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hlomo\Desktop\ינשוף\"/>
    </mc:Choice>
  </mc:AlternateContent>
  <xr:revisionPtr revIDLastSave="0" documentId="13_ncr:1_{0846987D-410D-4AC2-8FA9-9F246EE8EA58}" xr6:coauthVersionLast="36" xr6:coauthVersionMax="36" xr10:uidLastSave="{00000000-0000-0000-0000-000000000000}"/>
  <bookViews>
    <workbookView xWindow="-15" yWindow="4410" windowWidth="15330" windowHeight="4470" activeTab="1" xr2:uid="{00000000-000D-0000-FFFF-FFFF00000000}"/>
  </bookViews>
  <sheets>
    <sheet name="by color and number" sheetId="1" r:id="rId1"/>
    <sheet name="by instrumentation" sheetId="2" r:id="rId2"/>
    <sheet name="רשימת חירום" sheetId="3" r:id="rId3"/>
  </sheets>
  <externalReferences>
    <externalReference r:id="rId4"/>
  </externalReferences>
  <definedNames>
    <definedName name="_xlnm._FilterDatabase" localSheetId="0" hidden="1">'by color and number'!$B$1:$AQ$2753</definedName>
    <definedName name="_xlnm.Print_Titles" localSheetId="0">'by color and number'!$1:$1</definedName>
  </definedNames>
  <calcPr calcId="162913"/>
</workbook>
</file>

<file path=xl/calcChain.xml><?xml version="1.0" encoding="utf-8"?>
<calcChain xmlns="http://schemas.openxmlformats.org/spreadsheetml/2006/main">
  <c r="K1122" i="1" l="1"/>
  <c r="L1122" i="1"/>
  <c r="K1123" i="1"/>
  <c r="L1123" i="1"/>
  <c r="K1124" i="1"/>
  <c r="L1124" i="1"/>
  <c r="L96" i="3"/>
  <c r="K96" i="3"/>
  <c r="L95" i="3"/>
  <c r="K95" i="3"/>
  <c r="L94" i="3"/>
  <c r="K94" i="3"/>
  <c r="L87" i="3"/>
  <c r="K87" i="3"/>
  <c r="L86" i="3"/>
  <c r="K86" i="3"/>
  <c r="L85" i="3"/>
  <c r="K85" i="3"/>
  <c r="L81" i="3"/>
  <c r="K81" i="3"/>
  <c r="L80" i="3"/>
  <c r="K80" i="3"/>
  <c r="L78" i="3"/>
  <c r="K78" i="3"/>
  <c r="L76" i="3"/>
  <c r="K76" i="3"/>
  <c r="L75" i="3"/>
  <c r="K75" i="3"/>
  <c r="L74" i="3"/>
  <c r="K74" i="3"/>
  <c r="L73" i="3"/>
  <c r="K73" i="3"/>
  <c r="L66" i="3"/>
  <c r="K66" i="3"/>
  <c r="L60" i="3"/>
  <c r="K60" i="3"/>
  <c r="L55" i="3"/>
  <c r="K55" i="3"/>
  <c r="L20" i="3"/>
  <c r="K20" i="3"/>
  <c r="L16" i="3"/>
  <c r="K16" i="3"/>
  <c r="K12" i="3"/>
  <c r="L9" i="3"/>
  <c r="K9" i="3"/>
  <c r="L1987" i="2"/>
  <c r="K1987" i="2"/>
  <c r="I1922" i="1"/>
  <c r="I1948" i="2"/>
  <c r="L1762" i="2"/>
  <c r="K1762" i="2"/>
  <c r="L2740" i="2"/>
  <c r="K2740" i="2"/>
  <c r="L2739" i="2"/>
  <c r="K2739" i="2"/>
  <c r="L2738" i="2"/>
  <c r="K2738" i="2"/>
  <c r="L2737" i="2"/>
  <c r="K2737" i="2"/>
  <c r="L2736" i="2"/>
  <c r="K2736" i="2"/>
  <c r="L2735" i="2"/>
  <c r="K2735" i="2"/>
  <c r="L2734" i="2"/>
  <c r="K2734" i="2"/>
  <c r="L2733" i="2"/>
  <c r="K2733" i="2"/>
  <c r="L2732" i="2"/>
  <c r="K2732" i="2"/>
  <c r="L2731" i="2"/>
  <c r="K2731" i="2"/>
  <c r="L2730" i="2"/>
  <c r="K2730" i="2"/>
  <c r="L2729" i="2"/>
  <c r="K2729" i="2"/>
  <c r="L2728" i="2"/>
  <c r="K2728" i="2"/>
  <c r="L2727" i="2"/>
  <c r="K2727" i="2"/>
  <c r="L2726" i="2"/>
  <c r="K2726" i="2"/>
  <c r="L2725" i="2"/>
  <c r="K2725" i="2"/>
  <c r="L2724" i="2"/>
  <c r="K2724" i="2"/>
  <c r="L2723" i="2"/>
  <c r="K2723" i="2"/>
  <c r="L2722" i="2"/>
  <c r="K2722" i="2"/>
  <c r="L2721" i="2"/>
  <c r="K2721" i="2"/>
  <c r="L2720" i="2"/>
  <c r="K2720" i="2"/>
  <c r="L2719" i="2"/>
  <c r="K2719" i="2"/>
  <c r="L2718" i="2"/>
  <c r="K2718" i="2"/>
  <c r="L2717" i="2"/>
  <c r="K2717" i="2"/>
  <c r="L2716" i="2"/>
  <c r="K2716" i="2"/>
  <c r="L2715" i="2"/>
  <c r="K2715" i="2"/>
  <c r="L2714" i="2"/>
  <c r="K2714" i="2"/>
  <c r="L2713" i="2"/>
  <c r="K2713" i="2"/>
  <c r="L2712" i="2"/>
  <c r="K2712" i="2"/>
  <c r="L2711" i="2"/>
  <c r="K2711" i="2"/>
  <c r="L2710" i="2"/>
  <c r="K2710" i="2"/>
  <c r="L2709" i="2"/>
  <c r="K2709" i="2"/>
  <c r="L2708" i="2"/>
  <c r="K2708" i="2"/>
  <c r="L2707" i="2"/>
  <c r="K2707" i="2"/>
  <c r="L2706" i="2"/>
  <c r="K2706" i="2"/>
  <c r="L2705" i="2"/>
  <c r="K2705" i="2"/>
  <c r="L2704" i="2"/>
  <c r="K2704" i="2"/>
  <c r="L2703" i="2"/>
  <c r="K2703" i="2"/>
  <c r="L2702" i="2"/>
  <c r="K2702" i="2"/>
  <c r="L2701" i="2"/>
  <c r="K2701" i="2"/>
  <c r="L2700" i="2"/>
  <c r="K2700" i="2"/>
  <c r="L2699" i="2"/>
  <c r="K2699" i="2"/>
  <c r="L2698" i="2"/>
  <c r="K2698" i="2"/>
  <c r="L2697" i="2"/>
  <c r="K2697" i="2"/>
  <c r="L2696" i="2"/>
  <c r="K2696" i="2"/>
  <c r="L2695" i="2"/>
  <c r="K2695" i="2"/>
  <c r="L2694" i="2"/>
  <c r="K2694" i="2"/>
  <c r="L2693" i="2"/>
  <c r="K2693" i="2"/>
  <c r="L2692" i="2"/>
  <c r="K2692" i="2"/>
  <c r="L2691" i="2"/>
  <c r="K2691" i="2"/>
  <c r="L2690" i="2"/>
  <c r="K2690" i="2"/>
  <c r="L2689" i="2"/>
  <c r="K2689" i="2"/>
  <c r="L2688" i="2"/>
  <c r="K2688" i="2"/>
  <c r="L2687" i="2"/>
  <c r="K2687" i="2"/>
  <c r="L2686" i="2"/>
  <c r="K2686" i="2"/>
  <c r="L2685" i="2"/>
  <c r="K2685" i="2"/>
  <c r="L2684" i="2"/>
  <c r="K2684" i="2"/>
  <c r="L2683" i="2"/>
  <c r="K2683" i="2"/>
  <c r="L2682" i="2"/>
  <c r="K2682" i="2"/>
  <c r="L2681" i="2"/>
  <c r="K2681" i="2"/>
  <c r="L2680" i="2"/>
  <c r="K2680" i="2"/>
  <c r="L2679" i="2"/>
  <c r="K2679" i="2"/>
  <c r="L2678" i="2"/>
  <c r="K2678" i="2"/>
  <c r="L2677" i="2"/>
  <c r="K2677" i="2"/>
  <c r="L2676" i="2"/>
  <c r="K2676" i="2"/>
  <c r="L2675" i="2"/>
  <c r="K2675" i="2"/>
  <c r="L2674" i="2"/>
  <c r="K2674" i="2"/>
  <c r="L2673" i="2"/>
  <c r="K2673" i="2"/>
  <c r="L2672" i="2"/>
  <c r="K2672" i="2"/>
  <c r="L2671" i="2"/>
  <c r="K2671" i="2"/>
  <c r="L2670" i="2"/>
  <c r="K2670" i="2"/>
  <c r="L2669" i="2"/>
  <c r="K2669" i="2"/>
  <c r="L2668" i="2"/>
  <c r="K2668" i="2"/>
  <c r="L2667" i="2"/>
  <c r="K2667" i="2"/>
  <c r="L2666" i="2"/>
  <c r="K2666" i="2"/>
  <c r="L2665" i="2"/>
  <c r="K2665" i="2"/>
  <c r="L2664" i="2"/>
  <c r="K2664" i="2"/>
  <c r="L2663" i="2"/>
  <c r="K2663" i="2"/>
  <c r="L2662" i="2"/>
  <c r="K2662" i="2"/>
  <c r="L2661" i="2"/>
  <c r="K2661" i="2"/>
  <c r="L2660" i="2"/>
  <c r="K2660" i="2"/>
  <c r="L2659" i="2"/>
  <c r="K2659" i="2"/>
  <c r="L2658" i="2"/>
  <c r="K2658" i="2"/>
  <c r="L2657" i="2"/>
  <c r="K2657" i="2"/>
  <c r="L2656" i="2"/>
  <c r="K2656" i="2"/>
  <c r="L2655" i="2"/>
  <c r="K2655" i="2"/>
  <c r="L2654" i="2"/>
  <c r="K2654" i="2"/>
  <c r="L2653" i="2"/>
  <c r="K2653" i="2"/>
  <c r="L2652" i="2"/>
  <c r="K2652" i="2"/>
  <c r="L2651" i="2"/>
  <c r="K2651" i="2"/>
  <c r="L2650" i="2"/>
  <c r="K2650" i="2"/>
  <c r="L2649" i="2"/>
  <c r="K2649" i="2"/>
  <c r="L2648" i="2"/>
  <c r="K2648" i="2"/>
  <c r="L2647" i="2"/>
  <c r="K2647" i="2"/>
  <c r="L2646" i="2"/>
  <c r="K2646" i="2"/>
  <c r="L2645" i="2"/>
  <c r="K2645" i="2"/>
  <c r="L2644" i="2"/>
  <c r="K2644" i="2"/>
  <c r="L2643" i="2"/>
  <c r="K2643" i="2"/>
  <c r="L2642" i="2"/>
  <c r="K2642" i="2"/>
  <c r="L2641" i="2"/>
  <c r="K2641" i="2"/>
  <c r="L2640" i="2"/>
  <c r="K2640" i="2"/>
  <c r="L2639" i="2"/>
  <c r="K2639" i="2"/>
  <c r="L2638" i="2"/>
  <c r="K2638" i="2"/>
  <c r="L2637" i="2"/>
  <c r="K2637" i="2"/>
  <c r="L2636" i="2"/>
  <c r="K2636" i="2"/>
  <c r="L2635" i="2"/>
  <c r="K2635" i="2"/>
  <c r="L2634" i="2"/>
  <c r="K2634" i="2"/>
  <c r="L2633" i="2"/>
  <c r="K2633" i="2"/>
  <c r="L2632" i="2"/>
  <c r="K2632" i="2"/>
  <c r="L2631" i="2"/>
  <c r="K2631" i="2"/>
  <c r="L2630" i="2"/>
  <c r="K2630" i="2"/>
  <c r="L2629" i="2"/>
  <c r="K2629" i="2"/>
  <c r="L2628" i="2"/>
  <c r="K2628" i="2"/>
  <c r="L2627" i="2"/>
  <c r="K2627" i="2"/>
  <c r="L2626" i="2"/>
  <c r="K2626" i="2"/>
  <c r="L2625" i="2"/>
  <c r="K2625" i="2"/>
  <c r="L2624" i="2"/>
  <c r="K2624" i="2"/>
  <c r="L2623" i="2"/>
  <c r="K2623" i="2"/>
  <c r="L2622" i="2"/>
  <c r="K2622" i="2"/>
  <c r="L2621" i="2"/>
  <c r="K2621" i="2"/>
  <c r="L2620" i="2"/>
  <c r="K2620" i="2"/>
  <c r="L2619" i="2"/>
  <c r="K2619" i="2"/>
  <c r="L2618" i="2"/>
  <c r="K2618" i="2"/>
  <c r="L2617" i="2"/>
  <c r="K2617" i="2"/>
  <c r="L2616" i="2"/>
  <c r="K2616" i="2"/>
  <c r="L2615" i="2"/>
  <c r="K2615" i="2"/>
  <c r="L2614" i="2"/>
  <c r="K2614" i="2"/>
  <c r="L2613" i="2"/>
  <c r="K2613" i="2"/>
  <c r="L2612" i="2"/>
  <c r="K2612" i="2"/>
  <c r="L2611" i="2"/>
  <c r="K2611" i="2"/>
  <c r="L2610" i="2"/>
  <c r="K2610" i="2"/>
  <c r="L2609" i="2"/>
  <c r="K2609" i="2"/>
  <c r="L2608" i="2"/>
  <c r="K2608" i="2"/>
  <c r="L2607" i="2"/>
  <c r="K2607" i="2"/>
  <c r="L2606" i="2"/>
  <c r="K2606" i="2"/>
  <c r="L2605" i="2"/>
  <c r="K2605" i="2"/>
  <c r="L2604" i="2"/>
  <c r="K2604" i="2"/>
  <c r="L2603" i="2"/>
  <c r="K2603" i="2"/>
  <c r="L2602" i="2"/>
  <c r="K2602" i="2"/>
  <c r="L2601" i="2"/>
  <c r="K2601" i="2"/>
  <c r="L2600" i="2"/>
  <c r="K2600" i="2"/>
  <c r="L2599" i="2"/>
  <c r="K2599" i="2"/>
  <c r="L2598" i="2"/>
  <c r="K2598" i="2"/>
  <c r="L2597" i="2"/>
  <c r="K2597" i="2"/>
  <c r="L2596" i="2"/>
  <c r="K2596" i="2"/>
  <c r="L2595" i="2"/>
  <c r="K2595" i="2"/>
  <c r="L2594" i="2"/>
  <c r="K2594" i="2"/>
  <c r="L2593" i="2"/>
  <c r="K2593" i="2"/>
  <c r="L2592" i="2"/>
  <c r="K2592" i="2"/>
  <c r="L2591" i="2"/>
  <c r="K2591" i="2"/>
  <c r="L2590" i="2"/>
  <c r="K2590" i="2"/>
  <c r="L2589" i="2"/>
  <c r="K2589" i="2"/>
  <c r="L2588" i="2"/>
  <c r="K2588" i="2"/>
  <c r="L2587" i="2"/>
  <c r="K2587" i="2"/>
  <c r="L2586" i="2"/>
  <c r="K2586" i="2"/>
  <c r="L2585" i="2"/>
  <c r="K2585" i="2"/>
  <c r="L2584" i="2"/>
  <c r="K2584" i="2"/>
  <c r="L2583" i="2"/>
  <c r="K2583" i="2"/>
  <c r="L2582" i="2"/>
  <c r="K2582" i="2"/>
  <c r="L2581" i="2"/>
  <c r="K2581" i="2"/>
  <c r="L2580" i="2"/>
  <c r="K2580" i="2"/>
  <c r="L2579" i="2"/>
  <c r="K2579" i="2"/>
  <c r="L2578" i="2"/>
  <c r="K2578" i="2"/>
  <c r="L2577" i="2"/>
  <c r="K2577" i="2"/>
  <c r="L2576" i="2"/>
  <c r="K2576" i="2"/>
  <c r="L2575" i="2"/>
  <c r="K2575" i="2"/>
  <c r="L2574" i="2"/>
  <c r="K2574" i="2"/>
  <c r="L2573" i="2"/>
  <c r="K2573" i="2"/>
  <c r="L2572" i="2"/>
  <c r="K2572" i="2"/>
  <c r="L2571" i="2"/>
  <c r="K2571" i="2"/>
  <c r="L2570" i="2"/>
  <c r="K2570" i="2"/>
  <c r="L2569" i="2"/>
  <c r="K2569" i="2"/>
  <c r="L2568" i="2"/>
  <c r="K2568" i="2"/>
  <c r="L2567" i="2"/>
  <c r="K2567" i="2"/>
  <c r="L2566" i="2"/>
  <c r="K2566" i="2"/>
  <c r="L2565" i="2"/>
  <c r="K2565" i="2"/>
  <c r="L2564" i="2"/>
  <c r="K2564" i="2"/>
  <c r="L2563" i="2"/>
  <c r="K2563" i="2"/>
  <c r="L2562" i="2"/>
  <c r="K2562" i="2"/>
  <c r="L2561" i="2"/>
  <c r="K2561" i="2"/>
  <c r="L2560" i="2"/>
  <c r="K2560" i="2"/>
  <c r="L2559" i="2"/>
  <c r="K2559" i="2"/>
  <c r="L2558" i="2"/>
  <c r="K2558" i="2"/>
  <c r="L2557" i="2"/>
  <c r="K2557" i="2"/>
  <c r="L2556" i="2"/>
  <c r="K2556" i="2"/>
  <c r="L2555" i="2"/>
  <c r="K2555" i="2"/>
  <c r="L2554" i="2"/>
  <c r="K2554" i="2"/>
  <c r="L2553" i="2"/>
  <c r="K2553" i="2"/>
  <c r="L2552" i="2"/>
  <c r="K2552" i="2"/>
  <c r="L2551" i="2"/>
  <c r="K2551" i="2"/>
  <c r="L2550" i="2"/>
  <c r="K2550" i="2"/>
  <c r="L2549" i="2"/>
  <c r="K2549" i="2"/>
  <c r="L2548" i="2"/>
  <c r="K2548" i="2"/>
  <c r="L2547" i="2"/>
  <c r="K2547" i="2"/>
  <c r="L2546" i="2"/>
  <c r="K2546" i="2"/>
  <c r="L2545" i="2"/>
  <c r="K2545" i="2"/>
  <c r="L2544" i="2"/>
  <c r="K2544" i="2"/>
  <c r="L2543" i="2"/>
  <c r="K2543" i="2"/>
  <c r="L2542" i="2"/>
  <c r="K2542" i="2"/>
  <c r="L2541" i="2"/>
  <c r="K2541" i="2"/>
  <c r="L2540" i="2"/>
  <c r="K2540" i="2"/>
  <c r="L2539" i="2"/>
  <c r="K2539" i="2"/>
  <c r="L2538" i="2"/>
  <c r="K2538" i="2"/>
  <c r="L2537" i="2"/>
  <c r="K2537" i="2"/>
  <c r="L2536" i="2"/>
  <c r="K2536" i="2"/>
  <c r="L2535" i="2"/>
  <c r="K2535" i="2"/>
  <c r="L2534" i="2"/>
  <c r="K2534" i="2"/>
  <c r="L2533" i="2"/>
  <c r="K2533" i="2"/>
  <c r="L2532" i="2"/>
  <c r="K2532" i="2"/>
  <c r="L2531" i="2"/>
  <c r="K2531" i="2"/>
  <c r="L2530" i="2"/>
  <c r="K2530" i="2"/>
  <c r="L2529" i="2"/>
  <c r="K2529" i="2"/>
  <c r="L2528" i="2"/>
  <c r="K2528" i="2"/>
  <c r="L2527" i="2"/>
  <c r="K2527" i="2"/>
  <c r="L2526" i="2"/>
  <c r="K2526" i="2"/>
  <c r="L2525" i="2"/>
  <c r="K2525" i="2"/>
  <c r="L2524" i="2"/>
  <c r="K2524" i="2"/>
  <c r="L2523" i="2"/>
  <c r="K2523" i="2"/>
  <c r="L2522" i="2"/>
  <c r="K2522" i="2"/>
  <c r="L2521" i="2"/>
  <c r="K2521" i="2"/>
  <c r="L2520" i="2"/>
  <c r="K2520" i="2"/>
  <c r="L2519" i="2"/>
  <c r="K2519" i="2"/>
  <c r="L2518" i="2"/>
  <c r="K2518" i="2"/>
  <c r="L2517" i="2"/>
  <c r="K2517" i="2"/>
  <c r="L2516" i="2"/>
  <c r="K2516" i="2"/>
  <c r="L2515" i="2"/>
  <c r="K2515" i="2"/>
  <c r="L2514" i="2"/>
  <c r="K2514" i="2"/>
  <c r="L2513" i="2"/>
  <c r="K2513" i="2"/>
  <c r="L2512" i="2"/>
  <c r="K2512" i="2"/>
  <c r="L2511" i="2"/>
  <c r="K2511" i="2"/>
  <c r="L2510" i="2"/>
  <c r="K2510" i="2"/>
  <c r="L2509" i="2"/>
  <c r="K2509" i="2"/>
  <c r="L2508" i="2"/>
  <c r="K2508" i="2"/>
  <c r="L2507" i="2"/>
  <c r="K2507" i="2"/>
  <c r="L2506" i="2"/>
  <c r="K2506" i="2"/>
  <c r="L2505" i="2"/>
  <c r="K2505" i="2"/>
  <c r="L2504" i="2"/>
  <c r="K2504" i="2"/>
  <c r="L2503" i="2"/>
  <c r="K2503" i="2"/>
  <c r="L2502" i="2"/>
  <c r="K2502" i="2"/>
  <c r="L2501" i="2"/>
  <c r="K2501" i="2"/>
  <c r="L2500" i="2"/>
  <c r="K2500" i="2"/>
  <c r="L2499" i="2"/>
  <c r="K2499" i="2"/>
  <c r="L2498" i="2"/>
  <c r="K2498" i="2"/>
  <c r="L2497" i="2"/>
  <c r="K2497" i="2"/>
  <c r="L2496" i="2"/>
  <c r="K2496" i="2"/>
  <c r="L2495" i="2"/>
  <c r="K2495" i="2"/>
  <c r="L2494" i="2"/>
  <c r="K2494" i="2"/>
  <c r="L2493" i="2"/>
  <c r="K2493" i="2"/>
  <c r="L2492" i="2"/>
  <c r="K2492" i="2"/>
  <c r="L2491" i="2"/>
  <c r="K2491" i="2"/>
  <c r="L2490" i="2"/>
  <c r="K2490" i="2"/>
  <c r="L2489" i="2"/>
  <c r="K2489" i="2"/>
  <c r="L2488" i="2"/>
  <c r="K2488" i="2"/>
  <c r="L2487" i="2"/>
  <c r="K2487" i="2"/>
  <c r="L2486" i="2"/>
  <c r="K2486" i="2"/>
  <c r="L2485" i="2"/>
  <c r="K2485" i="2"/>
  <c r="L2484" i="2"/>
  <c r="K2484" i="2"/>
  <c r="L2483" i="2"/>
  <c r="K2483" i="2"/>
  <c r="L2482" i="2"/>
  <c r="K2482" i="2"/>
  <c r="L2481" i="2"/>
  <c r="K2481" i="2"/>
  <c r="L2480" i="2"/>
  <c r="K2480" i="2"/>
  <c r="L2479" i="2"/>
  <c r="K2479" i="2"/>
  <c r="L2478" i="2"/>
  <c r="K2478" i="2"/>
  <c r="L2477" i="2"/>
  <c r="K2477" i="2"/>
  <c r="L2476" i="2"/>
  <c r="K2476" i="2"/>
  <c r="L2475" i="2"/>
  <c r="K2475" i="2"/>
  <c r="L2474" i="2"/>
  <c r="K2474" i="2"/>
  <c r="L2473" i="2"/>
  <c r="K2473" i="2"/>
  <c r="L2472" i="2"/>
  <c r="K2472" i="2"/>
  <c r="L2471" i="2"/>
  <c r="K2471" i="2"/>
  <c r="L2470" i="2"/>
  <c r="K2470" i="2"/>
  <c r="L2469" i="2"/>
  <c r="K2469" i="2"/>
  <c r="L2468" i="2"/>
  <c r="K2468" i="2"/>
  <c r="L2467" i="2"/>
  <c r="K2467" i="2"/>
  <c r="L2466" i="2"/>
  <c r="K2466" i="2"/>
  <c r="L2465" i="2"/>
  <c r="K2465" i="2"/>
  <c r="L2464" i="2"/>
  <c r="K2464" i="2"/>
  <c r="L2463" i="2"/>
  <c r="K2463" i="2"/>
  <c r="L2462" i="2"/>
  <c r="K2462" i="2"/>
  <c r="L2461" i="2"/>
  <c r="K2461" i="2"/>
  <c r="L2460" i="2"/>
  <c r="K2460" i="2"/>
  <c r="L2459" i="2"/>
  <c r="K2459" i="2"/>
  <c r="L2458" i="2"/>
  <c r="K2458" i="2"/>
  <c r="L2457" i="2"/>
  <c r="K2457" i="2"/>
  <c r="L2456" i="2"/>
  <c r="K2456" i="2"/>
  <c r="L2455" i="2"/>
  <c r="K2455" i="2"/>
  <c r="L2454" i="2"/>
  <c r="K2454" i="2"/>
  <c r="L2453" i="2"/>
  <c r="K2453" i="2"/>
  <c r="L2452" i="2"/>
  <c r="K2452" i="2"/>
  <c r="L2451" i="2"/>
  <c r="K2451" i="2"/>
  <c r="L2450" i="2"/>
  <c r="K2450" i="2"/>
  <c r="L2449" i="2"/>
  <c r="K2449" i="2"/>
  <c r="L2448" i="2"/>
  <c r="K2448" i="2"/>
  <c r="L2447" i="2"/>
  <c r="K2447" i="2"/>
  <c r="L2446" i="2"/>
  <c r="K2446" i="2"/>
  <c r="L2445" i="2"/>
  <c r="K2445" i="2"/>
  <c r="L2444" i="2"/>
  <c r="K2444" i="2"/>
  <c r="L2443" i="2"/>
  <c r="K2443" i="2"/>
  <c r="L2442" i="2"/>
  <c r="K2442" i="2"/>
  <c r="L2441" i="2"/>
  <c r="K2441" i="2"/>
  <c r="L2440" i="2"/>
  <c r="K2440" i="2"/>
  <c r="L2439" i="2"/>
  <c r="K2439" i="2"/>
  <c r="L2438" i="2"/>
  <c r="K2438" i="2"/>
  <c r="L2437" i="2"/>
  <c r="K2437" i="2"/>
  <c r="L2436" i="2"/>
  <c r="K2436" i="2"/>
  <c r="L2435" i="2"/>
  <c r="K2435" i="2"/>
  <c r="L2434" i="2"/>
  <c r="K2434" i="2"/>
  <c r="L2433" i="2"/>
  <c r="K2433" i="2"/>
  <c r="L2432" i="2"/>
  <c r="K2432" i="2"/>
  <c r="L2431" i="2"/>
  <c r="K2431" i="2"/>
  <c r="L2430" i="2"/>
  <c r="K2430" i="2"/>
  <c r="L2429" i="2"/>
  <c r="K2429" i="2"/>
  <c r="L2428" i="2"/>
  <c r="K2428" i="2"/>
  <c r="L2427" i="2"/>
  <c r="K2427" i="2"/>
  <c r="L2426" i="2"/>
  <c r="K2426" i="2"/>
  <c r="L2425" i="2"/>
  <c r="K2425" i="2"/>
  <c r="L2424" i="2"/>
  <c r="K2424" i="2"/>
  <c r="L2423" i="2"/>
  <c r="K2423" i="2"/>
  <c r="L2422" i="2"/>
  <c r="K2422" i="2"/>
  <c r="L2421" i="2"/>
  <c r="K2421" i="2"/>
  <c r="L2420" i="2"/>
  <c r="K2420" i="2"/>
  <c r="L2419" i="2"/>
  <c r="K2419" i="2"/>
  <c r="L2418" i="2"/>
  <c r="K2418" i="2"/>
  <c r="L2417" i="2"/>
  <c r="K2417" i="2"/>
  <c r="L2416" i="2"/>
  <c r="K2416" i="2"/>
  <c r="L2415" i="2"/>
  <c r="K2415" i="2"/>
  <c r="L2414" i="2"/>
  <c r="K2414" i="2"/>
  <c r="L2413" i="2"/>
  <c r="K2413" i="2"/>
  <c r="L2412" i="2"/>
  <c r="K2412" i="2"/>
  <c r="L2411" i="2"/>
  <c r="K2411" i="2"/>
  <c r="L2410" i="2"/>
  <c r="K2410" i="2"/>
  <c r="L2409" i="2"/>
  <c r="K2409" i="2"/>
  <c r="L2408" i="2"/>
  <c r="K2408" i="2"/>
  <c r="L2407" i="2"/>
  <c r="K2407" i="2"/>
  <c r="L2406" i="2"/>
  <c r="K2406" i="2"/>
  <c r="L2405" i="2"/>
  <c r="K2405" i="2"/>
  <c r="L2404" i="2"/>
  <c r="K2404" i="2"/>
  <c r="L2403" i="2"/>
  <c r="K2403" i="2"/>
  <c r="L2402" i="2"/>
  <c r="K2402" i="2"/>
  <c r="L2401" i="2"/>
  <c r="K2401" i="2"/>
  <c r="L2400" i="2"/>
  <c r="K2400" i="2"/>
  <c r="L2399" i="2"/>
  <c r="K2399" i="2"/>
  <c r="L2398" i="2"/>
  <c r="K2398" i="2"/>
  <c r="L2397" i="2"/>
  <c r="K2397" i="2"/>
  <c r="L2396" i="2"/>
  <c r="K2396" i="2"/>
  <c r="L2395" i="2"/>
  <c r="K2395" i="2"/>
  <c r="L2394" i="2"/>
  <c r="K2394" i="2"/>
  <c r="L2393" i="2"/>
  <c r="K2393" i="2"/>
  <c r="L2392" i="2"/>
  <c r="K2392" i="2"/>
  <c r="L2391" i="2"/>
  <c r="K2391" i="2"/>
  <c r="L2390" i="2"/>
  <c r="K2390" i="2"/>
  <c r="L2389" i="2"/>
  <c r="K2389" i="2"/>
  <c r="L2388" i="2"/>
  <c r="K2388" i="2"/>
  <c r="L2387" i="2"/>
  <c r="K2387" i="2"/>
  <c r="L2386" i="2"/>
  <c r="K2386" i="2"/>
  <c r="L2385" i="2"/>
  <c r="K2385" i="2"/>
  <c r="L2384" i="2"/>
  <c r="K2384" i="2"/>
  <c r="L2383" i="2"/>
  <c r="K2383" i="2"/>
  <c r="L2382" i="2"/>
  <c r="K2382" i="2"/>
  <c r="L2381" i="2"/>
  <c r="K2381" i="2"/>
  <c r="L2380" i="2"/>
  <c r="K2380" i="2"/>
  <c r="L2379" i="2"/>
  <c r="K2379" i="2"/>
  <c r="L2378" i="2"/>
  <c r="K2378" i="2"/>
  <c r="L2377" i="2"/>
  <c r="K2377" i="2"/>
  <c r="L2376" i="2"/>
  <c r="K2376" i="2"/>
  <c r="L2375" i="2"/>
  <c r="K2375" i="2"/>
  <c r="L2374" i="2"/>
  <c r="K2374" i="2"/>
  <c r="L2373" i="2"/>
  <c r="K2373" i="2"/>
  <c r="L2372" i="2"/>
  <c r="K2372" i="2"/>
  <c r="L2371" i="2"/>
  <c r="K2371" i="2"/>
  <c r="L2370" i="2"/>
  <c r="K2370" i="2"/>
  <c r="L2369" i="2"/>
  <c r="K2369" i="2"/>
  <c r="L2368" i="2"/>
  <c r="K2368" i="2"/>
  <c r="L2367" i="2"/>
  <c r="K2367" i="2"/>
  <c r="L2366" i="2"/>
  <c r="K2366" i="2"/>
  <c r="L2365" i="2"/>
  <c r="K2365" i="2"/>
  <c r="L2364" i="2"/>
  <c r="K2364" i="2"/>
  <c r="L2363" i="2"/>
  <c r="K2363" i="2"/>
  <c r="L2362" i="2"/>
  <c r="K2362" i="2"/>
  <c r="L2361" i="2"/>
  <c r="K2361" i="2"/>
  <c r="L2360" i="2"/>
  <c r="K2360" i="2"/>
  <c r="L2359" i="2"/>
  <c r="K2359" i="2"/>
  <c r="L2358" i="2"/>
  <c r="K2358" i="2"/>
  <c r="L2357" i="2"/>
  <c r="K2357" i="2"/>
  <c r="L2356" i="2"/>
  <c r="K2356" i="2"/>
  <c r="L2355" i="2"/>
  <c r="K2355" i="2"/>
  <c r="L2354" i="2"/>
  <c r="K2354" i="2"/>
  <c r="L2353" i="2"/>
  <c r="K2353" i="2"/>
  <c r="L2352" i="2"/>
  <c r="K2352" i="2"/>
  <c r="L2351" i="2"/>
  <c r="K2351" i="2"/>
  <c r="L2350" i="2"/>
  <c r="K2350" i="2"/>
  <c r="L2349" i="2"/>
  <c r="K2349" i="2"/>
  <c r="L2348" i="2"/>
  <c r="K2348" i="2"/>
  <c r="L2347" i="2"/>
  <c r="K2347" i="2"/>
  <c r="L2346" i="2"/>
  <c r="K2346" i="2"/>
  <c r="L2345" i="2"/>
  <c r="K2345" i="2"/>
  <c r="L2344" i="2"/>
  <c r="K2344" i="2"/>
  <c r="L2343" i="2"/>
  <c r="K2343" i="2"/>
  <c r="L2342" i="2"/>
  <c r="K2342" i="2"/>
  <c r="L2341" i="2"/>
  <c r="K2341" i="2"/>
  <c r="L2340" i="2"/>
  <c r="K2340" i="2"/>
  <c r="L2339" i="2"/>
  <c r="K2339" i="2"/>
  <c r="L2338" i="2"/>
  <c r="K2338" i="2"/>
  <c r="L2337" i="2"/>
  <c r="K2337" i="2"/>
  <c r="L2336" i="2"/>
  <c r="K2336" i="2"/>
  <c r="L2335" i="2"/>
  <c r="K2335" i="2"/>
  <c r="L2334" i="2"/>
  <c r="K2334" i="2"/>
  <c r="L2333" i="2"/>
  <c r="K2333" i="2"/>
  <c r="L2332" i="2"/>
  <c r="K2332" i="2"/>
  <c r="L2331" i="2"/>
  <c r="K2331" i="2"/>
  <c r="L2330" i="2"/>
  <c r="K2330" i="2"/>
  <c r="L2329" i="2"/>
  <c r="K2329" i="2"/>
  <c r="L2328" i="2"/>
  <c r="K2328" i="2"/>
  <c r="L2327" i="2"/>
  <c r="K2327" i="2"/>
  <c r="L2326" i="2"/>
  <c r="K2326" i="2"/>
  <c r="L2325" i="2"/>
  <c r="K2325" i="2"/>
  <c r="L2324" i="2"/>
  <c r="K2324" i="2"/>
  <c r="L2323" i="2"/>
  <c r="K2323" i="2"/>
  <c r="L2322" i="2"/>
  <c r="K2322" i="2"/>
  <c r="L2321" i="2"/>
  <c r="K2321" i="2"/>
  <c r="L2320" i="2"/>
  <c r="K2320" i="2"/>
  <c r="L2319" i="2"/>
  <c r="K2319" i="2"/>
  <c r="L2318" i="2"/>
  <c r="K2318" i="2"/>
  <c r="L2317" i="2"/>
  <c r="K2317" i="2"/>
  <c r="L2316" i="2"/>
  <c r="K2316" i="2"/>
  <c r="L2315" i="2"/>
  <c r="K2315" i="2"/>
  <c r="L2314" i="2"/>
  <c r="K2314" i="2"/>
  <c r="L2313" i="2"/>
  <c r="K2313" i="2"/>
  <c r="L2312" i="2"/>
  <c r="K2312" i="2"/>
  <c r="L2311" i="2"/>
  <c r="K2311" i="2"/>
  <c r="L2310" i="2"/>
  <c r="K2310" i="2"/>
  <c r="L2309" i="2"/>
  <c r="K2309" i="2"/>
  <c r="L2308" i="2"/>
  <c r="K2308" i="2"/>
  <c r="L2307" i="2"/>
  <c r="K2307" i="2"/>
  <c r="L2306" i="2"/>
  <c r="K2306" i="2"/>
  <c r="L2305" i="2"/>
  <c r="K2305" i="2"/>
  <c r="L2304" i="2"/>
  <c r="K2304" i="2"/>
  <c r="L2303" i="2"/>
  <c r="K2303" i="2"/>
  <c r="L2302" i="2"/>
  <c r="K2302" i="2"/>
  <c r="L2301" i="2"/>
  <c r="K2301" i="2"/>
  <c r="L2300" i="2"/>
  <c r="K2300" i="2"/>
  <c r="L2299" i="2"/>
  <c r="K2299" i="2"/>
  <c r="L2298" i="2"/>
  <c r="K2298" i="2"/>
  <c r="L2297" i="2"/>
  <c r="K2297" i="2"/>
  <c r="L2296" i="2"/>
  <c r="K2296" i="2"/>
  <c r="L2295" i="2"/>
  <c r="K2295" i="2"/>
  <c r="L2294" i="2"/>
  <c r="K2294" i="2"/>
  <c r="L2293" i="2"/>
  <c r="K2293" i="2"/>
  <c r="L2292" i="2"/>
  <c r="K2292" i="2"/>
  <c r="L2291" i="2"/>
  <c r="K2291" i="2"/>
  <c r="L2290" i="2"/>
  <c r="K2290" i="2"/>
  <c r="L2289" i="2"/>
  <c r="K2289" i="2"/>
  <c r="L2288" i="2"/>
  <c r="K2288" i="2"/>
  <c r="L2287" i="2"/>
  <c r="K2287" i="2"/>
  <c r="L2286" i="2"/>
  <c r="K2286" i="2"/>
  <c r="L2285" i="2"/>
  <c r="K2285" i="2"/>
  <c r="L2284" i="2"/>
  <c r="K2284" i="2"/>
  <c r="L2283" i="2"/>
  <c r="K2283" i="2"/>
  <c r="L2282" i="2"/>
  <c r="K2282" i="2"/>
  <c r="L2281" i="2"/>
  <c r="K2281" i="2"/>
  <c r="L2280" i="2"/>
  <c r="K2280" i="2"/>
  <c r="L2279" i="2"/>
  <c r="K2279" i="2"/>
  <c r="L2278" i="2"/>
  <c r="K2278" i="2"/>
  <c r="L2277" i="2"/>
  <c r="K2277" i="2"/>
  <c r="L2276" i="2"/>
  <c r="K2276" i="2"/>
  <c r="L2275" i="2"/>
  <c r="K2275" i="2"/>
  <c r="L2274" i="2"/>
  <c r="K2274" i="2"/>
  <c r="L2273" i="2"/>
  <c r="K2273" i="2"/>
  <c r="L2272" i="2"/>
  <c r="K2272" i="2"/>
  <c r="L2271" i="2"/>
  <c r="K2271" i="2"/>
  <c r="L2270" i="2"/>
  <c r="K2270" i="2"/>
  <c r="L2269" i="2"/>
  <c r="K2269" i="2"/>
  <c r="L2268" i="2"/>
  <c r="K2268" i="2"/>
  <c r="L2267" i="2"/>
  <c r="K2267" i="2"/>
  <c r="L2266" i="2"/>
  <c r="K2266" i="2"/>
  <c r="L2265" i="2"/>
  <c r="K2265" i="2"/>
  <c r="L2264" i="2"/>
  <c r="K2264" i="2"/>
  <c r="L2263" i="2"/>
  <c r="K2263" i="2"/>
  <c r="L2262" i="2"/>
  <c r="K2262" i="2"/>
  <c r="L2261" i="2"/>
  <c r="K2261" i="2"/>
  <c r="L2260" i="2"/>
  <c r="K2260" i="2"/>
  <c r="L2259" i="2"/>
  <c r="K2259" i="2"/>
  <c r="L2258" i="2"/>
  <c r="K2258" i="2"/>
  <c r="L2257" i="2"/>
  <c r="K2257" i="2"/>
  <c r="L2256" i="2"/>
  <c r="K2256" i="2"/>
  <c r="L2255" i="2"/>
  <c r="K2255" i="2"/>
  <c r="L2254" i="2"/>
  <c r="K2254" i="2"/>
  <c r="L2253" i="2"/>
  <c r="K2253" i="2"/>
  <c r="L2252" i="2"/>
  <c r="K2252" i="2"/>
  <c r="L2251" i="2"/>
  <c r="K2251" i="2"/>
  <c r="L2250" i="2"/>
  <c r="K2250" i="2"/>
  <c r="L2249" i="2"/>
  <c r="K2249" i="2"/>
  <c r="L2248" i="2"/>
  <c r="K2248" i="2"/>
  <c r="L2247" i="2"/>
  <c r="K2247" i="2"/>
  <c r="L2246" i="2"/>
  <c r="K2246" i="2"/>
  <c r="L2245" i="2"/>
  <c r="K2245" i="2"/>
  <c r="L2244" i="2"/>
  <c r="K2244" i="2"/>
  <c r="L2243" i="2"/>
  <c r="K2243" i="2"/>
  <c r="L2242" i="2"/>
  <c r="K2242" i="2"/>
  <c r="L2241" i="2"/>
  <c r="K2241" i="2"/>
  <c r="L2240" i="2"/>
  <c r="K2240" i="2"/>
  <c r="L2239" i="2"/>
  <c r="K2239" i="2"/>
  <c r="L2238" i="2"/>
  <c r="K2238" i="2"/>
  <c r="L2237" i="2"/>
  <c r="K2237" i="2"/>
  <c r="L2236" i="2"/>
  <c r="K2236" i="2"/>
  <c r="L2235" i="2"/>
  <c r="K2235" i="2"/>
  <c r="L2234" i="2"/>
  <c r="K2234" i="2"/>
  <c r="L2233" i="2"/>
  <c r="K2233" i="2"/>
  <c r="L2232" i="2"/>
  <c r="K2232" i="2"/>
  <c r="L2231" i="2"/>
  <c r="K2231" i="2"/>
  <c r="L2229" i="2"/>
  <c r="K2229" i="2"/>
  <c r="L2225" i="2"/>
  <c r="K2225" i="2"/>
  <c r="L2197" i="2"/>
  <c r="K2197" i="2"/>
  <c r="L2164" i="2"/>
  <c r="K2164" i="2"/>
  <c r="L2153" i="2"/>
  <c r="K2153" i="2"/>
  <c r="L2134" i="2"/>
  <c r="K2134" i="2"/>
  <c r="L2132" i="2"/>
  <c r="K2132" i="2"/>
  <c r="L2127" i="2"/>
  <c r="K2127" i="2"/>
  <c r="L2126" i="2"/>
  <c r="K2126" i="2"/>
  <c r="L2119" i="2"/>
  <c r="K2119" i="2"/>
  <c r="L2105" i="2"/>
  <c r="K2105" i="2"/>
  <c r="L2104" i="2"/>
  <c r="K2104" i="2"/>
  <c r="L2045" i="2"/>
  <c r="K2045" i="2"/>
  <c r="L2043" i="2"/>
  <c r="K2043" i="2"/>
  <c r="L2039" i="2"/>
  <c r="K2039" i="2"/>
  <c r="L2037" i="2"/>
  <c r="K2037" i="2"/>
  <c r="L2036" i="2"/>
  <c r="K2036" i="2"/>
  <c r="L2035" i="2"/>
  <c r="K2035" i="2"/>
  <c r="L2025" i="2"/>
  <c r="K2025" i="2"/>
  <c r="L2020" i="2"/>
  <c r="K2020" i="2"/>
  <c r="L2014" i="2"/>
  <c r="K2014" i="2"/>
  <c r="L2009" i="2"/>
  <c r="K2009" i="2"/>
  <c r="L2005" i="2"/>
  <c r="K2005" i="2"/>
  <c r="L1998" i="2"/>
  <c r="K1998" i="2"/>
  <c r="L1992" i="2"/>
  <c r="K1992" i="2"/>
  <c r="L1982" i="2"/>
  <c r="K1982" i="2"/>
  <c r="L1978" i="2"/>
  <c r="K1978" i="2"/>
  <c r="L1975" i="2"/>
  <c r="K1975" i="2"/>
  <c r="L1974" i="2"/>
  <c r="K1974" i="2"/>
  <c r="L1877" i="2"/>
  <c r="K1877" i="2"/>
  <c r="L1876" i="2"/>
  <c r="K1876" i="2"/>
  <c r="L1875" i="2"/>
  <c r="K1875" i="2"/>
  <c r="L1874" i="2"/>
  <c r="K1874" i="2"/>
  <c r="L1873" i="2"/>
  <c r="K1873" i="2"/>
  <c r="L1872" i="2"/>
  <c r="K1872" i="2"/>
  <c r="L1871" i="2"/>
  <c r="K1871" i="2"/>
  <c r="L1870" i="2"/>
  <c r="K1870" i="2"/>
  <c r="L1869" i="2"/>
  <c r="K1869" i="2"/>
  <c r="L1868" i="2"/>
  <c r="K1868" i="2"/>
  <c r="L1867" i="2"/>
  <c r="K1867" i="2"/>
  <c r="L1854" i="2"/>
  <c r="K1854" i="2"/>
  <c r="L1848" i="2"/>
  <c r="K1848" i="2"/>
  <c r="L1837" i="2"/>
  <c r="K1837" i="2"/>
  <c r="L1827" i="2"/>
  <c r="K1827" i="2"/>
  <c r="L1825" i="2"/>
  <c r="K1825" i="2"/>
  <c r="K1824" i="2"/>
  <c r="L1823" i="2"/>
  <c r="K1823" i="2"/>
  <c r="L1822" i="2"/>
  <c r="K1822" i="2"/>
  <c r="L1820" i="2"/>
  <c r="K1820" i="2"/>
  <c r="L1819" i="2"/>
  <c r="K1819" i="2"/>
  <c r="L1812" i="2"/>
  <c r="K1812" i="2"/>
  <c r="L1809" i="2"/>
  <c r="K1809" i="2"/>
  <c r="L1805" i="2"/>
  <c r="K1805" i="2"/>
  <c r="L1802" i="2"/>
  <c r="K1802" i="2"/>
  <c r="L1798" i="2"/>
  <c r="K1798" i="2"/>
  <c r="L1788" i="2"/>
  <c r="K1788" i="2"/>
  <c r="L1773" i="2"/>
  <c r="K1773" i="2"/>
  <c r="L1771" i="2"/>
  <c r="K1771" i="2"/>
  <c r="L1769" i="2"/>
  <c r="K1769" i="2"/>
  <c r="L1765" i="2"/>
  <c r="K1765" i="2"/>
  <c r="L1708" i="2"/>
  <c r="K1708" i="2"/>
  <c r="L1707" i="2"/>
  <c r="K1707" i="2"/>
  <c r="L1706" i="2"/>
  <c r="K1706" i="2"/>
  <c r="L1705" i="2"/>
  <c r="K1705" i="2"/>
  <c r="L1704" i="2"/>
  <c r="K1704" i="2"/>
  <c r="L1703" i="2"/>
  <c r="K1703" i="2"/>
  <c r="L1702" i="2"/>
  <c r="K1702" i="2"/>
  <c r="I1701" i="2"/>
  <c r="L1699" i="2"/>
  <c r="K1699" i="2"/>
  <c r="L1698" i="2"/>
  <c r="K1698" i="2"/>
  <c r="L1697" i="2"/>
  <c r="K1697" i="2"/>
  <c r="L1693" i="2"/>
  <c r="K1693" i="2"/>
  <c r="L1690" i="2"/>
  <c r="K1690" i="2"/>
  <c r="L1689" i="2"/>
  <c r="K1689" i="2"/>
  <c r="L1679" i="2"/>
  <c r="K1679" i="2"/>
  <c r="L1676" i="2"/>
  <c r="K1676" i="2"/>
  <c r="L1673" i="2"/>
  <c r="K1673" i="2"/>
  <c r="L1672" i="2"/>
  <c r="K1672" i="2"/>
  <c r="L1671" i="2"/>
  <c r="K1671" i="2"/>
  <c r="L1670" i="2"/>
  <c r="K1670" i="2"/>
  <c r="L1669" i="2"/>
  <c r="K1669" i="2"/>
  <c r="L1668" i="2"/>
  <c r="K1668" i="2"/>
  <c r="L1667" i="2"/>
  <c r="K1667" i="2"/>
  <c r="L1666" i="2"/>
  <c r="K1666" i="2"/>
  <c r="L1665" i="2"/>
  <c r="K1665" i="2"/>
  <c r="L1664" i="2"/>
  <c r="K1664" i="2"/>
  <c r="L1663" i="2"/>
  <c r="K1663" i="2"/>
  <c r="L1662" i="2"/>
  <c r="K1662" i="2"/>
  <c r="L1661" i="2"/>
  <c r="K1661" i="2"/>
  <c r="L1660" i="2"/>
  <c r="K1660" i="2"/>
  <c r="L1659" i="2"/>
  <c r="K1659" i="2"/>
  <c r="L1658" i="2"/>
  <c r="K1658" i="2"/>
  <c r="L1657" i="2"/>
  <c r="K1657" i="2"/>
  <c r="L1656" i="2"/>
  <c r="K1656" i="2"/>
  <c r="L1655" i="2"/>
  <c r="K1655" i="2"/>
  <c r="L1654" i="2"/>
  <c r="K1654" i="2"/>
  <c r="L1653" i="2"/>
  <c r="K1653" i="2"/>
  <c r="L1652" i="2"/>
  <c r="K1652" i="2"/>
  <c r="L1651" i="2"/>
  <c r="K1651" i="2"/>
  <c r="L1650" i="2"/>
  <c r="K1650" i="2"/>
  <c r="L1649" i="2"/>
  <c r="K1649" i="2"/>
  <c r="L1648" i="2"/>
  <c r="K1648" i="2"/>
  <c r="L1647" i="2"/>
  <c r="K1647" i="2"/>
  <c r="L1646" i="2"/>
  <c r="K1646" i="2"/>
  <c r="L1645" i="2"/>
  <c r="K1645" i="2"/>
  <c r="L1644" i="2"/>
  <c r="K1644" i="2"/>
  <c r="L1643" i="2"/>
  <c r="K1643" i="2"/>
  <c r="L1642" i="2"/>
  <c r="K1642" i="2"/>
  <c r="L1641" i="2"/>
  <c r="K1641" i="2"/>
  <c r="L1640" i="2"/>
  <c r="K1640" i="2"/>
  <c r="L1639" i="2"/>
  <c r="K1639" i="2"/>
  <c r="L1638" i="2"/>
  <c r="K1638" i="2"/>
  <c r="L1637" i="2"/>
  <c r="K1637" i="2"/>
  <c r="L1636" i="2"/>
  <c r="K1636" i="2"/>
  <c r="L1635" i="2"/>
  <c r="K1635" i="2"/>
  <c r="L1634" i="2"/>
  <c r="K1634" i="2"/>
  <c r="L1633" i="2"/>
  <c r="K1633" i="2"/>
  <c r="L1632" i="2"/>
  <c r="K1632" i="2"/>
  <c r="L1631" i="2"/>
  <c r="K1631" i="2"/>
  <c r="L1630" i="2"/>
  <c r="K1630" i="2"/>
  <c r="L1629" i="2"/>
  <c r="K1629" i="2"/>
  <c r="L1628" i="2"/>
  <c r="K1628" i="2"/>
  <c r="L1627" i="2"/>
  <c r="K1627" i="2"/>
  <c r="L1621" i="2"/>
  <c r="K1621" i="2"/>
  <c r="L1618" i="2"/>
  <c r="K1618" i="2"/>
  <c r="L1617" i="2"/>
  <c r="K1617" i="2"/>
  <c r="L1600" i="2"/>
  <c r="K1600" i="2"/>
  <c r="L1591" i="2"/>
  <c r="K1591" i="2"/>
  <c r="L1590" i="2"/>
  <c r="K1590" i="2"/>
  <c r="L1589" i="2"/>
  <c r="K1589" i="2"/>
  <c r="L1587" i="2"/>
  <c r="K1587" i="2"/>
  <c r="L1585" i="2"/>
  <c r="K1585" i="2"/>
  <c r="L1584" i="2"/>
  <c r="K1584" i="2"/>
  <c r="L1581" i="2"/>
  <c r="K1581" i="2"/>
  <c r="L1580" i="2"/>
  <c r="K1580" i="2"/>
  <c r="L1576" i="2"/>
  <c r="K1576" i="2"/>
  <c r="L1559" i="2"/>
  <c r="K1559" i="2"/>
  <c r="L1549" i="2"/>
  <c r="K1549" i="2"/>
  <c r="L1547" i="2"/>
  <c r="K1547" i="2"/>
  <c r="L1546" i="2"/>
  <c r="K1546" i="2"/>
  <c r="L1539" i="2"/>
  <c r="K1539" i="2"/>
  <c r="L1537" i="2"/>
  <c r="K1537" i="2"/>
  <c r="L1535" i="2"/>
  <c r="K1535" i="2"/>
  <c r="L1533" i="2"/>
  <c r="K1533" i="2"/>
  <c r="L1526" i="2"/>
  <c r="K1526" i="2"/>
  <c r="L1518" i="2"/>
  <c r="K1518" i="2"/>
  <c r="L1516" i="2"/>
  <c r="K1516" i="2"/>
  <c r="L1513" i="2"/>
  <c r="K1513" i="2"/>
  <c r="L1510" i="2"/>
  <c r="K1510" i="2"/>
  <c r="L1506" i="2"/>
  <c r="K1506" i="2"/>
  <c r="L1504" i="2"/>
  <c r="K1504" i="2"/>
  <c r="L1501" i="2"/>
  <c r="K1501" i="2"/>
  <c r="L1500" i="2"/>
  <c r="K1500" i="2"/>
  <c r="L1490" i="2"/>
  <c r="K1490" i="2"/>
  <c r="L1478" i="2"/>
  <c r="K1478" i="2"/>
  <c r="L1474" i="2"/>
  <c r="K1474" i="2"/>
  <c r="L1473" i="2"/>
  <c r="K1473" i="2"/>
  <c r="I1472" i="2"/>
  <c r="L1470" i="2"/>
  <c r="K1470" i="2"/>
  <c r="L1469" i="2"/>
  <c r="K1469" i="2"/>
  <c r="L1468" i="2"/>
  <c r="K1468" i="2"/>
  <c r="L1466" i="2"/>
  <c r="K1466" i="2"/>
  <c r="L1465" i="2"/>
  <c r="K1465" i="2"/>
  <c r="L1463" i="2"/>
  <c r="K1463" i="2"/>
  <c r="L1457" i="2"/>
  <c r="K1457" i="2"/>
  <c r="L1452" i="2"/>
  <c r="K1452" i="2"/>
  <c r="L1451" i="2"/>
  <c r="K1451" i="2"/>
  <c r="L1450" i="2"/>
  <c r="K1450" i="2"/>
  <c r="L1448" i="2"/>
  <c r="K1448" i="2"/>
  <c r="L1441" i="2"/>
  <c r="K1441" i="2"/>
  <c r="L1440" i="2"/>
  <c r="K1440" i="2"/>
  <c r="L1439" i="2"/>
  <c r="K1439" i="2"/>
  <c r="L1437" i="2"/>
  <c r="K1437" i="2"/>
  <c r="L1435" i="2"/>
  <c r="K1435" i="2"/>
  <c r="L1411" i="2"/>
  <c r="K1411" i="2"/>
  <c r="L1410" i="2"/>
  <c r="K1410" i="2"/>
  <c r="L1409" i="2"/>
  <c r="K1409" i="2"/>
  <c r="L1408" i="2"/>
  <c r="K1408" i="2"/>
  <c r="L1407" i="2"/>
  <c r="K1407" i="2"/>
  <c r="L1406" i="2"/>
  <c r="K1406" i="2"/>
  <c r="L1405" i="2"/>
  <c r="K1405" i="2"/>
  <c r="L1402" i="2"/>
  <c r="K1402" i="2"/>
  <c r="L1400" i="2"/>
  <c r="K1400" i="2"/>
  <c r="L1399" i="2"/>
  <c r="K1399" i="2"/>
  <c r="L1398" i="2"/>
  <c r="K1398" i="2"/>
  <c r="L1397" i="2"/>
  <c r="K1397" i="2"/>
  <c r="L1396" i="2"/>
  <c r="K1396" i="2"/>
  <c r="L1395" i="2"/>
  <c r="K1395" i="2"/>
  <c r="L1394" i="2"/>
  <c r="K1394" i="2"/>
  <c r="L1392" i="2"/>
  <c r="K1392" i="2"/>
  <c r="L1386" i="2"/>
  <c r="K1386" i="2"/>
  <c r="L1384" i="2"/>
  <c r="K1384" i="2"/>
  <c r="L1383" i="2"/>
  <c r="K1383" i="2"/>
  <c r="L1382" i="2"/>
  <c r="K1382" i="2"/>
  <c r="L1381" i="2"/>
  <c r="K1381" i="2"/>
  <c r="L1380" i="2"/>
  <c r="K1380" i="2"/>
  <c r="L1379" i="2"/>
  <c r="K1379" i="2"/>
  <c r="L1378" i="2"/>
  <c r="K1378" i="2"/>
  <c r="L1375" i="2"/>
  <c r="K1375" i="2"/>
  <c r="L1374" i="2"/>
  <c r="K1374" i="2"/>
  <c r="L1372" i="2"/>
  <c r="K1372" i="2"/>
  <c r="L1370" i="2"/>
  <c r="K1370" i="2"/>
  <c r="L1369" i="2"/>
  <c r="K1369" i="2"/>
  <c r="L1359" i="2"/>
  <c r="K1359" i="2"/>
  <c r="L1299" i="2"/>
  <c r="K1299" i="2"/>
  <c r="L1296" i="2"/>
  <c r="K1296" i="2"/>
  <c r="L1295" i="2"/>
  <c r="K1295" i="2"/>
  <c r="L1292" i="2"/>
  <c r="K1292" i="2"/>
  <c r="L1291" i="2"/>
  <c r="K1291" i="2"/>
  <c r="L1289" i="2"/>
  <c r="K1289" i="2"/>
  <c r="L1274" i="2"/>
  <c r="K1274" i="2"/>
  <c r="L1273" i="2"/>
  <c r="K1273" i="2"/>
  <c r="L1272" i="2"/>
  <c r="K1272" i="2"/>
  <c r="L1271" i="2"/>
  <c r="K1271" i="2"/>
  <c r="L1267" i="2"/>
  <c r="K1267" i="2"/>
  <c r="L1248" i="2"/>
  <c r="K1248" i="2"/>
  <c r="L1246" i="2"/>
  <c r="K1246" i="2"/>
  <c r="L1245" i="2"/>
  <c r="K1245" i="2"/>
  <c r="L1241" i="2"/>
  <c r="K1241" i="2"/>
  <c r="L1240" i="2"/>
  <c r="K1240" i="2"/>
  <c r="L1237" i="2"/>
  <c r="K1237" i="2"/>
  <c r="L1233" i="2"/>
  <c r="K1233" i="2"/>
  <c r="L1228" i="2"/>
  <c r="K1228" i="2"/>
  <c r="L1227" i="2"/>
  <c r="K1227" i="2"/>
  <c r="L1216" i="2"/>
  <c r="K1216" i="2"/>
  <c r="L1214" i="2"/>
  <c r="K1214" i="2"/>
  <c r="L1212" i="2"/>
  <c r="K1212" i="2"/>
  <c r="L1211" i="2"/>
  <c r="K1211" i="2"/>
  <c r="L1209" i="2"/>
  <c r="K1209" i="2"/>
  <c r="L1205" i="2"/>
  <c r="K1205" i="2"/>
  <c r="L1186" i="2"/>
  <c r="K1186" i="2"/>
  <c r="L1185" i="2"/>
  <c r="K1185" i="2"/>
  <c r="L1184" i="2"/>
  <c r="K1184" i="2"/>
  <c r="L1183" i="2"/>
  <c r="K1183" i="2"/>
  <c r="L1182" i="2"/>
  <c r="K1182" i="2"/>
  <c r="L1181" i="2"/>
  <c r="K1181" i="2"/>
  <c r="L1180" i="2"/>
  <c r="K1180" i="2"/>
  <c r="L1177" i="2"/>
  <c r="K1177" i="2"/>
  <c r="L1176" i="2"/>
  <c r="K1176" i="2"/>
  <c r="L1175" i="2"/>
  <c r="K1175" i="2"/>
  <c r="L1174" i="2"/>
  <c r="K1174" i="2"/>
  <c r="L1173" i="2"/>
  <c r="K1173" i="2"/>
  <c r="L1172" i="2"/>
  <c r="K1172" i="2"/>
  <c r="L1171" i="2"/>
  <c r="K1171" i="2"/>
  <c r="L1170" i="2"/>
  <c r="K1170" i="2"/>
  <c r="L1169" i="2"/>
  <c r="K1169" i="2"/>
  <c r="L1168" i="2"/>
  <c r="K1168" i="2"/>
  <c r="L1167" i="2"/>
  <c r="K1167" i="2"/>
  <c r="L1166" i="2"/>
  <c r="K1166" i="2"/>
  <c r="L1164" i="2"/>
  <c r="K1164" i="2"/>
  <c r="L1162" i="2"/>
  <c r="K1162" i="2"/>
  <c r="L1161" i="2"/>
  <c r="K1161" i="2"/>
  <c r="L1160" i="2"/>
  <c r="K1160" i="2"/>
  <c r="L1154" i="2"/>
  <c r="K1154" i="2"/>
  <c r="L1153" i="2"/>
  <c r="K1153" i="2"/>
  <c r="L1152" i="2"/>
  <c r="K1152" i="2"/>
  <c r="L1148" i="2"/>
  <c r="K1148" i="2"/>
  <c r="L1142" i="2"/>
  <c r="K1142" i="2"/>
  <c r="L1138" i="2"/>
  <c r="K1138" i="2"/>
  <c r="L1137" i="2"/>
  <c r="K1137" i="2"/>
  <c r="L1136" i="2"/>
  <c r="K1136" i="2"/>
  <c r="L1077" i="2"/>
  <c r="K1077" i="2"/>
  <c r="L1075" i="2"/>
  <c r="K1075" i="2"/>
  <c r="L1065" i="2"/>
  <c r="K1065" i="2"/>
  <c r="L1055" i="2"/>
  <c r="K1055" i="2"/>
  <c r="L1054" i="2"/>
  <c r="K1054" i="2"/>
  <c r="L1052" i="2"/>
  <c r="K1052" i="2"/>
  <c r="L1049" i="2"/>
  <c r="K1049" i="2"/>
  <c r="L1013" i="2"/>
  <c r="K1013" i="2"/>
  <c r="L1012" i="2"/>
  <c r="K1012" i="2"/>
  <c r="L943" i="2"/>
  <c r="K943" i="2"/>
  <c r="L913" i="2"/>
  <c r="K913" i="2"/>
  <c r="L911" i="2"/>
  <c r="K911" i="2"/>
  <c r="L907" i="2"/>
  <c r="K907" i="2"/>
  <c r="L896" i="2"/>
  <c r="K896" i="2"/>
  <c r="L892" i="2"/>
  <c r="K892" i="2"/>
  <c r="L869" i="2"/>
  <c r="K869" i="2"/>
  <c r="L863" i="2"/>
  <c r="K863" i="2"/>
  <c r="L858" i="2"/>
  <c r="K858" i="2"/>
  <c r="L849" i="2"/>
  <c r="K849" i="2"/>
  <c r="L845" i="2"/>
  <c r="K845" i="2"/>
  <c r="L813" i="2"/>
  <c r="K813" i="2"/>
  <c r="L809" i="2"/>
  <c r="K809" i="2"/>
  <c r="L807" i="2"/>
  <c r="K807" i="2"/>
  <c r="L804" i="2"/>
  <c r="K804" i="2"/>
  <c r="L801" i="2"/>
  <c r="K801" i="2"/>
  <c r="L800" i="2"/>
  <c r="K800" i="2"/>
  <c r="L786" i="2"/>
  <c r="K786" i="2"/>
  <c r="L777" i="2"/>
  <c r="K777" i="2"/>
  <c r="L774" i="2"/>
  <c r="K774" i="2"/>
  <c r="L737" i="2"/>
  <c r="K737" i="2"/>
  <c r="L420" i="2"/>
  <c r="K420" i="2"/>
  <c r="L412" i="2"/>
  <c r="K412" i="2"/>
  <c r="L405" i="2"/>
  <c r="K405" i="2"/>
  <c r="I405" i="2"/>
  <c r="L402" i="2"/>
  <c r="K402" i="2"/>
  <c r="L374" i="2"/>
  <c r="K374" i="2"/>
  <c r="L367" i="2"/>
  <c r="K367" i="2"/>
  <c r="L347" i="2"/>
  <c r="K347" i="2"/>
  <c r="L342" i="2"/>
  <c r="K342" i="2"/>
  <c r="L337" i="2"/>
  <c r="K337" i="2"/>
  <c r="L330" i="2"/>
  <c r="K330" i="2"/>
  <c r="L305" i="2"/>
  <c r="K305" i="2"/>
  <c r="L282" i="2"/>
  <c r="K282" i="2"/>
  <c r="L278" i="2"/>
  <c r="K278" i="2"/>
  <c r="K272" i="2"/>
  <c r="K266" i="2"/>
  <c r="L247" i="2"/>
  <c r="K247" i="2"/>
  <c r="L235" i="2"/>
  <c r="K235" i="2"/>
  <c r="L155" i="2"/>
  <c r="K155" i="2"/>
  <c r="K151" i="2"/>
  <c r="K150" i="2"/>
  <c r="L140" i="2"/>
  <c r="K140" i="2"/>
  <c r="L138" i="2"/>
  <c r="K138" i="2"/>
  <c r="L2" i="2"/>
  <c r="K2" i="2"/>
  <c r="L1700" i="1"/>
  <c r="K1700" i="1"/>
  <c r="L1499" i="1"/>
  <c r="K1499" i="1"/>
  <c r="I1714" i="1"/>
  <c r="K1296" i="1"/>
  <c r="L1296" i="1"/>
  <c r="L2050" i="1"/>
  <c r="K2050" i="1"/>
  <c r="L2049" i="1"/>
  <c r="K2049" i="1"/>
  <c r="L2048" i="1"/>
  <c r="K2048" i="1"/>
  <c r="L2047" i="1"/>
  <c r="K2047" i="1"/>
  <c r="L2046" i="1"/>
  <c r="K2046" i="1"/>
  <c r="L2045" i="1"/>
  <c r="K2045" i="1"/>
  <c r="L2021" i="1"/>
  <c r="K2021" i="1"/>
  <c r="L2014" i="1"/>
  <c r="K2014" i="1"/>
  <c r="L2007" i="1"/>
  <c r="K2007" i="1"/>
  <c r="L2005" i="1"/>
  <c r="K2005" i="1"/>
  <c r="L2004" i="1"/>
  <c r="K2004" i="1"/>
  <c r="L1998" i="1"/>
  <c r="K1998" i="1"/>
  <c r="L1996" i="1"/>
  <c r="K1996" i="1"/>
  <c r="L1993" i="1"/>
  <c r="K1993" i="1"/>
  <c r="L1992" i="1"/>
  <c r="K1992" i="1"/>
  <c r="L1989" i="1"/>
  <c r="K1989" i="1"/>
  <c r="L1862" i="1"/>
  <c r="K1862" i="1"/>
  <c r="L1830" i="1"/>
  <c r="K1830" i="1"/>
  <c r="L1827" i="1"/>
  <c r="K1827" i="1"/>
  <c r="L1812" i="1"/>
  <c r="K1812" i="1"/>
  <c r="L1811" i="1"/>
  <c r="K1811" i="1"/>
  <c r="L1807" i="1"/>
  <c r="K1807" i="1"/>
  <c r="L1804" i="1"/>
  <c r="K1804" i="1"/>
  <c r="L1799" i="1"/>
  <c r="K1799" i="1"/>
  <c r="L1762" i="1"/>
  <c r="K1762" i="1"/>
  <c r="L1761" i="1"/>
  <c r="K1761" i="1"/>
  <c r="L1760" i="1"/>
  <c r="K1760" i="1"/>
  <c r="L1758" i="1"/>
  <c r="K1758" i="1"/>
  <c r="L1757" i="1"/>
  <c r="K1757" i="1"/>
  <c r="L1534" i="1"/>
  <c r="K1534" i="1"/>
  <c r="L1507" i="1"/>
  <c r="K1507" i="1"/>
  <c r="L1502" i="1"/>
  <c r="K1502" i="1"/>
  <c r="L1497" i="1"/>
  <c r="K1497" i="1"/>
  <c r="K1498" i="1"/>
  <c r="L1498" i="1"/>
  <c r="K1500" i="1"/>
  <c r="L1500" i="1"/>
  <c r="K1501" i="1"/>
  <c r="L1501" i="1"/>
  <c r="K1503" i="1"/>
  <c r="L150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L395" i="1"/>
  <c r="K395" i="1"/>
  <c r="K1440" i="1"/>
  <c r="L1440" i="1"/>
  <c r="K2000" i="1"/>
  <c r="L2000" i="1"/>
  <c r="K2" i="1"/>
  <c r="L2" i="1"/>
  <c r="K209" i="1"/>
  <c r="L209" i="1"/>
  <c r="K211" i="1"/>
  <c r="L211" i="1"/>
  <c r="K217" i="1"/>
  <c r="L217" i="1"/>
  <c r="K218" i="1"/>
  <c r="L218" i="1"/>
  <c r="K393" i="1"/>
  <c r="L393" i="1"/>
  <c r="K394" i="1"/>
  <c r="L394" i="1"/>
  <c r="K2126" i="1"/>
  <c r="L2126" i="1"/>
  <c r="K2144" i="1"/>
  <c r="L2144" i="1"/>
  <c r="K2154" i="1"/>
  <c r="L2154" i="1"/>
  <c r="K2157" i="1"/>
  <c r="L2157" i="1"/>
  <c r="K2146" i="1"/>
  <c r="L2146" i="1"/>
  <c r="K2148" i="1"/>
  <c r="L2148" i="1"/>
  <c r="K2149" i="1"/>
  <c r="L2149" i="1"/>
  <c r="K2171" i="1"/>
  <c r="L2171" i="1"/>
  <c r="K2166" i="1"/>
  <c r="L2166" i="1"/>
  <c r="K2172" i="1"/>
  <c r="L2172" i="1"/>
  <c r="K2183" i="1"/>
  <c r="L2183" i="1"/>
  <c r="K2184" i="1"/>
  <c r="L2184" i="1"/>
  <c r="K2185" i="1"/>
  <c r="L2185" i="1"/>
  <c r="K2188" i="1"/>
  <c r="L2188" i="1"/>
  <c r="K2175" i="1"/>
  <c r="L2175" i="1"/>
  <c r="K2176" i="1"/>
  <c r="L2176" i="1"/>
  <c r="K2178" i="1"/>
  <c r="L2178" i="1"/>
  <c r="K2179" i="1"/>
  <c r="L2179" i="1"/>
  <c r="K2180" i="1"/>
  <c r="L2180" i="1"/>
  <c r="K2201" i="1"/>
  <c r="L2201" i="1"/>
  <c r="K2218" i="1"/>
  <c r="L2218" i="1"/>
  <c r="K2219" i="1"/>
  <c r="L2219" i="1"/>
  <c r="K2220" i="1"/>
  <c r="L2220" i="1"/>
  <c r="K2227" i="1"/>
  <c r="L2227" i="1"/>
  <c r="K2211" i="1"/>
  <c r="L2211" i="1"/>
  <c r="K2217" i="1"/>
  <c r="L2217" i="1"/>
  <c r="K2231" i="1"/>
  <c r="L2231" i="1"/>
  <c r="K819" i="1"/>
  <c r="L819" i="1"/>
  <c r="K821" i="1"/>
  <c r="L821" i="1"/>
  <c r="K822" i="1"/>
  <c r="L822" i="1"/>
  <c r="K836" i="1"/>
  <c r="L836" i="1"/>
  <c r="K838" i="1"/>
  <c r="L838" i="1"/>
  <c r="K898" i="1"/>
  <c r="L898" i="1"/>
  <c r="K940" i="1"/>
  <c r="L940" i="1"/>
  <c r="K941" i="1"/>
  <c r="L941" i="1"/>
  <c r="K944" i="1"/>
  <c r="L944" i="1"/>
  <c r="K946" i="1"/>
  <c r="L946" i="1"/>
  <c r="K947" i="1"/>
  <c r="L947" i="1"/>
  <c r="K950" i="1"/>
  <c r="L950" i="1"/>
  <c r="K954" i="1"/>
  <c r="L954" i="1"/>
  <c r="K955" i="1"/>
  <c r="L955" i="1"/>
  <c r="K956" i="1"/>
  <c r="L956" i="1"/>
  <c r="K1058" i="1"/>
  <c r="L1058" i="1"/>
  <c r="K1059" i="1"/>
  <c r="L1059" i="1"/>
  <c r="K1060" i="1"/>
  <c r="L1060" i="1"/>
  <c r="K1061" i="1"/>
  <c r="L1061" i="1"/>
  <c r="K1064" i="1"/>
  <c r="L1064" i="1"/>
  <c r="K1131" i="1"/>
  <c r="L1131" i="1"/>
  <c r="K1132" i="1"/>
  <c r="L1132" i="1"/>
  <c r="K1155" i="1"/>
  <c r="L1155" i="1"/>
  <c r="K1156" i="1"/>
  <c r="L1156" i="1"/>
  <c r="K1157" i="1"/>
  <c r="L1157" i="1"/>
  <c r="K1158" i="1"/>
  <c r="L1158" i="1"/>
  <c r="K1166" i="1"/>
  <c r="L1166" i="1"/>
  <c r="K1167" i="1"/>
  <c r="L1167" i="1"/>
  <c r="K1168" i="1"/>
  <c r="L1168" i="1"/>
  <c r="K1171" i="1"/>
  <c r="L1171" i="1"/>
  <c r="K1988" i="1"/>
  <c r="L1988" i="1"/>
  <c r="K2002" i="1"/>
  <c r="L2002" i="1"/>
  <c r="K2003" i="1"/>
  <c r="L2003" i="1"/>
  <c r="K1182" i="1"/>
  <c r="L1182" i="1"/>
  <c r="K1183" i="1"/>
  <c r="L1183" i="1"/>
  <c r="K1184" i="1"/>
  <c r="L1184" i="1"/>
  <c r="K1185" i="1"/>
  <c r="L1185" i="1"/>
  <c r="K1186" i="1"/>
  <c r="L1186" i="1"/>
  <c r="K1187" i="1"/>
  <c r="L1187" i="1"/>
  <c r="K1188" i="1"/>
  <c r="L1188" i="1"/>
  <c r="K1189" i="1"/>
  <c r="L1189" i="1"/>
  <c r="K1190" i="1"/>
  <c r="L1190" i="1"/>
  <c r="K1173" i="1"/>
  <c r="L1173" i="1"/>
  <c r="K1191" i="1"/>
  <c r="L1191" i="1"/>
  <c r="K1192" i="1"/>
  <c r="L1192" i="1"/>
  <c r="K1193" i="1"/>
  <c r="L1193" i="1"/>
  <c r="K1199" i="1"/>
  <c r="L1199" i="1"/>
  <c r="K1175" i="1"/>
  <c r="L1175" i="1"/>
  <c r="K1176" i="1"/>
  <c r="L1176" i="1"/>
  <c r="K1177" i="1"/>
  <c r="L1177" i="1"/>
  <c r="K1178" i="1"/>
  <c r="L1178" i="1"/>
  <c r="K1179" i="1"/>
  <c r="L1179" i="1"/>
  <c r="K1180" i="1"/>
  <c r="L1180" i="1"/>
  <c r="K1209" i="1"/>
  <c r="L1209" i="1"/>
  <c r="K1218" i="1"/>
  <c r="L1218" i="1"/>
  <c r="K1219" i="1"/>
  <c r="L1219" i="1"/>
  <c r="K1216" i="1"/>
  <c r="L1216" i="1"/>
  <c r="K1217" i="1"/>
  <c r="L1217" i="1"/>
  <c r="K1222" i="1"/>
  <c r="L1222" i="1"/>
  <c r="K1231" i="1"/>
  <c r="L1231" i="1"/>
  <c r="K1232" i="1"/>
  <c r="L1232" i="1"/>
  <c r="K1234" i="1"/>
  <c r="L1234" i="1"/>
  <c r="K1235" i="1"/>
  <c r="L1235" i="1"/>
  <c r="K1288" i="1"/>
  <c r="L1288" i="1"/>
  <c r="K1297" i="1"/>
  <c r="L1297" i="1"/>
  <c r="K1298" i="1"/>
  <c r="L1298" i="1"/>
  <c r="K1299" i="1"/>
  <c r="L1299" i="1"/>
  <c r="K1300" i="1"/>
  <c r="L1300" i="1"/>
  <c r="K1301" i="1"/>
  <c r="L1301" i="1"/>
  <c r="K1303" i="1"/>
  <c r="L1303" i="1"/>
  <c r="K1304" i="1"/>
  <c r="L1304" i="1"/>
  <c r="K1308" i="1"/>
  <c r="L1308" i="1"/>
  <c r="K1309" i="1"/>
  <c r="L1309" i="1"/>
  <c r="K1310" i="1"/>
  <c r="L1310" i="1"/>
  <c r="K1311" i="1"/>
  <c r="L1311" i="1"/>
  <c r="K1312" i="1"/>
  <c r="L1312" i="1"/>
  <c r="K1313" i="1"/>
  <c r="L1313" i="1"/>
  <c r="K1314" i="1"/>
  <c r="L1314" i="1"/>
  <c r="K1316" i="1"/>
  <c r="L1316" i="1"/>
  <c r="K1320" i="1"/>
  <c r="L1320" i="1"/>
  <c r="K1322" i="1"/>
  <c r="L1322" i="1"/>
  <c r="K1323" i="1"/>
  <c r="L1323" i="1"/>
  <c r="K1324" i="1"/>
  <c r="L1324" i="1"/>
  <c r="K1325" i="1"/>
  <c r="L1325" i="1"/>
  <c r="K1326" i="1"/>
  <c r="L1326" i="1"/>
  <c r="K1327" i="1"/>
  <c r="L1327" i="1"/>
  <c r="K1328" i="1"/>
  <c r="L1328" i="1"/>
  <c r="K1329" i="1"/>
  <c r="L1329" i="1"/>
  <c r="K1330" i="1"/>
  <c r="L1330" i="1"/>
  <c r="K1372" i="1"/>
  <c r="L1372" i="1"/>
  <c r="K1382" i="1"/>
  <c r="L1382" i="1"/>
  <c r="K1383" i="1"/>
  <c r="L1383" i="1"/>
  <c r="K1384" i="1"/>
  <c r="L1384" i="1"/>
  <c r="K1373" i="1"/>
  <c r="L1373" i="1"/>
  <c r="K1374" i="1"/>
  <c r="L1374" i="1"/>
  <c r="K1375" i="1"/>
  <c r="L1375" i="1"/>
  <c r="K1376" i="1"/>
  <c r="L1376" i="1"/>
  <c r="K1377" i="1"/>
  <c r="L1377" i="1"/>
  <c r="K1378" i="1"/>
  <c r="L1378" i="1"/>
  <c r="K1379" i="1"/>
  <c r="L1379" i="1"/>
  <c r="K1380" i="1"/>
  <c r="L1380" i="1"/>
  <c r="K1402" i="1"/>
  <c r="L1402" i="1"/>
  <c r="K1403" i="1"/>
  <c r="L1403" i="1"/>
  <c r="K1404" i="1"/>
  <c r="L1404" i="1"/>
  <c r="K1405" i="1"/>
  <c r="L1405" i="1"/>
  <c r="K1408" i="1"/>
  <c r="L1408" i="1"/>
  <c r="K1409" i="1"/>
  <c r="L1409" i="1"/>
  <c r="K1411" i="1"/>
  <c r="L1411" i="1"/>
  <c r="K1412" i="1"/>
  <c r="L1412" i="1"/>
  <c r="K1413" i="1"/>
  <c r="L1413" i="1"/>
  <c r="K1414" i="1"/>
  <c r="L1414" i="1"/>
  <c r="K1415" i="1"/>
  <c r="L1415" i="1"/>
  <c r="K1416" i="1"/>
  <c r="L1416" i="1"/>
  <c r="K1419" i="1"/>
  <c r="L1419" i="1"/>
  <c r="K1395" i="1"/>
  <c r="L1395" i="1"/>
  <c r="K1396" i="1"/>
  <c r="L1396" i="1"/>
  <c r="K1397" i="1"/>
  <c r="L1397" i="1"/>
  <c r="K1398" i="1"/>
  <c r="L1398" i="1"/>
  <c r="K1399" i="1"/>
  <c r="L1399" i="1"/>
  <c r="K1400" i="1"/>
  <c r="L1400" i="1"/>
  <c r="K1401" i="1"/>
  <c r="L1401" i="1"/>
  <c r="K1437" i="1"/>
  <c r="L1437" i="1"/>
  <c r="K1438" i="1"/>
  <c r="L1438" i="1"/>
  <c r="K1439" i="1"/>
  <c r="L1439" i="1"/>
  <c r="K1441" i="1"/>
  <c r="L1441" i="1"/>
  <c r="K1442" i="1"/>
  <c r="L1442" i="1"/>
  <c r="K1443" i="1"/>
  <c r="L1443" i="1"/>
  <c r="K1444" i="1"/>
  <c r="L1444" i="1"/>
  <c r="K1445" i="1"/>
  <c r="L1445" i="1"/>
  <c r="K1446" i="1"/>
  <c r="L1446" i="1"/>
  <c r="K1447" i="1"/>
  <c r="L1447" i="1"/>
  <c r="K1449" i="1"/>
  <c r="L1449" i="1"/>
  <c r="K1450" i="1"/>
  <c r="L1450" i="1"/>
  <c r="K1452" i="1"/>
  <c r="L1452" i="1"/>
  <c r="K1453" i="1"/>
  <c r="L1453" i="1"/>
  <c r="K1454" i="1"/>
  <c r="L1454" i="1"/>
  <c r="K1455" i="1"/>
  <c r="L1455" i="1"/>
  <c r="K1456" i="1"/>
  <c r="L1456" i="1"/>
  <c r="K1457" i="1"/>
  <c r="L1457" i="1"/>
  <c r="K1458" i="1"/>
  <c r="L1458" i="1"/>
  <c r="K1459" i="1"/>
  <c r="L1459" i="1"/>
  <c r="K1460" i="1"/>
  <c r="L1460" i="1"/>
  <c r="K1461" i="1"/>
  <c r="L1461" i="1"/>
  <c r="K1462" i="1"/>
  <c r="L1462" i="1"/>
  <c r="K1463" i="1"/>
  <c r="L1463" i="1"/>
  <c r="K1464" i="1"/>
  <c r="L1464" i="1"/>
  <c r="K1465" i="1"/>
  <c r="L1465" i="1"/>
  <c r="K1466" i="1"/>
  <c r="L1466" i="1"/>
  <c r="K1467" i="1"/>
  <c r="L1467" i="1"/>
  <c r="K1468" i="1"/>
  <c r="L1468" i="1"/>
  <c r="K1469" i="1"/>
  <c r="L1469" i="1"/>
  <c r="K1472" i="1"/>
  <c r="L1472" i="1"/>
  <c r="K1473" i="1"/>
  <c r="L1473" i="1"/>
  <c r="K1474" i="1"/>
  <c r="L1474" i="1"/>
  <c r="K1475" i="1"/>
  <c r="L1475" i="1"/>
  <c r="K1476" i="1"/>
  <c r="L1476" i="1"/>
  <c r="K1477" i="1"/>
  <c r="L1477" i="1"/>
  <c r="K1478" i="1"/>
  <c r="L1478" i="1"/>
  <c r="K1479" i="1"/>
  <c r="L1479" i="1"/>
  <c r="K1480" i="1"/>
  <c r="L1480" i="1"/>
  <c r="K1481" i="1"/>
  <c r="L1481" i="1"/>
  <c r="K1482" i="1"/>
  <c r="L1482" i="1"/>
  <c r="K1483" i="1"/>
  <c r="L1483" i="1"/>
  <c r="K1484" i="1"/>
  <c r="L1484" i="1"/>
  <c r="K1485" i="1"/>
  <c r="L1485" i="1"/>
  <c r="K1486" i="1"/>
  <c r="L1486" i="1"/>
  <c r="K1493" i="1"/>
  <c r="L1493" i="1"/>
  <c r="K1494" i="1"/>
  <c r="L1494" i="1"/>
  <c r="K1495" i="1"/>
  <c r="L1495" i="1"/>
  <c r="K1496" i="1"/>
  <c r="L1496" i="1"/>
  <c r="K1504" i="1"/>
  <c r="L1504" i="1"/>
  <c r="K1505" i="1"/>
  <c r="L1505" i="1"/>
  <c r="K1506" i="1"/>
  <c r="L1506" i="1"/>
  <c r="K1508" i="1"/>
  <c r="L1508" i="1"/>
  <c r="K1509" i="1"/>
  <c r="L1509" i="1"/>
  <c r="K1510" i="1"/>
  <c r="L1510" i="1"/>
  <c r="K1511" i="1"/>
  <c r="L1511" i="1"/>
  <c r="K1512" i="1"/>
  <c r="L1512" i="1"/>
  <c r="K1513" i="1"/>
  <c r="L1513" i="1"/>
  <c r="K1514" i="1"/>
  <c r="L1514" i="1"/>
  <c r="K1515" i="1"/>
  <c r="L1515" i="1"/>
  <c r="K1516" i="1"/>
  <c r="L1516" i="1"/>
  <c r="K1517" i="1"/>
  <c r="L1517" i="1"/>
  <c r="K1518" i="1"/>
  <c r="L1518" i="1"/>
  <c r="K1519" i="1"/>
  <c r="L1519" i="1"/>
  <c r="K1520" i="1"/>
  <c r="L1520" i="1"/>
  <c r="K1521" i="1"/>
  <c r="L1521" i="1"/>
  <c r="K1522" i="1"/>
  <c r="L1522" i="1"/>
  <c r="K1523" i="1"/>
  <c r="L1523" i="1"/>
  <c r="K1524" i="1"/>
  <c r="L1524" i="1"/>
  <c r="K1525" i="1"/>
  <c r="L1525" i="1"/>
  <c r="K1526" i="1"/>
  <c r="L1526" i="1"/>
  <c r="K1527" i="1"/>
  <c r="L1527" i="1"/>
  <c r="K1528" i="1"/>
  <c r="L1528" i="1"/>
  <c r="K1529" i="1"/>
  <c r="L1529" i="1"/>
  <c r="K1530" i="1"/>
  <c r="L1530" i="1"/>
  <c r="K1448" i="1"/>
  <c r="L1448" i="1"/>
  <c r="K1532" i="1"/>
  <c r="L1532" i="1"/>
  <c r="K1533" i="1"/>
  <c r="L1533" i="1"/>
  <c r="K1535" i="1"/>
  <c r="L1535" i="1"/>
  <c r="K1536" i="1"/>
  <c r="L1536" i="1"/>
  <c r="K1538" i="1"/>
  <c r="L1538" i="1"/>
  <c r="K1539" i="1"/>
  <c r="L1539" i="1"/>
  <c r="K1540" i="1"/>
  <c r="L1540" i="1"/>
  <c r="K1541" i="1"/>
  <c r="L1541" i="1"/>
  <c r="K1542" i="1"/>
  <c r="L1542" i="1"/>
  <c r="K1543" i="1"/>
  <c r="L1543" i="1"/>
  <c r="K1544" i="1"/>
  <c r="L1544" i="1"/>
  <c r="K1545" i="1"/>
  <c r="L1545" i="1"/>
  <c r="K1546" i="1"/>
  <c r="L1546" i="1"/>
  <c r="K1547" i="1"/>
  <c r="L1547" i="1"/>
  <c r="K1548" i="1"/>
  <c r="L1548" i="1"/>
  <c r="K1549" i="1"/>
  <c r="L1549" i="1"/>
  <c r="K1550" i="1"/>
  <c r="L1550" i="1"/>
  <c r="K1551" i="1"/>
  <c r="L1551" i="1"/>
  <c r="K1557" i="1"/>
  <c r="L1557" i="1"/>
  <c r="K1706" i="1"/>
  <c r="L1706" i="1"/>
  <c r="K1707" i="1"/>
  <c r="L1707" i="1"/>
  <c r="K1709" i="1"/>
  <c r="L1709" i="1"/>
  <c r="K1710" i="1"/>
  <c r="L1710" i="1"/>
  <c r="K1711" i="1"/>
  <c r="L1711" i="1"/>
  <c r="K1712" i="1"/>
  <c r="L1712" i="1"/>
  <c r="K1698" i="1"/>
  <c r="L1698" i="1"/>
  <c r="K1701" i="1"/>
  <c r="L1701" i="1"/>
  <c r="K1702" i="1"/>
  <c r="L1702" i="1"/>
  <c r="K1703" i="1"/>
  <c r="L1703" i="1"/>
  <c r="K1704" i="1"/>
  <c r="L1704" i="1"/>
  <c r="K1705" i="1"/>
  <c r="L1705" i="1"/>
  <c r="K1756" i="1"/>
  <c r="L1756" i="1"/>
  <c r="K1788" i="1"/>
  <c r="L1788" i="1"/>
  <c r="K1790" i="1"/>
  <c r="L1790" i="1"/>
  <c r="K1801" i="1"/>
  <c r="L1801" i="1"/>
  <c r="K1805" i="1"/>
  <c r="L1805" i="1"/>
  <c r="K1806" i="1"/>
  <c r="L1806" i="1"/>
  <c r="K1808" i="1"/>
  <c r="L1808" i="1"/>
  <c r="K1809" i="1"/>
  <c r="L1809" i="1"/>
  <c r="K1810" i="1"/>
  <c r="L1810" i="1"/>
  <c r="K1813" i="1"/>
  <c r="L1813" i="1"/>
  <c r="K1826" i="1"/>
  <c r="L1826" i="1"/>
  <c r="K1831" i="1"/>
  <c r="L1831" i="1"/>
  <c r="K1832" i="1"/>
  <c r="L1832" i="1"/>
  <c r="K1833" i="1"/>
  <c r="L1833" i="1"/>
  <c r="K1851" i="1"/>
  <c r="L1851" i="1"/>
  <c r="K1860" i="1"/>
  <c r="L1860" i="1"/>
  <c r="K1861" i="1"/>
  <c r="L1861" i="1"/>
  <c r="K1863" i="1"/>
  <c r="L1863" i="1"/>
  <c r="K1864" i="1"/>
  <c r="L1864" i="1"/>
  <c r="K1852" i="1"/>
  <c r="L1852" i="1"/>
  <c r="K1853" i="1"/>
  <c r="L1853" i="1"/>
  <c r="K1859" i="1"/>
  <c r="L1859" i="1"/>
  <c r="K1877" i="1"/>
  <c r="L1877" i="1"/>
  <c r="K1878" i="1"/>
  <c r="L1878" i="1"/>
  <c r="K1888" i="1"/>
  <c r="L1888" i="1"/>
  <c r="K1887" i="1"/>
  <c r="L1887" i="1"/>
  <c r="K2114" i="1"/>
  <c r="L2114" i="1"/>
  <c r="K2245" i="1"/>
  <c r="L2245" i="1"/>
  <c r="K2246" i="1"/>
  <c r="L2246" i="1"/>
  <c r="K2247" i="1"/>
  <c r="L2247" i="1"/>
  <c r="K2248" i="1"/>
  <c r="L2248" i="1"/>
  <c r="K2249" i="1"/>
  <c r="L2249" i="1"/>
  <c r="K2250" i="1"/>
  <c r="L2250" i="1"/>
  <c r="K2251" i="1"/>
  <c r="L2251" i="1"/>
  <c r="K2252" i="1"/>
  <c r="L2252" i="1"/>
  <c r="K2253" i="1"/>
  <c r="L2253" i="1"/>
  <c r="K2254" i="1"/>
  <c r="L2254" i="1"/>
  <c r="K2255" i="1"/>
  <c r="L2255" i="1"/>
  <c r="K2256" i="1"/>
  <c r="L2256" i="1"/>
  <c r="K2257" i="1"/>
  <c r="L2257" i="1"/>
  <c r="K2258" i="1"/>
  <c r="L2258" i="1"/>
  <c r="K2259" i="1"/>
  <c r="L2259" i="1"/>
  <c r="K2260" i="1"/>
  <c r="L2260" i="1"/>
  <c r="K2261" i="1"/>
  <c r="L2261" i="1"/>
  <c r="K2262" i="1"/>
  <c r="L2262" i="1"/>
  <c r="K2263" i="1"/>
  <c r="L2263" i="1"/>
  <c r="K2264" i="1"/>
  <c r="L2264" i="1"/>
  <c r="K2265" i="1"/>
  <c r="L2265" i="1"/>
  <c r="K2266" i="1"/>
  <c r="L2266" i="1"/>
  <c r="K2267" i="1"/>
  <c r="L2267" i="1"/>
  <c r="K2268" i="1"/>
  <c r="L2268" i="1"/>
  <c r="K2269" i="1"/>
  <c r="L2269" i="1"/>
  <c r="K2270" i="1"/>
  <c r="L2270" i="1"/>
  <c r="K2271" i="1"/>
  <c r="L2271" i="1"/>
  <c r="K2272" i="1"/>
  <c r="L2272" i="1"/>
  <c r="K2273" i="1"/>
  <c r="L2273" i="1"/>
  <c r="K2274" i="1"/>
  <c r="L2274" i="1"/>
  <c r="K2275" i="1"/>
  <c r="L2275" i="1"/>
  <c r="K2276" i="1"/>
  <c r="L2276" i="1"/>
  <c r="K2277" i="1"/>
  <c r="L2277" i="1"/>
  <c r="K2278" i="1"/>
  <c r="L2278" i="1"/>
  <c r="K2279" i="1"/>
  <c r="L2279" i="1"/>
  <c r="K2280" i="1"/>
  <c r="L2280" i="1"/>
  <c r="K2281" i="1"/>
  <c r="L2281" i="1"/>
  <c r="K2282" i="1"/>
  <c r="L2282" i="1"/>
  <c r="K2283" i="1"/>
  <c r="L2283" i="1"/>
  <c r="K2284" i="1"/>
  <c r="L2284" i="1"/>
  <c r="K2285" i="1"/>
  <c r="L2285" i="1"/>
  <c r="K2286" i="1"/>
  <c r="L2286" i="1"/>
  <c r="K2287" i="1"/>
  <c r="L2287" i="1"/>
  <c r="K2288" i="1"/>
  <c r="L2288" i="1"/>
  <c r="K2289" i="1"/>
  <c r="L2289" i="1"/>
  <c r="K2290" i="1"/>
  <c r="L2290" i="1"/>
  <c r="K2291" i="1"/>
  <c r="L2291" i="1"/>
  <c r="K2292" i="1"/>
  <c r="L2292" i="1"/>
  <c r="K2293" i="1"/>
  <c r="L2293" i="1"/>
  <c r="K2294" i="1"/>
  <c r="L2294" i="1"/>
  <c r="K2295" i="1"/>
  <c r="L2295" i="1"/>
  <c r="K2296" i="1"/>
  <c r="L2296" i="1"/>
  <c r="K2297" i="1"/>
  <c r="L2297" i="1"/>
  <c r="K2298" i="1"/>
  <c r="L2298" i="1"/>
  <c r="K2299" i="1"/>
  <c r="L2299" i="1"/>
  <c r="K2300" i="1"/>
  <c r="L2300" i="1"/>
  <c r="K2301" i="1"/>
  <c r="L2301" i="1"/>
  <c r="K2302" i="1"/>
  <c r="L2302" i="1"/>
  <c r="K2303" i="1"/>
  <c r="L2303" i="1"/>
  <c r="K2304" i="1"/>
  <c r="L2304" i="1"/>
  <c r="K2305" i="1"/>
  <c r="L2305" i="1"/>
  <c r="K2306" i="1"/>
  <c r="L2306" i="1"/>
  <c r="K2307" i="1"/>
  <c r="L2307" i="1"/>
  <c r="K2308" i="1"/>
  <c r="L2308" i="1"/>
  <c r="K2309" i="1"/>
  <c r="L2309" i="1"/>
  <c r="K2310" i="1"/>
  <c r="L2310" i="1"/>
  <c r="K2311" i="1"/>
  <c r="L2311" i="1"/>
  <c r="K2312" i="1"/>
  <c r="L2312" i="1"/>
  <c r="K2313" i="1"/>
  <c r="L2313" i="1"/>
  <c r="K2314" i="1"/>
  <c r="L2314" i="1"/>
  <c r="K2315" i="1"/>
  <c r="L2315" i="1"/>
  <c r="K2316" i="1"/>
  <c r="L2316" i="1"/>
  <c r="K2317" i="1"/>
  <c r="L2317" i="1"/>
  <c r="K2318" i="1"/>
  <c r="L2318" i="1"/>
  <c r="K2319" i="1"/>
  <c r="L2319" i="1"/>
  <c r="K2320" i="1"/>
  <c r="L2320" i="1"/>
  <c r="K2321" i="1"/>
  <c r="L2321" i="1"/>
  <c r="K2322" i="1"/>
  <c r="L2322" i="1"/>
  <c r="K2323" i="1"/>
  <c r="L2323" i="1"/>
  <c r="K2324" i="1"/>
  <c r="L2324" i="1"/>
  <c r="K2325" i="1"/>
  <c r="L2325" i="1"/>
  <c r="K2326" i="1"/>
  <c r="L2326" i="1"/>
  <c r="K2327" i="1"/>
  <c r="L2327" i="1"/>
  <c r="K2328" i="1"/>
  <c r="L2328" i="1"/>
  <c r="K2329" i="1"/>
  <c r="L2329" i="1"/>
  <c r="K2330" i="1"/>
  <c r="L2330" i="1"/>
  <c r="K2331" i="1"/>
  <c r="L2331" i="1"/>
  <c r="K2332" i="1"/>
  <c r="L2332" i="1"/>
  <c r="K2333" i="1"/>
  <c r="L2333" i="1"/>
  <c r="K2334" i="1"/>
  <c r="L2334" i="1"/>
  <c r="K2335" i="1"/>
  <c r="L2335" i="1"/>
  <c r="K2336" i="1"/>
  <c r="L2336" i="1"/>
  <c r="K2337" i="1"/>
  <c r="L2337" i="1"/>
  <c r="K2338" i="1"/>
  <c r="L2338" i="1"/>
  <c r="K2339" i="1"/>
  <c r="L2339" i="1"/>
  <c r="K2340" i="1"/>
  <c r="L2340" i="1"/>
  <c r="K2341" i="1"/>
  <c r="L2341" i="1"/>
  <c r="K2342" i="1"/>
  <c r="L2342" i="1"/>
  <c r="K2343" i="1"/>
  <c r="L2343" i="1"/>
  <c r="K2344" i="1"/>
  <c r="L2344" i="1"/>
  <c r="K2345" i="1"/>
  <c r="L2345" i="1"/>
  <c r="K2346" i="1"/>
  <c r="L2346" i="1"/>
  <c r="K2347" i="1"/>
  <c r="L2347" i="1"/>
  <c r="K2348" i="1"/>
  <c r="L2348" i="1"/>
  <c r="K2349" i="1"/>
  <c r="L2349" i="1"/>
  <c r="K2350" i="1"/>
  <c r="L2350" i="1"/>
  <c r="K2351" i="1"/>
  <c r="L2351" i="1"/>
  <c r="K2352" i="1"/>
  <c r="L2352" i="1"/>
  <c r="K2353" i="1"/>
  <c r="L2353" i="1"/>
  <c r="K2354" i="1"/>
  <c r="L2354" i="1"/>
  <c r="K2355" i="1"/>
  <c r="L2355" i="1"/>
  <c r="K2356" i="1"/>
  <c r="L2356" i="1"/>
  <c r="K2357" i="1"/>
  <c r="L2357" i="1"/>
  <c r="K2358" i="1"/>
  <c r="L2358" i="1"/>
  <c r="K2359" i="1"/>
  <c r="L2359" i="1"/>
  <c r="K2360" i="1"/>
  <c r="L2360" i="1"/>
  <c r="K2361" i="1"/>
  <c r="L2361" i="1"/>
  <c r="K2362" i="1"/>
  <c r="L2362" i="1"/>
  <c r="K2363" i="1"/>
  <c r="L2363" i="1"/>
  <c r="K2364" i="1"/>
  <c r="L2364" i="1"/>
  <c r="K2365" i="1"/>
  <c r="L2365" i="1"/>
  <c r="K2366" i="1"/>
  <c r="L2366" i="1"/>
  <c r="K2367" i="1"/>
  <c r="L2367" i="1"/>
  <c r="K2368" i="1"/>
  <c r="L2368" i="1"/>
  <c r="K2369" i="1"/>
  <c r="L2369" i="1"/>
  <c r="K2370" i="1"/>
  <c r="L2370" i="1"/>
  <c r="K2371" i="1"/>
  <c r="L2371" i="1"/>
  <c r="K2372" i="1"/>
  <c r="L2372" i="1"/>
  <c r="K2373" i="1"/>
  <c r="L2373" i="1"/>
  <c r="K2374" i="1"/>
  <c r="L2374" i="1"/>
  <c r="K2375" i="1"/>
  <c r="L2375" i="1"/>
  <c r="K2376" i="1"/>
  <c r="L2376" i="1"/>
  <c r="K2377" i="1"/>
  <c r="L2377" i="1"/>
  <c r="K2378" i="1"/>
  <c r="L2378" i="1"/>
  <c r="K2379" i="1"/>
  <c r="L2379" i="1"/>
  <c r="K2380" i="1"/>
  <c r="L2380" i="1"/>
  <c r="K2381" i="1"/>
  <c r="L2381" i="1"/>
  <c r="K2382" i="1"/>
  <c r="L2382" i="1"/>
  <c r="K2383" i="1"/>
  <c r="L2383" i="1"/>
  <c r="K2384" i="1"/>
  <c r="L2384" i="1"/>
  <c r="K2385" i="1"/>
  <c r="L2385" i="1"/>
  <c r="K2386" i="1"/>
  <c r="L2386" i="1"/>
  <c r="K2387" i="1"/>
  <c r="L2387" i="1"/>
  <c r="K2388" i="1"/>
  <c r="L2388" i="1"/>
  <c r="K2389" i="1"/>
  <c r="L2389" i="1"/>
  <c r="K2390" i="1"/>
  <c r="L2390" i="1"/>
  <c r="K2391" i="1"/>
  <c r="L2391" i="1"/>
  <c r="K2392" i="1"/>
  <c r="L2392" i="1"/>
  <c r="K2393" i="1"/>
  <c r="L2393" i="1"/>
  <c r="K2394" i="1"/>
  <c r="L2394" i="1"/>
  <c r="K2395" i="1"/>
  <c r="L2395" i="1"/>
  <c r="K2396" i="1"/>
  <c r="L2396" i="1"/>
  <c r="K2397" i="1"/>
  <c r="L2397" i="1"/>
  <c r="K2398" i="1"/>
  <c r="L2398" i="1"/>
  <c r="K2399" i="1"/>
  <c r="L2399" i="1"/>
  <c r="K2400" i="1"/>
  <c r="L2400" i="1"/>
  <c r="K2401" i="1"/>
  <c r="L2401" i="1"/>
  <c r="K2402" i="1"/>
  <c r="L2402" i="1"/>
  <c r="K2403" i="1"/>
  <c r="L2403" i="1"/>
  <c r="K2404" i="1"/>
  <c r="L2404" i="1"/>
  <c r="K2405" i="1"/>
  <c r="L2405" i="1"/>
  <c r="K2406" i="1"/>
  <c r="L2406" i="1"/>
  <c r="K2407" i="1"/>
  <c r="L2407" i="1"/>
  <c r="K2408" i="1"/>
  <c r="L2408" i="1"/>
  <c r="K2409" i="1"/>
  <c r="L2409" i="1"/>
  <c r="K2410" i="1"/>
  <c r="L2410" i="1"/>
  <c r="K2411" i="1"/>
  <c r="L2411" i="1"/>
  <c r="K2412" i="1"/>
  <c r="L2412" i="1"/>
  <c r="K2413" i="1"/>
  <c r="L2413" i="1"/>
  <c r="K2414" i="1"/>
  <c r="L2414" i="1"/>
  <c r="K2415" i="1"/>
  <c r="L2415" i="1"/>
  <c r="K2416" i="1"/>
  <c r="L2416" i="1"/>
  <c r="K2417" i="1"/>
  <c r="L2417" i="1"/>
  <c r="K2418" i="1"/>
  <c r="L2418" i="1"/>
  <c r="K2419" i="1"/>
  <c r="L2419" i="1"/>
  <c r="K2420" i="1"/>
  <c r="L2420" i="1"/>
  <c r="K2421" i="1"/>
  <c r="L2421" i="1"/>
  <c r="K2422" i="1"/>
  <c r="L2422" i="1"/>
  <c r="K2423" i="1"/>
  <c r="L2423" i="1"/>
  <c r="K2424" i="1"/>
  <c r="L2424" i="1"/>
  <c r="K2425" i="1"/>
  <c r="L2425" i="1"/>
  <c r="K2426" i="1"/>
  <c r="L2426" i="1"/>
  <c r="K2427" i="1"/>
  <c r="L2427" i="1"/>
  <c r="K2428" i="1"/>
  <c r="L2428" i="1"/>
  <c r="K2429" i="1"/>
  <c r="L2429" i="1"/>
  <c r="K2430" i="1"/>
  <c r="L2430" i="1"/>
  <c r="K2431" i="1"/>
  <c r="L2431" i="1"/>
  <c r="K2432" i="1"/>
  <c r="L2432" i="1"/>
  <c r="K2433" i="1"/>
  <c r="L2433" i="1"/>
  <c r="K2434" i="1"/>
  <c r="L2434" i="1"/>
  <c r="K2435" i="1"/>
  <c r="L2435" i="1"/>
  <c r="K2436" i="1"/>
  <c r="L2436" i="1"/>
  <c r="K2437" i="1"/>
  <c r="L2437" i="1"/>
  <c r="K2438" i="1"/>
  <c r="L2438" i="1"/>
  <c r="K2439" i="1"/>
  <c r="L2439" i="1"/>
  <c r="K2440" i="1"/>
  <c r="L2440" i="1"/>
  <c r="K2441" i="1"/>
  <c r="L2441" i="1"/>
  <c r="K2442" i="1"/>
  <c r="L2442" i="1"/>
  <c r="K2443" i="1"/>
  <c r="L2443" i="1"/>
  <c r="K2444" i="1"/>
  <c r="L2444" i="1"/>
  <c r="K2445" i="1"/>
  <c r="L2445" i="1"/>
  <c r="K2446" i="1"/>
  <c r="L2446" i="1"/>
  <c r="K2447" i="1"/>
  <c r="L2447" i="1"/>
  <c r="K2448" i="1"/>
  <c r="L2448" i="1"/>
  <c r="K2449" i="1"/>
  <c r="L2449" i="1"/>
  <c r="K2450" i="1"/>
  <c r="L2450" i="1"/>
  <c r="K2451" i="1"/>
  <c r="L2451" i="1"/>
  <c r="K2452" i="1"/>
  <c r="L2452" i="1"/>
  <c r="K2453" i="1"/>
  <c r="L2453" i="1"/>
  <c r="K2454" i="1"/>
  <c r="L2454" i="1"/>
  <c r="K2455" i="1"/>
  <c r="L2455" i="1"/>
  <c r="K2456" i="1"/>
  <c r="L2456" i="1"/>
  <c r="K2457" i="1"/>
  <c r="L2457" i="1"/>
  <c r="K2458" i="1"/>
  <c r="L2458" i="1"/>
  <c r="K2459" i="1"/>
  <c r="L2459" i="1"/>
  <c r="K2460" i="1"/>
  <c r="L2460" i="1"/>
  <c r="K2461" i="1"/>
  <c r="L2461" i="1"/>
  <c r="K2462" i="1"/>
  <c r="L2462" i="1"/>
  <c r="K2463" i="1"/>
  <c r="L2463" i="1"/>
  <c r="K2464" i="1"/>
  <c r="L2464" i="1"/>
  <c r="K2465" i="1"/>
  <c r="L2465" i="1"/>
  <c r="K2466" i="1"/>
  <c r="L2466" i="1"/>
  <c r="K2467" i="1"/>
  <c r="L2467" i="1"/>
  <c r="K2468" i="1"/>
  <c r="L2468" i="1"/>
  <c r="K2469" i="1"/>
  <c r="L2469" i="1"/>
  <c r="K2470" i="1"/>
  <c r="L2470" i="1"/>
  <c r="K2471" i="1"/>
  <c r="L2471" i="1"/>
  <c r="K2472" i="1"/>
  <c r="L2472" i="1"/>
  <c r="K2473" i="1"/>
  <c r="L2473" i="1"/>
  <c r="K2474" i="1"/>
  <c r="L2474" i="1"/>
  <c r="K2475" i="1"/>
  <c r="L2475" i="1"/>
  <c r="K2476" i="1"/>
  <c r="L2476" i="1"/>
  <c r="K2477" i="1"/>
  <c r="L2477" i="1"/>
  <c r="K2478" i="1"/>
  <c r="L2478" i="1"/>
  <c r="K2479" i="1"/>
  <c r="L2479" i="1"/>
  <c r="K2480" i="1"/>
  <c r="L2480" i="1"/>
  <c r="K2481" i="1"/>
  <c r="L2481" i="1"/>
  <c r="K2482" i="1"/>
  <c r="L2482" i="1"/>
  <c r="K2483" i="1"/>
  <c r="L2483" i="1"/>
  <c r="K2484" i="1"/>
  <c r="L2484" i="1"/>
  <c r="K2485" i="1"/>
  <c r="L2485" i="1"/>
  <c r="K2486" i="1"/>
  <c r="L2486" i="1"/>
  <c r="K2487" i="1"/>
  <c r="L2487" i="1"/>
  <c r="K2488" i="1"/>
  <c r="L2488" i="1"/>
  <c r="K2489" i="1"/>
  <c r="L2489" i="1"/>
  <c r="K2490" i="1"/>
  <c r="L2490" i="1"/>
  <c r="K2491" i="1"/>
  <c r="L2491" i="1"/>
  <c r="K2492" i="1"/>
  <c r="L2492" i="1"/>
  <c r="K2493" i="1"/>
  <c r="L2493" i="1"/>
  <c r="K2494" i="1"/>
  <c r="L2494" i="1"/>
  <c r="K2495" i="1"/>
  <c r="L2495" i="1"/>
  <c r="K2496" i="1"/>
  <c r="L2496" i="1"/>
  <c r="K2497" i="1"/>
  <c r="L2497" i="1"/>
  <c r="K2498" i="1"/>
  <c r="L2498" i="1"/>
  <c r="K2499" i="1"/>
  <c r="L2499" i="1"/>
  <c r="K2500" i="1"/>
  <c r="L2500" i="1"/>
  <c r="K2501" i="1"/>
  <c r="L2501" i="1"/>
  <c r="K2502" i="1"/>
  <c r="L2502" i="1"/>
  <c r="K2503" i="1"/>
  <c r="L2503" i="1"/>
  <c r="K2504" i="1"/>
  <c r="L2504" i="1"/>
  <c r="K2505" i="1"/>
  <c r="L2505" i="1"/>
  <c r="K2506" i="1"/>
  <c r="L2506" i="1"/>
  <c r="K2507" i="1"/>
  <c r="L2507" i="1"/>
  <c r="K2508" i="1"/>
  <c r="L2508" i="1"/>
  <c r="K2509" i="1"/>
  <c r="L2509" i="1"/>
  <c r="K2510" i="1"/>
  <c r="L2510" i="1"/>
  <c r="K2511" i="1"/>
  <c r="L2511" i="1"/>
  <c r="K2512" i="1"/>
  <c r="L2512" i="1"/>
  <c r="K2513" i="1"/>
  <c r="L2513" i="1"/>
  <c r="K2514" i="1"/>
  <c r="L2514" i="1"/>
  <c r="K2515" i="1"/>
  <c r="L2515" i="1"/>
  <c r="K2516" i="1"/>
  <c r="L2516" i="1"/>
  <c r="K2517" i="1"/>
  <c r="L2517" i="1"/>
  <c r="K2518" i="1"/>
  <c r="L2518" i="1"/>
  <c r="K2519" i="1"/>
  <c r="L2519" i="1"/>
  <c r="K2520" i="1"/>
  <c r="L2520" i="1"/>
  <c r="K2521" i="1"/>
  <c r="L2521" i="1"/>
  <c r="K2522" i="1"/>
  <c r="L2522" i="1"/>
  <c r="K2523" i="1"/>
  <c r="L2523" i="1"/>
  <c r="K2524" i="1"/>
  <c r="L2524" i="1"/>
  <c r="K2525" i="1"/>
  <c r="L2525" i="1"/>
  <c r="K2526" i="1"/>
  <c r="L2526" i="1"/>
  <c r="K2527" i="1"/>
  <c r="L2527" i="1"/>
  <c r="K2528" i="1"/>
  <c r="L2528" i="1"/>
  <c r="K2529" i="1"/>
  <c r="L2529" i="1"/>
  <c r="K2530" i="1"/>
  <c r="L2530" i="1"/>
  <c r="K2531" i="1"/>
  <c r="L2531" i="1"/>
  <c r="K2532" i="1"/>
  <c r="L2532" i="1"/>
  <c r="K2533" i="1"/>
  <c r="L2533" i="1"/>
  <c r="K2534" i="1"/>
  <c r="L2534" i="1"/>
  <c r="K2535" i="1"/>
  <c r="L2535" i="1"/>
  <c r="K2536" i="1"/>
  <c r="L2536" i="1"/>
  <c r="K2537" i="1"/>
  <c r="L2537" i="1"/>
  <c r="K2538" i="1"/>
  <c r="L2538" i="1"/>
  <c r="K2539" i="1"/>
  <c r="L2539" i="1"/>
  <c r="K2540" i="1"/>
  <c r="L2540" i="1"/>
  <c r="K2541" i="1"/>
  <c r="L2541" i="1"/>
  <c r="K2542" i="1"/>
  <c r="L2542" i="1"/>
  <c r="K2543" i="1"/>
  <c r="L2543" i="1"/>
  <c r="K2544" i="1"/>
  <c r="L2544" i="1"/>
  <c r="K2545" i="1"/>
  <c r="L2545" i="1"/>
  <c r="K2546" i="1"/>
  <c r="L2546" i="1"/>
  <c r="K2547" i="1"/>
  <c r="L2547" i="1"/>
  <c r="K2548" i="1"/>
  <c r="L2548" i="1"/>
  <c r="K2549" i="1"/>
  <c r="L2549" i="1"/>
  <c r="K2550" i="1"/>
  <c r="L2550" i="1"/>
  <c r="K2551" i="1"/>
  <c r="L2551" i="1"/>
  <c r="K2552" i="1"/>
  <c r="L2552" i="1"/>
  <c r="K2553" i="1"/>
  <c r="L2553" i="1"/>
  <c r="K2554" i="1"/>
  <c r="L2554" i="1"/>
  <c r="K2555" i="1"/>
  <c r="L2555" i="1"/>
  <c r="K2556" i="1"/>
  <c r="L2556" i="1"/>
  <c r="K2557" i="1"/>
  <c r="L2557" i="1"/>
  <c r="K2558" i="1"/>
  <c r="L2558" i="1"/>
  <c r="K2559" i="1"/>
  <c r="L2559" i="1"/>
  <c r="K2560" i="1"/>
  <c r="L2560" i="1"/>
  <c r="K2561" i="1"/>
  <c r="L2561" i="1"/>
  <c r="K2562" i="1"/>
  <c r="L2562" i="1"/>
  <c r="K2563" i="1"/>
  <c r="L2563" i="1"/>
  <c r="K2564" i="1"/>
  <c r="L2564" i="1"/>
  <c r="K2565" i="1"/>
  <c r="L2565" i="1"/>
  <c r="K2566" i="1"/>
  <c r="L2566" i="1"/>
  <c r="K2567" i="1"/>
  <c r="L2567" i="1"/>
  <c r="K2568" i="1"/>
  <c r="L2568" i="1"/>
  <c r="K2569" i="1"/>
  <c r="L2569" i="1"/>
  <c r="K2570" i="1"/>
  <c r="L2570" i="1"/>
  <c r="K2571" i="1"/>
  <c r="L2571" i="1"/>
  <c r="K2572" i="1"/>
  <c r="L2572" i="1"/>
  <c r="K2573" i="1"/>
  <c r="L2573" i="1"/>
  <c r="K2574" i="1"/>
  <c r="L2574" i="1"/>
  <c r="K2575" i="1"/>
  <c r="L2575" i="1"/>
  <c r="K2576" i="1"/>
  <c r="L2576" i="1"/>
  <c r="K2577" i="1"/>
  <c r="L2577" i="1"/>
  <c r="K2578" i="1"/>
  <c r="L2578" i="1"/>
  <c r="K2579" i="1"/>
  <c r="L2579" i="1"/>
  <c r="K2580" i="1"/>
  <c r="L2580" i="1"/>
  <c r="K2581" i="1"/>
  <c r="L2581" i="1"/>
  <c r="K2582" i="1"/>
  <c r="L2582" i="1"/>
  <c r="K2583" i="1"/>
  <c r="L2583" i="1"/>
  <c r="K2584" i="1"/>
  <c r="L2584" i="1"/>
  <c r="K2585" i="1"/>
  <c r="L2585" i="1"/>
  <c r="K2586" i="1"/>
  <c r="L2586" i="1"/>
  <c r="K2587" i="1"/>
  <c r="L2587" i="1"/>
  <c r="K2588" i="1"/>
  <c r="L2588" i="1"/>
  <c r="K2589" i="1"/>
  <c r="L2589" i="1"/>
  <c r="K2590" i="1"/>
  <c r="L2590" i="1"/>
  <c r="K2591" i="1"/>
  <c r="L2591" i="1"/>
  <c r="K2592" i="1"/>
  <c r="L2592" i="1"/>
  <c r="K2593" i="1"/>
  <c r="L2593" i="1"/>
  <c r="K2594" i="1"/>
  <c r="L2594" i="1"/>
  <c r="K2595" i="1"/>
  <c r="L2595" i="1"/>
  <c r="K2596" i="1"/>
  <c r="L2596" i="1"/>
  <c r="K2597" i="1"/>
  <c r="L2597" i="1"/>
  <c r="K2598" i="1"/>
  <c r="L2598" i="1"/>
  <c r="K2599" i="1"/>
  <c r="L2599" i="1"/>
  <c r="K2600" i="1"/>
  <c r="L2600" i="1"/>
  <c r="K2601" i="1"/>
  <c r="L2601" i="1"/>
  <c r="K2602" i="1"/>
  <c r="L2602" i="1"/>
  <c r="K2603" i="1"/>
  <c r="L2603" i="1"/>
  <c r="K2604" i="1"/>
  <c r="L2604" i="1"/>
  <c r="K2605" i="1"/>
  <c r="L2605" i="1"/>
  <c r="K2606" i="1"/>
  <c r="L2606" i="1"/>
  <c r="K2607" i="1"/>
  <c r="L2607" i="1"/>
  <c r="K2608" i="1"/>
  <c r="L2608" i="1"/>
  <c r="K2609" i="1"/>
  <c r="L2609" i="1"/>
  <c r="K2610" i="1"/>
  <c r="L2610" i="1"/>
  <c r="K2611" i="1"/>
  <c r="L2611" i="1"/>
  <c r="K2612" i="1"/>
  <c r="L2612" i="1"/>
  <c r="K2613" i="1"/>
  <c r="L2613" i="1"/>
  <c r="K2614" i="1"/>
  <c r="L2614" i="1"/>
  <c r="K2615" i="1"/>
  <c r="L2615" i="1"/>
  <c r="K2616" i="1"/>
  <c r="L2616" i="1"/>
  <c r="K2617" i="1"/>
  <c r="L2617" i="1"/>
  <c r="K2618" i="1"/>
  <c r="L2618" i="1"/>
  <c r="K2619" i="1"/>
  <c r="L2619" i="1"/>
  <c r="K2620" i="1"/>
  <c r="L2620" i="1"/>
  <c r="K2621" i="1"/>
  <c r="L2621" i="1"/>
  <c r="K2622" i="1"/>
  <c r="L2622" i="1"/>
  <c r="K2623" i="1"/>
  <c r="L2623" i="1"/>
  <c r="K2624" i="1"/>
  <c r="L2624" i="1"/>
  <c r="K2625" i="1"/>
  <c r="L2625" i="1"/>
  <c r="K2626" i="1"/>
  <c r="L2626" i="1"/>
  <c r="K2627" i="1"/>
  <c r="L2627" i="1"/>
  <c r="K2628" i="1"/>
  <c r="L2628" i="1"/>
  <c r="K2629" i="1"/>
  <c r="L2629" i="1"/>
  <c r="K2630" i="1"/>
  <c r="L2630" i="1"/>
  <c r="K2631" i="1"/>
  <c r="L2631" i="1"/>
  <c r="K2632" i="1"/>
  <c r="L2632" i="1"/>
  <c r="K2633" i="1"/>
  <c r="L2633" i="1"/>
  <c r="K2634" i="1"/>
  <c r="L2634" i="1"/>
  <c r="K2635" i="1"/>
  <c r="L2635" i="1"/>
  <c r="K2636" i="1"/>
  <c r="L2636" i="1"/>
  <c r="K2637" i="1"/>
  <c r="L2637" i="1"/>
  <c r="K2638" i="1"/>
  <c r="L2638" i="1"/>
  <c r="K2639" i="1"/>
  <c r="L2639" i="1"/>
  <c r="K2640" i="1"/>
  <c r="L2640" i="1"/>
  <c r="K2641" i="1"/>
  <c r="L2641" i="1"/>
  <c r="K2642" i="1"/>
  <c r="L2642" i="1"/>
  <c r="K2643" i="1"/>
  <c r="L2643" i="1"/>
  <c r="K2644" i="1"/>
  <c r="L2644" i="1"/>
  <c r="K2645" i="1"/>
  <c r="L2645" i="1"/>
  <c r="K2646" i="1"/>
  <c r="L2646" i="1"/>
  <c r="K2647" i="1"/>
  <c r="L2647" i="1"/>
  <c r="K2648" i="1"/>
  <c r="L2648" i="1"/>
  <c r="K2649" i="1"/>
  <c r="L2649" i="1"/>
  <c r="K2650" i="1"/>
  <c r="L2650" i="1"/>
  <c r="K2651" i="1"/>
  <c r="L2651" i="1"/>
  <c r="K2652" i="1"/>
  <c r="L2652" i="1"/>
  <c r="K2653" i="1"/>
  <c r="L2653" i="1"/>
  <c r="K2654" i="1"/>
  <c r="L2654" i="1"/>
  <c r="K2655" i="1"/>
  <c r="L2655" i="1"/>
  <c r="K2656" i="1"/>
  <c r="L2656" i="1"/>
  <c r="K2657" i="1"/>
  <c r="L2657" i="1"/>
  <c r="K2658" i="1"/>
  <c r="L2658" i="1"/>
  <c r="K2659" i="1"/>
  <c r="L2659" i="1"/>
  <c r="K2660" i="1"/>
  <c r="L2660" i="1"/>
  <c r="K2661" i="1"/>
  <c r="L2661" i="1"/>
  <c r="K2662" i="1"/>
  <c r="L2662" i="1"/>
  <c r="K2663" i="1"/>
  <c r="L2663" i="1"/>
  <c r="K2664" i="1"/>
  <c r="L2664" i="1"/>
  <c r="K2665" i="1"/>
  <c r="L2665" i="1"/>
  <c r="K2666" i="1"/>
  <c r="L2666" i="1"/>
  <c r="K2667" i="1"/>
  <c r="L2667" i="1"/>
  <c r="K2668" i="1"/>
  <c r="L2668" i="1"/>
  <c r="K2669" i="1"/>
  <c r="L2669" i="1"/>
  <c r="K2670" i="1"/>
  <c r="L2670" i="1"/>
  <c r="K2671" i="1"/>
  <c r="L2671" i="1"/>
  <c r="K2672" i="1"/>
  <c r="L2672" i="1"/>
  <c r="K2673" i="1"/>
  <c r="L2673" i="1"/>
  <c r="K2674" i="1"/>
  <c r="L2674" i="1"/>
  <c r="K2675" i="1"/>
  <c r="L2675" i="1"/>
  <c r="K2676" i="1"/>
  <c r="L2676" i="1"/>
  <c r="K2677" i="1"/>
  <c r="L2677" i="1"/>
  <c r="K2678" i="1"/>
  <c r="L2678" i="1"/>
  <c r="K2679" i="1"/>
  <c r="L2679" i="1"/>
  <c r="K2680" i="1"/>
  <c r="L2680" i="1"/>
  <c r="K2681" i="1"/>
  <c r="L2681" i="1"/>
  <c r="K2682" i="1"/>
  <c r="L2682" i="1"/>
  <c r="K2683" i="1"/>
  <c r="L2683" i="1"/>
  <c r="K2684" i="1"/>
  <c r="L2684" i="1"/>
  <c r="K2685" i="1"/>
  <c r="L2685" i="1"/>
  <c r="K2686" i="1"/>
  <c r="L2686" i="1"/>
  <c r="K2687" i="1"/>
  <c r="L2687" i="1"/>
  <c r="K2688" i="1"/>
  <c r="L2688" i="1"/>
  <c r="K2689" i="1"/>
  <c r="L2689" i="1"/>
  <c r="K2690" i="1"/>
  <c r="L2690" i="1"/>
  <c r="K2691" i="1"/>
  <c r="L2691" i="1"/>
  <c r="K2692" i="1"/>
  <c r="L2692" i="1"/>
  <c r="K2693" i="1"/>
  <c r="L2693" i="1"/>
  <c r="K2694" i="1"/>
  <c r="L2694" i="1"/>
  <c r="K2695" i="1"/>
  <c r="L2695" i="1"/>
  <c r="K2696" i="1"/>
  <c r="L2696" i="1"/>
  <c r="K2697" i="1"/>
  <c r="L2697" i="1"/>
  <c r="K2698" i="1"/>
  <c r="L2698" i="1"/>
  <c r="K2699" i="1"/>
  <c r="L2699" i="1"/>
  <c r="K2700" i="1"/>
  <c r="L2700" i="1"/>
  <c r="K2701" i="1"/>
  <c r="L2701" i="1"/>
  <c r="K2702" i="1"/>
  <c r="L2702" i="1"/>
  <c r="K2703" i="1"/>
  <c r="L2703" i="1"/>
  <c r="K2704" i="1"/>
  <c r="L2704" i="1"/>
  <c r="K2705" i="1"/>
  <c r="L2705" i="1"/>
  <c r="K2706" i="1"/>
  <c r="L2706" i="1"/>
  <c r="K2707" i="1"/>
  <c r="L2707" i="1"/>
  <c r="K2708" i="1"/>
  <c r="L2708" i="1"/>
  <c r="K2709" i="1"/>
  <c r="L2709" i="1"/>
  <c r="K2710" i="1"/>
  <c r="L2710" i="1"/>
  <c r="K2711" i="1"/>
  <c r="L2711" i="1"/>
  <c r="K2712" i="1"/>
  <c r="L2712" i="1"/>
  <c r="K2713" i="1"/>
  <c r="L2713" i="1"/>
  <c r="K2714" i="1"/>
  <c r="L2714" i="1"/>
  <c r="K2715" i="1"/>
  <c r="L2715" i="1"/>
  <c r="K2716" i="1"/>
  <c r="L2716" i="1"/>
  <c r="K2717" i="1"/>
  <c r="L2717" i="1"/>
  <c r="K2718" i="1"/>
  <c r="L2718" i="1"/>
  <c r="K2719" i="1"/>
  <c r="L2719" i="1"/>
  <c r="K2720" i="1"/>
  <c r="L2720" i="1"/>
  <c r="K2721" i="1"/>
  <c r="L2721" i="1"/>
  <c r="K2722" i="1"/>
  <c r="L2722" i="1"/>
  <c r="K2723" i="1"/>
  <c r="L2723" i="1"/>
  <c r="K2724" i="1"/>
  <c r="L2724" i="1"/>
  <c r="K2725" i="1"/>
  <c r="L2725" i="1"/>
  <c r="K2726" i="1"/>
  <c r="L2726" i="1"/>
  <c r="K2727" i="1"/>
  <c r="L2727" i="1"/>
  <c r="K2728" i="1"/>
  <c r="L2728" i="1"/>
  <c r="K2729" i="1"/>
  <c r="L2729" i="1"/>
  <c r="K2730" i="1"/>
  <c r="L2730" i="1"/>
  <c r="K2731" i="1"/>
  <c r="L2731" i="1"/>
  <c r="K2732" i="1"/>
  <c r="L2732" i="1"/>
  <c r="K2733" i="1"/>
  <c r="L2733" i="1"/>
  <c r="K2734" i="1"/>
  <c r="L2734" i="1"/>
  <c r="K2735" i="1"/>
  <c r="L2735" i="1"/>
  <c r="K2736" i="1"/>
  <c r="L2736" i="1"/>
  <c r="K2737" i="1"/>
  <c r="L2737" i="1"/>
  <c r="K2738" i="1"/>
  <c r="L2738" i="1"/>
  <c r="K2739" i="1"/>
  <c r="L2739" i="1"/>
  <c r="K2740" i="1"/>
  <c r="L2740" i="1"/>
  <c r="K2741" i="1"/>
  <c r="L2741" i="1"/>
  <c r="K2742" i="1"/>
  <c r="L2742" i="1"/>
  <c r="K2743" i="1"/>
  <c r="L2743" i="1"/>
  <c r="K2744" i="1"/>
  <c r="L2744" i="1"/>
  <c r="K2745" i="1"/>
  <c r="L2745" i="1"/>
  <c r="K2746" i="1"/>
  <c r="L2746" i="1"/>
  <c r="K2747" i="1"/>
  <c r="L2747" i="1"/>
  <c r="K2748" i="1"/>
  <c r="L2748" i="1"/>
  <c r="K2749" i="1"/>
  <c r="L2749" i="1"/>
  <c r="K2750" i="1"/>
  <c r="L2750" i="1"/>
  <c r="K2751" i="1"/>
  <c r="L2751" i="1"/>
  <c r="K2752" i="1"/>
  <c r="L2752" i="1"/>
  <c r="K2753" i="1"/>
  <c r="L2753" i="1"/>
</calcChain>
</file>

<file path=xl/sharedStrings.xml><?xml version="1.0" encoding="utf-8"?>
<sst xmlns="http://schemas.openxmlformats.org/spreadsheetml/2006/main" count="39271" uniqueCount="7891">
  <si>
    <t>Trio sonate in G dur</t>
  </si>
  <si>
    <t>Fl/Vi,Cl/ Va (Bc opt) + P</t>
  </si>
  <si>
    <t>B160**</t>
  </si>
  <si>
    <t>B161**</t>
  </si>
  <si>
    <t>B162**</t>
  </si>
  <si>
    <t>Triosonate op. 14 no. 5</t>
  </si>
  <si>
    <t>Stamitz 1746-1801</t>
  </si>
  <si>
    <t>Fl/Vi, Vi (Bc opt.) + P</t>
  </si>
  <si>
    <t>C25**</t>
  </si>
  <si>
    <t>3Fl/2fl+Ob/3Vi+P</t>
  </si>
  <si>
    <t>Concerto op. 21/4</t>
  </si>
  <si>
    <t>Boismortier 1689-1755</t>
  </si>
  <si>
    <t>A81**</t>
  </si>
  <si>
    <t>Six trios</t>
  </si>
  <si>
    <t>B33**</t>
  </si>
  <si>
    <t>Fl, Va, Bn</t>
  </si>
  <si>
    <t>Arnold M.</t>
  </si>
  <si>
    <t>Divertimento 4</t>
  </si>
  <si>
    <t>A83**</t>
  </si>
  <si>
    <t>Devienne 1759-1803</t>
  </si>
  <si>
    <t>http://imslp.org/wiki/6_Trios_for_Flute,_Viola_and_Cello_(Devienne,_Fran%C3%A7ois)</t>
  </si>
  <si>
    <t>B163**</t>
  </si>
  <si>
    <t>2Fl (Bc opt.) +P</t>
  </si>
  <si>
    <t>Bach JC</t>
  </si>
  <si>
    <t>Bach JC 1735-1782</t>
  </si>
  <si>
    <t>B164**</t>
  </si>
  <si>
    <t>Purcell Henry 1659-1695, 1 page</t>
  </si>
  <si>
    <t>B165**</t>
  </si>
  <si>
    <t>Fl, Vi (Bc opt.)+P</t>
  </si>
  <si>
    <t>Lendvai, Erwin</t>
  </si>
  <si>
    <t>Quintett Op. 23  (ca. 1923)</t>
  </si>
  <si>
    <t>גלס מאיה</t>
  </si>
  <si>
    <t>חמישייה</t>
  </si>
  <si>
    <t>original for "Yanshuf" 2008</t>
  </si>
  <si>
    <t>Grieg, E.</t>
  </si>
  <si>
    <t>Peer Gynt Suite No. 1</t>
  </si>
  <si>
    <t>6 Cl or 5 Cl and 1 BsCl</t>
  </si>
  <si>
    <t>2 Ob, 2 Cl, 2 Hn in E, 2 Bn</t>
  </si>
  <si>
    <t>Sonate in c major</t>
  </si>
  <si>
    <t>Triosonata in G major</t>
  </si>
  <si>
    <t>Sonata in G major</t>
  </si>
  <si>
    <t>Fl/Cl, Hn, Bn, 2 Vi,  Va, Vc, Cb</t>
  </si>
  <si>
    <t>Fl/Ob, Hn in Sol, Bn, 2 Vi, Va, 2 Vc</t>
  </si>
  <si>
    <t>4 Winds, 3 Str</t>
  </si>
  <si>
    <t>4 Winds, 5 Str</t>
  </si>
  <si>
    <t xml:space="preserve"> horn - poor part</t>
  </si>
  <si>
    <t>WW quintet SCORE ONLY</t>
  </si>
  <si>
    <t>I 12*</t>
  </si>
  <si>
    <t>4 Hn SCORE ONLY</t>
  </si>
  <si>
    <t>Neff, Lyle</t>
  </si>
  <si>
    <t>1959-     SCORE ONLY</t>
  </si>
  <si>
    <t>Ww quintet + P SCORE ONLY</t>
  </si>
  <si>
    <t>Holbrooke, J.</t>
  </si>
  <si>
    <t>Second Sextet in F Minor opus 33a</t>
  </si>
  <si>
    <t>1878-1958 SCORE ONLY</t>
  </si>
  <si>
    <t>Duo for Oboe and Clarinet</t>
  </si>
  <si>
    <t>1911-1968</t>
  </si>
  <si>
    <t>DeLorenzo, L</t>
  </si>
  <si>
    <t xml:space="preserve"> Trio Romantico Op. 78</t>
  </si>
  <si>
    <r>
      <t xml:space="preserve">Fl, Ob, </t>
    </r>
    <r>
      <rPr>
        <b/>
        <sz val="11"/>
        <rFont val="Arial"/>
        <family val="2"/>
      </rPr>
      <t>Cl in C</t>
    </r>
  </si>
  <si>
    <t>Olsen, Sparre</t>
  </si>
  <si>
    <t>Suite for 3 Treblasere</t>
  </si>
  <si>
    <r>
      <t xml:space="preserve">1903-1984  </t>
    </r>
    <r>
      <rPr>
        <b/>
        <sz val="11"/>
        <rFont val="Arial"/>
        <family val="2"/>
      </rPr>
      <t>CL in C</t>
    </r>
  </si>
  <si>
    <t>Concerto in G Minor</t>
  </si>
  <si>
    <t>Artot, J.D.</t>
  </si>
  <si>
    <t>Twelve Trios</t>
  </si>
  <si>
    <t>not contemporary</t>
  </si>
  <si>
    <t>Bach/Johnson</t>
  </si>
  <si>
    <t>Goldberg Variations</t>
  </si>
  <si>
    <t>Trio Eccentrico</t>
  </si>
  <si>
    <t>Preludes</t>
  </si>
  <si>
    <t>Trio for Oboe, Clarinet and Bsn</t>
  </si>
  <si>
    <r>
      <t xml:space="preserve">Ob, </t>
    </r>
    <r>
      <rPr>
        <b/>
        <sz val="11"/>
        <rFont val="Arial"/>
        <family val="2"/>
      </rPr>
      <t>Cl in A</t>
    </r>
    <r>
      <rPr>
        <sz val="11"/>
        <rFont val="Arial"/>
        <family val="2"/>
      </rPr>
      <t>,</t>
    </r>
    <r>
      <rPr>
        <sz val="10"/>
        <rFont val="Arial"/>
        <family val="2"/>
      </rPr>
      <t xml:space="preserve"> Bn</t>
    </r>
  </si>
  <si>
    <r>
      <t xml:space="preserve">Fl, Ob, </t>
    </r>
    <r>
      <rPr>
        <b/>
        <sz val="11"/>
        <rFont val="Arial"/>
        <family val="2"/>
      </rPr>
      <t>Cl in A</t>
    </r>
  </si>
  <si>
    <t>Flothuis, M.</t>
  </si>
  <si>
    <t>Nocturne Op. 11</t>
  </si>
  <si>
    <t>C+,D</t>
  </si>
  <si>
    <t>Butt,  James</t>
  </si>
  <si>
    <t>Winsome's Folly</t>
  </si>
  <si>
    <t>1 page  Butt 1929-2003</t>
  </si>
  <si>
    <t>Artot.</t>
  </si>
  <si>
    <t>Twelve Quartets</t>
  </si>
  <si>
    <t>I Quattro Virtuosi</t>
  </si>
  <si>
    <t>Robbins, G.</t>
  </si>
  <si>
    <t>Preludium p.20 of yellow book Fl,Ob,Cl trios. Orange B5</t>
  </si>
  <si>
    <t>Fl/Vi, Cl + P</t>
  </si>
  <si>
    <t>Trio No. 1 in D Major</t>
  </si>
  <si>
    <t>Ob, Cl</t>
  </si>
  <si>
    <t>1978  2 pages  handwritten</t>
  </si>
  <si>
    <t>שפירא, אריה</t>
  </si>
  <si>
    <t>1978\ 3 pages\ play from score- handwritten</t>
  </si>
  <si>
    <t>The Brass Quartet Vol.II</t>
  </si>
  <si>
    <t>F8</t>
  </si>
  <si>
    <t>F9</t>
  </si>
  <si>
    <t>F10</t>
  </si>
  <si>
    <t>Frescobaldi</t>
  </si>
  <si>
    <t>sopr/fl/vi, alto/fl/ob/vi, tenor/cl/va and bass/bsn, vc</t>
  </si>
  <si>
    <t>Mozart arr. Kolinsky</t>
  </si>
  <si>
    <t>Fugue in G minor</t>
  </si>
  <si>
    <t>arr. From K401 for 2 pianos</t>
  </si>
  <si>
    <t>Purcell arr. Coates</t>
  </si>
  <si>
    <t>Five Pieces</t>
  </si>
  <si>
    <t>Saux, Gaston</t>
  </si>
  <si>
    <t>Quartet No. 2 in G Major</t>
  </si>
  <si>
    <t>Scheid,Samuelt</t>
  </si>
  <si>
    <t>Fantasia on Four Subjects</t>
  </si>
  <si>
    <t>2 Variationen</t>
  </si>
  <si>
    <t>Wilbye, John</t>
  </si>
  <si>
    <t>First Set of Madrigals</t>
  </si>
  <si>
    <t>sopr,2 alto, tenor</t>
  </si>
  <si>
    <t>Sweelinck, J.</t>
  </si>
  <si>
    <t>Variations on an Old German Song</t>
  </si>
  <si>
    <t>1562-1621 play from 2 scores</t>
  </si>
  <si>
    <t>Dance Suite</t>
  </si>
  <si>
    <t>1653-1713</t>
  </si>
  <si>
    <t>Corelli arr. Ashford</t>
  </si>
  <si>
    <t>sopr, 2 tenor, bass</t>
  </si>
  <si>
    <t>1874-1934  play from 2 scores</t>
  </si>
  <si>
    <t>Bataeson, T.</t>
  </si>
  <si>
    <t>English Madrigals</t>
  </si>
  <si>
    <t>1570-1630</t>
  </si>
  <si>
    <t>RECORDER</t>
  </si>
  <si>
    <t>recorder + P</t>
  </si>
  <si>
    <t>Couperin, F.</t>
  </si>
  <si>
    <t>Second Grand Trio Concertante</t>
  </si>
  <si>
    <t>אומנות הפוגה  The Art of the Fugue</t>
  </si>
  <si>
    <t>Tchaikowsky (Arr. Carp)</t>
  </si>
  <si>
    <t xml:space="preserve">Three piano pieces </t>
  </si>
  <si>
    <t>A84</t>
  </si>
  <si>
    <t>B52</t>
  </si>
  <si>
    <t>Concerto in E flat</t>
  </si>
  <si>
    <t>D11</t>
  </si>
  <si>
    <t>Ibert, J</t>
  </si>
  <si>
    <t>Country Dance no. 1</t>
  </si>
  <si>
    <t>A180**</t>
  </si>
  <si>
    <t>Shostakovich/Smith</t>
  </si>
  <si>
    <t>Polka from the "Golden Age"</t>
  </si>
  <si>
    <t>Martinez M.</t>
  </si>
  <si>
    <t>Tango for 3 Bassoons</t>
  </si>
  <si>
    <t>2Fl,Ob,Cl,2Bn,Hn</t>
  </si>
  <si>
    <t>Bonis Mel</t>
  </si>
  <si>
    <t>Fl/Vi, Ob/Cl , Hn/Va, Bn/Vc</t>
  </si>
  <si>
    <t>Stamitz Carl</t>
  </si>
  <si>
    <t>Quartet opus 8 no. 3</t>
  </si>
  <si>
    <t>Stamitz 1746-1801, 3 pages</t>
  </si>
  <si>
    <t>B166**</t>
  </si>
  <si>
    <t>Fl, Bn/Va/Vc +P</t>
  </si>
  <si>
    <t>Pavane opus 50</t>
  </si>
  <si>
    <t>Faure 1845-1924, 2 pages</t>
  </si>
  <si>
    <t>Mozart's Turkey Rock Mambo</t>
  </si>
  <si>
    <t>Beethoven's Fifth Bossa Nova</t>
  </si>
  <si>
    <t>Holst</t>
  </si>
  <si>
    <t>Wind Quintet in A Flat</t>
  </si>
  <si>
    <t>Ibert</t>
  </si>
  <si>
    <t>Abel, C.F.</t>
  </si>
  <si>
    <t>Concerto in C Major (1723-1787)</t>
  </si>
  <si>
    <t>Fl, Vi, Va, Vc + P</t>
  </si>
  <si>
    <t xml:space="preserve">Bach, J.S.   </t>
  </si>
  <si>
    <t>Overture No. 2 (Suite No. 3)</t>
  </si>
  <si>
    <t>5 Sinfonien</t>
  </si>
  <si>
    <t>Byrd, Wm.</t>
  </si>
  <si>
    <t>B181**</t>
  </si>
  <si>
    <t>Pachelbel/Ferrari</t>
  </si>
  <si>
    <t>Canon and Gigue</t>
  </si>
  <si>
    <t>*S</t>
  </si>
  <si>
    <t>Pachalbel 1653-1706</t>
  </si>
  <si>
    <t>J S Bach/Ferrari</t>
  </si>
  <si>
    <t>Toccata and Fugue</t>
  </si>
  <si>
    <t>A35**</t>
  </si>
  <si>
    <t>2FL, OB, CL</t>
  </si>
  <si>
    <t>Bach J S/Ferrari</t>
  </si>
  <si>
    <t>Prelude and Fugue #7</t>
  </si>
  <si>
    <t>From the well tempered clavier</t>
  </si>
  <si>
    <t>s*</t>
  </si>
  <si>
    <t>10 instruments</t>
  </si>
  <si>
    <t>13 instruments</t>
  </si>
  <si>
    <t>The Immovable Do (17 instrum)</t>
  </si>
  <si>
    <t>Persichetti</t>
  </si>
  <si>
    <t>Serenade No. 1  Op. 1 (1929)</t>
  </si>
  <si>
    <t>Andreae</t>
  </si>
  <si>
    <t>Concertino for Ob and Orchestra</t>
  </si>
  <si>
    <t>Op. 42</t>
  </si>
  <si>
    <t>Dittersdorf</t>
  </si>
  <si>
    <t>Konzert fur Oboe in G Major</t>
  </si>
  <si>
    <t>Hindemith</t>
  </si>
  <si>
    <t>Sonate (1938)</t>
  </si>
  <si>
    <t>1928  5 small pages,all play from score</t>
  </si>
  <si>
    <t>C90**</t>
  </si>
  <si>
    <t>C91**</t>
  </si>
  <si>
    <t>Cambini, Giuseppe</t>
  </si>
  <si>
    <t>Trio Op. 45 No. 6</t>
  </si>
  <si>
    <t xml:space="preserve">B,B+ </t>
  </si>
  <si>
    <t>1746-1825   9 pages</t>
  </si>
  <si>
    <t>Spratt,  Jack</t>
  </si>
  <si>
    <t>Three Miniatures for 3 woodwinds</t>
  </si>
  <si>
    <t>1916-2007  2 pages</t>
  </si>
  <si>
    <t>C92**</t>
  </si>
  <si>
    <t>Fl/Ob, Cl, Bsn</t>
  </si>
  <si>
    <t>J.S. Bach/Johnson</t>
  </si>
  <si>
    <t>I 68</t>
  </si>
  <si>
    <t>Eb Cl, 3 Bb Cl, B Cl, C Alto Cl</t>
  </si>
  <si>
    <t>Shemer/Argov/Rufeisen/Rav Hon</t>
  </si>
  <si>
    <t>שירים: האם האם, העיר באפור שיר הרעות, חפש אותי</t>
  </si>
  <si>
    <t>5min.</t>
  </si>
  <si>
    <t>I 69</t>
  </si>
  <si>
    <t xml:space="preserve">Full Cl Choir + Perc. </t>
  </si>
  <si>
    <t>Eb Cl, 2 Bb Cl, Alt/Bb Cl, B Cl, C Alto Cl, Percussion (Triangle, Snare Drum, Sleigh Bell)</t>
  </si>
  <si>
    <t>Rufeisen A. + E.</t>
  </si>
  <si>
    <t>שירים אחרונים: זיקנה, איש הצלילים, עם עצמי, שיר שמח</t>
  </si>
  <si>
    <t xml:space="preserve">FullCl Choir </t>
  </si>
  <si>
    <t>Eb Cl, 3 Bb Cl, Bass Cl, C Alto Cl, C Bass Cl</t>
  </si>
  <si>
    <t>Ibert J./ Rav Hon</t>
  </si>
  <si>
    <t>Le petit ane blance החמור הקטן הלבן</t>
  </si>
  <si>
    <t>Eb Cl, 3 Bb Cl,2 Alt Cl,  Bass Cl, C Alto Cl, C Bass Cl</t>
  </si>
  <si>
    <t>Grieg E./Coeck L. J.</t>
  </si>
  <si>
    <t>Peer Gint Suite (5 fragments</t>
  </si>
  <si>
    <t>from Peter Zwaans - Mo6 Clarinet choir</t>
  </si>
  <si>
    <t>Eb Cl, 3 Bb Cl,  Bass Cl, C Alto Cl, C Bass Cl</t>
  </si>
  <si>
    <t>Beethoven/ Rav Hon</t>
  </si>
  <si>
    <t>Country Dance #1</t>
  </si>
  <si>
    <t>Eb Cl, 4 Bb Cl,Alt Cl ,  Bass Cl, C Alto Cl, C Bass Cl</t>
  </si>
  <si>
    <t>Bach J. S./Johnson</t>
  </si>
  <si>
    <t>Celebrated Air from Orchestral Suite #1</t>
  </si>
  <si>
    <t>Eb Cl, 4 Bb Cl,  Bass Cl, C Alto Cl, Percussion</t>
  </si>
  <si>
    <t>Concertstuecke #2 Op. 114</t>
  </si>
  <si>
    <t>Eb Cl, 4 Bb Cl, Alt Cl,  Bass Cl, C Alto Cl, Percussion</t>
  </si>
  <si>
    <t>Wilson K. A.</t>
  </si>
  <si>
    <t>Variations on a theme by Paganini</t>
  </si>
  <si>
    <t>Heinichen J. D./Rav Hon</t>
  </si>
  <si>
    <t>Concerto for 2 Horns and sring orchestra in F</t>
  </si>
  <si>
    <t>12 min. Barock music</t>
  </si>
  <si>
    <t>6 Bb Cl, Alt Cl,  Bass Cl, C Alto Cl</t>
  </si>
  <si>
    <t>Vivaldi/Lisker</t>
  </si>
  <si>
    <t>Allegro from Concerto for 4 Violins and Cello and String Orchestra Op. 3/10</t>
  </si>
  <si>
    <t>Schubert/ v.d. Wal</t>
  </si>
  <si>
    <t>Rosamunde Ballet Music Op. 26 #1</t>
  </si>
  <si>
    <t>Rosamunde Ballet Music Op. 26 #2</t>
  </si>
  <si>
    <t>12 min.</t>
  </si>
  <si>
    <t>Rosamunde Entr'acte #2 Op. 26</t>
  </si>
  <si>
    <t>I75</t>
  </si>
  <si>
    <t>I76</t>
  </si>
  <si>
    <t>I77</t>
  </si>
  <si>
    <t>I78</t>
  </si>
  <si>
    <t>I81</t>
  </si>
  <si>
    <t>I82</t>
  </si>
  <si>
    <t>I83</t>
  </si>
  <si>
    <t>I84</t>
  </si>
  <si>
    <t>I85</t>
  </si>
  <si>
    <t>I86</t>
  </si>
  <si>
    <t>I87</t>
  </si>
  <si>
    <t>I88</t>
  </si>
  <si>
    <t>I89</t>
  </si>
  <si>
    <t>Clarinet Quartet #1</t>
  </si>
  <si>
    <t xml:space="preserve">10 min. </t>
  </si>
  <si>
    <t>G64**</t>
  </si>
  <si>
    <t>Albeniz I./v. d. Veen S.</t>
  </si>
  <si>
    <t>TANGO - from Espagna</t>
  </si>
  <si>
    <t>G65**</t>
  </si>
  <si>
    <t>Mozart/Howard J.</t>
  </si>
  <si>
    <t>Sonatina in C #1</t>
  </si>
  <si>
    <t>G66**</t>
  </si>
  <si>
    <t>3Cl, B Cl (extra Es Cl part)</t>
  </si>
  <si>
    <t>Purcell/Jimmink D.</t>
  </si>
  <si>
    <t>Vivaldi / Fraioli</t>
  </si>
  <si>
    <t>Sinfonia "Al santo SepolcroF.XI n.7</t>
  </si>
  <si>
    <t>Orban G.</t>
  </si>
  <si>
    <t>Quartetto - Tempo di Tango</t>
  </si>
  <si>
    <t xml:space="preserve">1746-1801, 4 pages 2 copies </t>
  </si>
  <si>
    <t>Petite Symphonie in B flat major</t>
  </si>
  <si>
    <t>H18*</t>
  </si>
  <si>
    <t>2 Cl, 2 Bn</t>
  </si>
  <si>
    <t>Stark, Robert</t>
  </si>
  <si>
    <t>Serenade    Op. 55</t>
  </si>
  <si>
    <t>1847-1922   11 minutes</t>
  </si>
  <si>
    <t>Quartet Repertoire for Flute</t>
  </si>
  <si>
    <t xml:space="preserve">Mercadante </t>
  </si>
  <si>
    <t>Tre Serenate</t>
  </si>
  <si>
    <t>1795-1870   12 minutes</t>
  </si>
  <si>
    <t>Fl, Vi + P</t>
  </si>
  <si>
    <t>Bonis, Mel</t>
  </si>
  <si>
    <t xml:space="preserve">(Train your dragon,Finding Nemo,The Incredibles, Madagascar,Ratatouille </t>
  </si>
  <si>
    <t>Tschaikovsky/Brown II</t>
  </si>
  <si>
    <t>http://imslp.org/wiki/Konzertst%C3%BCck_for_Wind_Quintet_and_Orchestra,_Op.41_(Rietz,_Julius)</t>
  </si>
  <si>
    <t>http://imslp.org/wiki/Canzonetta_and_Tarantella_(Rimsky-Korsakov,_Nikolay)</t>
  </si>
  <si>
    <t>http://imslp.org/wiki/Divertissement,_Op.6_(Roussel,_Albert)</t>
  </si>
  <si>
    <t>L2*</t>
  </si>
  <si>
    <t>K5*</t>
  </si>
  <si>
    <t>I 15*</t>
  </si>
  <si>
    <t>2 tpt, tpt/hn, 2 tbn</t>
  </si>
  <si>
    <t>Purcell/Benoy</t>
  </si>
  <si>
    <t>A Purcell Suite</t>
  </si>
  <si>
    <t>A20*</t>
  </si>
  <si>
    <t>5 brass + P(ad lib.)</t>
  </si>
  <si>
    <t>Fl,Ob,2cl,2Hn,2Bn</t>
  </si>
  <si>
    <t>Saint Saens</t>
  </si>
  <si>
    <t>Feuillet D'album</t>
  </si>
  <si>
    <t>1887, 1 page</t>
  </si>
  <si>
    <t>A178**</t>
  </si>
  <si>
    <t>Kariotikos Tsesttos</t>
  </si>
  <si>
    <t>Greek Folklore, 3 min.</t>
  </si>
  <si>
    <t>D27**</t>
  </si>
  <si>
    <t>Auric Georges</t>
  </si>
  <si>
    <t>Auric 1899-1983, 8 pages</t>
  </si>
  <si>
    <t>B175**</t>
  </si>
  <si>
    <t>FL, E.H. + P</t>
  </si>
  <si>
    <t>Fries Albin</t>
  </si>
  <si>
    <t>2 Legenden</t>
  </si>
  <si>
    <t>Fries, born 1955</t>
  </si>
  <si>
    <t xml:space="preserve">Fl ,2Ob, 2Cl, 2Hn , 2Bn  </t>
  </si>
  <si>
    <t>3 min. Manuscript copy, Modern, 2 copies</t>
  </si>
  <si>
    <t>missing Clarinet part</t>
  </si>
  <si>
    <t>Clarinet Quartets/Quintets</t>
  </si>
  <si>
    <t>3Cl, B Cl (extra 4th Cl part)</t>
  </si>
  <si>
    <t>Wonder S./Stahmer</t>
  </si>
  <si>
    <t>Sir Duke</t>
  </si>
  <si>
    <t>Bach JS/Terry</t>
  </si>
  <si>
    <t>A Bach Collection</t>
  </si>
  <si>
    <t>1'40''</t>
  </si>
  <si>
    <t>Fl/Ob/Vi, Bn/Cello</t>
  </si>
  <si>
    <t>Mozart/Rechtman M.</t>
  </si>
  <si>
    <t>Sonata in Fmajor KV 292</t>
  </si>
  <si>
    <t>Ob/Fl, Bn/Cello</t>
  </si>
  <si>
    <t>Kogan Lev  (1927-2007)</t>
  </si>
  <si>
    <t>Chamber music for Oboe and Bassoon (1978)</t>
  </si>
  <si>
    <t>Modern, Manuscript copy, play from scores</t>
  </si>
  <si>
    <t>Ob, Cl, Hn</t>
  </si>
  <si>
    <t>Cl in A, Hn in D, Bn, 2 Vi, Va, Vc, Cb</t>
  </si>
  <si>
    <t>Divertimente No. 16 (K. 289)</t>
  </si>
  <si>
    <t>Fantasy Op. 30</t>
  </si>
  <si>
    <t>very short</t>
  </si>
  <si>
    <t>Number</t>
  </si>
  <si>
    <t>A1</t>
  </si>
  <si>
    <t>Scherzo Humoristique op 12 no. 9</t>
  </si>
  <si>
    <t>iz</t>
  </si>
  <si>
    <t>1653-1713    2 pages</t>
  </si>
  <si>
    <r>
      <t xml:space="preserve">Cl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/Va, Hn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/Va, Vi, Vc + P, </t>
    </r>
  </si>
  <si>
    <t>http://erato.uvt.nl/files/imglnks/usimg/f/f9/IMSLP11935-Vanhal_Divertimento_2Ob_2CA_Bn_Score_Parts.pdf</t>
  </si>
  <si>
    <t>E48**</t>
  </si>
  <si>
    <t>Fl, Ob, 2 Cl, 2 Hn,Bn, HN/BN</t>
  </si>
  <si>
    <t>Trio in e moll</t>
  </si>
  <si>
    <t>http://imslp.org/wiki/Une_simple_id%C3%A9e_(Leroux,_F%C3%A9lix)</t>
  </si>
  <si>
    <t>Une Simplel Idee</t>
  </si>
  <si>
    <t>E47**</t>
  </si>
  <si>
    <t>Cl, 2Hn, Vi, Vc, Cb + P</t>
  </si>
  <si>
    <t>1820, 3 pages</t>
  </si>
  <si>
    <t>http://imslp.org/wiki/Septet_for_Piano,_Winds_and_Strings,_Op.25_(Ries,_Ferdinand)</t>
  </si>
  <si>
    <t>H5**</t>
  </si>
  <si>
    <t>H6**</t>
  </si>
  <si>
    <t>Weilsenborn J.</t>
  </si>
  <si>
    <t>OB + P</t>
  </si>
  <si>
    <t>Wagner Alfred</t>
  </si>
  <si>
    <t>A166**</t>
  </si>
  <si>
    <t>D38**</t>
  </si>
  <si>
    <t>3CL, BCL+P</t>
  </si>
  <si>
    <t>Tailleferre G.</t>
  </si>
  <si>
    <t>Serenade en la mineur</t>
  </si>
  <si>
    <t>A+ B</t>
  </si>
  <si>
    <t>FL/OB, CL</t>
  </si>
  <si>
    <t>Andraud</t>
  </si>
  <si>
    <t>Many pieces</t>
  </si>
  <si>
    <t>2FL/2OB/2VI/2CL</t>
  </si>
  <si>
    <t>Carulli F.</t>
  </si>
  <si>
    <t>Sonate C dur</t>
  </si>
  <si>
    <t>F30**</t>
  </si>
  <si>
    <t>Bach-Sohne</t>
  </si>
  <si>
    <t>Various</t>
  </si>
  <si>
    <t>From Corelli to Beethoven</t>
  </si>
  <si>
    <t>F31**</t>
  </si>
  <si>
    <t>F32**</t>
  </si>
  <si>
    <t>2 Cl, Hn ( or 3CL)</t>
  </si>
  <si>
    <t>2 Cl, Hn/3CL ( or 2 Vi/Va)</t>
  </si>
  <si>
    <t>Flotenuhrstucke</t>
  </si>
  <si>
    <t>6 short pieces, all play from score</t>
  </si>
  <si>
    <t>Fl, Cl, Bsn/BCL</t>
  </si>
  <si>
    <t>C93**</t>
  </si>
  <si>
    <t>Cl(B &amp; C (transp.to B), Hn, Bn/HN (1-3 movements), 2 Vi, Va, Vc, Cb</t>
  </si>
  <si>
    <t xml:space="preserve">Petruschka Sh.(1903-1997) </t>
  </si>
  <si>
    <t>Chassidic Song V'samachta B'chageikha (arranged 1974)</t>
  </si>
  <si>
    <t>Farkas F. (1905-2000)</t>
  </si>
  <si>
    <t>LAVOTTIANA FOR WWQ on themes of Janos Lavotta (1764-1820)</t>
  </si>
  <si>
    <t>15 min. Classic. Very Nice !</t>
  </si>
  <si>
    <t>A31**</t>
  </si>
  <si>
    <t>Lefebvre Ch. (1843-1917) 5 min.</t>
  </si>
  <si>
    <t>I58**</t>
  </si>
  <si>
    <t>I59**</t>
  </si>
  <si>
    <t>I60**</t>
  </si>
  <si>
    <t>I61**</t>
  </si>
  <si>
    <t>I62**</t>
  </si>
  <si>
    <t>I63**</t>
  </si>
  <si>
    <t>I64**</t>
  </si>
  <si>
    <t>I65**</t>
  </si>
  <si>
    <t>C41**</t>
  </si>
  <si>
    <t>G71**</t>
  </si>
  <si>
    <t>G72**</t>
  </si>
  <si>
    <t xml:space="preserve">Powning G. </t>
  </si>
  <si>
    <t xml:space="preserve">(b. 1949) 4 min. Modern </t>
  </si>
  <si>
    <t>A220**</t>
  </si>
  <si>
    <t>A221**</t>
  </si>
  <si>
    <t>CL,Hn,Bn</t>
  </si>
  <si>
    <t>E43**</t>
  </si>
  <si>
    <t>Devienne 1759-1803, 4 pages</t>
  </si>
  <si>
    <t>D26**</t>
  </si>
  <si>
    <t>Constant Marrius</t>
  </si>
  <si>
    <t>Constant 1925-2004, 16 min.</t>
  </si>
  <si>
    <t>Alden J.H.</t>
  </si>
  <si>
    <t>Alden 1876-1951, 2 pages</t>
  </si>
  <si>
    <t>1838-1934   20 minutes</t>
  </si>
  <si>
    <t>Fl, E.H, Cl in A and B flat, Bn</t>
  </si>
  <si>
    <t>G39</t>
  </si>
  <si>
    <t>J.S. Bach/Koda</t>
  </si>
  <si>
    <t>Air BWV 1068</t>
  </si>
  <si>
    <t>LA Clarinet Inst.</t>
  </si>
  <si>
    <t>G40</t>
  </si>
  <si>
    <t>Brahms/Mazzini</t>
  </si>
  <si>
    <t>Hungarian Dance # 5</t>
  </si>
  <si>
    <t>4 min.</t>
  </si>
  <si>
    <t>G41</t>
  </si>
  <si>
    <t>Bartok/Mazzini</t>
  </si>
  <si>
    <t>20 min.</t>
  </si>
  <si>
    <t>G42</t>
  </si>
  <si>
    <t>Traumerei (Dreaming</t>
  </si>
  <si>
    <t>G43</t>
  </si>
  <si>
    <t>Rodgers, R./ Sears</t>
  </si>
  <si>
    <t>ordered from the composer</t>
  </si>
  <si>
    <t>Straus, Josef</t>
  </si>
  <si>
    <t>Brennende Liebe (Polka Mazurka), Op. 129</t>
  </si>
  <si>
    <t>Sohn, J.S.</t>
  </si>
  <si>
    <t>Im Krapfenwaldl (Polka Francaise), p. 336</t>
  </si>
  <si>
    <t>Bach, J,S.</t>
  </si>
  <si>
    <t xml:space="preserve"> Fantaisie-Arabesque </t>
  </si>
  <si>
    <t>Mozart/Belinson</t>
  </si>
  <si>
    <t>2 copies-also in Orange C11</t>
  </si>
  <si>
    <t>6 pieces for 3 and 4 recorders</t>
  </si>
  <si>
    <t>Corelli - Gigue</t>
  </si>
  <si>
    <t>1874-1952   2 pages.not all instruments play in all the movements</t>
  </si>
  <si>
    <t>1799-1839 2 copies 4 pages</t>
  </si>
  <si>
    <t>1874-1904    5 pages  2 copies</t>
  </si>
  <si>
    <t>1851-1914   4 pages</t>
  </si>
  <si>
    <t>Songe (1890)  Op. 80</t>
  </si>
  <si>
    <t>1835-1910    2 pages</t>
  </si>
  <si>
    <t>Hn, Bn + P</t>
  </si>
  <si>
    <t>Fete des Dryades</t>
  </si>
  <si>
    <t>Quintet Op. 56 No.3 in F-Dur</t>
  </si>
  <si>
    <t>Sonata pian'eforte   (1597)</t>
  </si>
  <si>
    <t>4 trombones</t>
  </si>
  <si>
    <t>Drei Equale</t>
  </si>
  <si>
    <t>Concerto A 4</t>
  </si>
  <si>
    <t>2 tpt,hn,tbn,bar,tub</t>
  </si>
  <si>
    <t>2 tpt,2 hn, 2tbn, tub</t>
  </si>
  <si>
    <t>2 tpt,hn, 2 bar,3tbn/hn,tub</t>
  </si>
  <si>
    <t>arr: Aharoni</t>
  </si>
  <si>
    <t>Love and Marriage</t>
  </si>
  <si>
    <t>Morley 1557-1603</t>
  </si>
  <si>
    <t xml:space="preserve">tpt, hn/tbn, tbn </t>
  </si>
  <si>
    <t>4 trumpets</t>
  </si>
  <si>
    <t>Fugue in G Minor</t>
  </si>
  <si>
    <t>Bach/Davids</t>
  </si>
  <si>
    <t>Ricercar del duodecimo tuono</t>
  </si>
  <si>
    <t>Tuthill</t>
  </si>
  <si>
    <t>Fl, Cl in B flat or A, Bn</t>
  </si>
  <si>
    <t>Zoeller, C.</t>
  </si>
  <si>
    <t>Three Virtuosos</t>
  </si>
  <si>
    <t>1840-1889   2 pages</t>
  </si>
  <si>
    <r>
      <t xml:space="preserve">Ob, </t>
    </r>
    <r>
      <rPr>
        <b/>
        <sz val="10"/>
        <rFont val="Arial"/>
        <family val="2"/>
      </rPr>
      <t>Cl in A and B flat</t>
    </r>
    <r>
      <rPr>
        <sz val="10"/>
        <rFont val="Arial"/>
        <family val="2"/>
      </rPr>
      <t>, Bn</t>
    </r>
  </si>
  <si>
    <t>Huguenin</t>
  </si>
  <si>
    <t>1870-1939    9 minutes</t>
  </si>
  <si>
    <t>Fl, Ob , Cl in A, Hn in D, Bn</t>
  </si>
  <si>
    <t>Aubade</t>
  </si>
  <si>
    <t>Barthe, A.</t>
  </si>
  <si>
    <t>B and C</t>
  </si>
  <si>
    <t>1828-1898   5 minutes</t>
  </si>
  <si>
    <t>Sibley</t>
  </si>
  <si>
    <t>Taubert, E.</t>
  </si>
  <si>
    <t>Quintet in B flat major</t>
  </si>
  <si>
    <t>Concerto P. 201</t>
  </si>
  <si>
    <t>C3**</t>
  </si>
  <si>
    <t>2 Vi, Vc + P</t>
  </si>
  <si>
    <t>Divertimento Hob. 14:4</t>
  </si>
  <si>
    <t>B13**</t>
  </si>
  <si>
    <t>2 Vi, (Bc opt.) + P</t>
  </si>
  <si>
    <t>L'astree</t>
  </si>
  <si>
    <t>1668-1733 5 pages</t>
  </si>
  <si>
    <t>C24**</t>
  </si>
  <si>
    <t>2 Fl/Vi, Bn/Vc + P</t>
  </si>
  <si>
    <t>Castello Dario</t>
  </si>
  <si>
    <t>Undecima Sonata</t>
  </si>
  <si>
    <t>1621-1644, 3 pages</t>
  </si>
  <si>
    <t>Fl/Rec, Vi, Vc + P</t>
  </si>
  <si>
    <t>1955 5 paged</t>
  </si>
  <si>
    <t>Fl, 2 Vi (Bc Opt) + P</t>
  </si>
  <si>
    <t>Concerto a moll</t>
  </si>
  <si>
    <t>2 Ob, 2 Cl , 3 Hn, 2 Bn, Cbn opt, Vc, Cb</t>
  </si>
  <si>
    <t>Ob, Eng.Hn</t>
  </si>
  <si>
    <t>Francaix</t>
  </si>
  <si>
    <t>Quatuor</t>
  </si>
  <si>
    <t>Janacek</t>
  </si>
  <si>
    <t>3 Moravian Dances</t>
  </si>
  <si>
    <t>Mozart/Richter</t>
  </si>
  <si>
    <t>Divertimento No. 11  K.251</t>
  </si>
  <si>
    <t>Fantasia in F Minor, K .608</t>
  </si>
  <si>
    <t>Mozart/Munc</t>
  </si>
  <si>
    <t>Rosetti</t>
  </si>
  <si>
    <t>Blaserquintett B Dur op. 56, no. 1</t>
  </si>
  <si>
    <t>Eb Cl, 4 Bb Cl, Alt Cl, B Cl</t>
  </si>
  <si>
    <t>Tchaikowsky/v.d.Wal</t>
  </si>
  <si>
    <t>Danses des cygnes/swans</t>
  </si>
  <si>
    <t>2:30 min.</t>
  </si>
  <si>
    <t>I45</t>
  </si>
  <si>
    <t>Eb Cl, 4 Cl/Alto Cl,  B Cl, C Alto CL</t>
  </si>
  <si>
    <t>Fucik/Magatagan/Rav Hon</t>
  </si>
  <si>
    <t>Entry of the Gladiators(1897)</t>
  </si>
  <si>
    <t>B45**</t>
  </si>
  <si>
    <t>http://imslp.org/wiki/Oboe_Quartet,_K.370_(Mozart,_Wolfgang_Amadeus)</t>
  </si>
  <si>
    <t>http://imslp.org/wiki/Quintet_for_Clarinet_and_Strings,_K.581_(Mozart,_Wolfgang_Amadeus)</t>
  </si>
  <si>
    <t>http://imslp.org/wiki/Horn_Quintet,_K.407_(Mozart,_Wolfgang_Amadeus)</t>
  </si>
  <si>
    <t>check instrumentation****  IMSLP-OBOE PART</t>
  </si>
  <si>
    <t>Marteau, H.</t>
  </si>
  <si>
    <t>Serenade  Op. 20</t>
  </si>
  <si>
    <t>1874-1934   4 pages</t>
  </si>
  <si>
    <t>Fl,2Ob,2Cl,2Hn,2Bn</t>
  </si>
  <si>
    <t>Suite Gauloise  Op. 90</t>
  </si>
  <si>
    <t>1819-1898  3 pages  10 min.</t>
  </si>
  <si>
    <t>Gouvy, T.</t>
  </si>
  <si>
    <t>yes, but like piano part</t>
  </si>
  <si>
    <t>Five pieces for Wind Quintet</t>
  </si>
  <si>
    <t>Woodwind Quartet Opus 8</t>
  </si>
  <si>
    <t>B,B+</t>
  </si>
  <si>
    <t xml:space="preserve">Woodwind Quartet "Phoenix" </t>
  </si>
  <si>
    <r>
      <t xml:space="preserve">Fl/Ob, Cl, Hn </t>
    </r>
    <r>
      <rPr>
        <b/>
        <sz val="10"/>
        <rFont val="Arial"/>
        <family val="2"/>
      </rPr>
      <t>in E</t>
    </r>
    <r>
      <rPr>
        <sz val="10"/>
        <rFont val="Arial"/>
        <family val="2"/>
      </rPr>
      <t>,Bn</t>
    </r>
  </si>
  <si>
    <t>Adagio in B Minor  K.540</t>
  </si>
  <si>
    <t>Fl/Ob, Cl in A, Hn,Bn</t>
  </si>
  <si>
    <t>2 Cl, 2Hn, 2 Bn</t>
  </si>
  <si>
    <t>Strauss, R.</t>
  </si>
  <si>
    <t>Serenade in E Flat Major, Opus 7</t>
  </si>
  <si>
    <t>Sonate in G.</t>
  </si>
  <si>
    <t>Divertimento 4, 5 and 6</t>
  </si>
  <si>
    <t>Serenade Op. 22 (arrang. From strings)</t>
  </si>
  <si>
    <t>Wind Band (+ Brass) - 23 parts</t>
  </si>
  <si>
    <t>letter</t>
  </si>
  <si>
    <t>number</t>
  </si>
  <si>
    <t>A67</t>
  </si>
  <si>
    <t>Piece en forme de Habanera</t>
  </si>
  <si>
    <t>Sowash</t>
  </si>
  <si>
    <t>Villa-Lobos</t>
  </si>
  <si>
    <t>Haydn-Hostl</t>
  </si>
  <si>
    <t>1873-1927    6-8 pages</t>
  </si>
  <si>
    <t>Fl, Ob/Vi/Cl, Cl/Vi,Bn/Vc</t>
  </si>
  <si>
    <t>A71**</t>
  </si>
  <si>
    <t xml:space="preserve">Cimarosa  </t>
  </si>
  <si>
    <t>Quartet no. 1 in D</t>
  </si>
  <si>
    <t>1749-1801, 4 pages</t>
  </si>
  <si>
    <t>A72**</t>
  </si>
  <si>
    <t>4 FL/Vi</t>
  </si>
  <si>
    <t>http://imslp.org/wiki/Notturno_for_4_Flutes_in_D_major_(Dittersdorf,_Carl_Ditters_von)</t>
  </si>
  <si>
    <t>1739-1799, 2 pafes</t>
  </si>
  <si>
    <t>A33**</t>
  </si>
  <si>
    <t>Quartet in G opus 77 no. 1</t>
  </si>
  <si>
    <t>Fl, Cl, Hn,Bn, Cb + P</t>
  </si>
  <si>
    <t>4 Winds, 1 String + P</t>
  </si>
  <si>
    <t>2 Ob</t>
  </si>
  <si>
    <t>2 Ob/Fl</t>
  </si>
  <si>
    <t>Cl, Bn</t>
  </si>
  <si>
    <t>Konzert in C minor BWV 1060</t>
  </si>
  <si>
    <t>Bn, Va/Vi,Va, Vc</t>
  </si>
  <si>
    <t>Krommer</t>
  </si>
  <si>
    <t>Quartet in B flat, Op.46, No.I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</si>
  <si>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</si>
  <si>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</si>
  <si>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</si>
  <si>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</si>
  <si>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</si>
  <si>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</si>
  <si>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</si>
  <si>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</si>
  <si>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</si>
  <si>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 xml:space="preserve">Sonata a' 5    </t>
  </si>
  <si>
    <t>B16</t>
  </si>
  <si>
    <t>B17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</si>
  <si>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</si>
  <si>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</si>
  <si>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</si>
  <si>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</si>
  <si>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</si>
  <si>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</si>
  <si>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</si>
  <si>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</si>
  <si>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</si>
  <si>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</si>
  <si>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</si>
  <si>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D7</t>
  </si>
  <si>
    <t>D8</t>
  </si>
  <si>
    <t>E6</t>
  </si>
  <si>
    <t>Nice  2 copies</t>
  </si>
  <si>
    <t>score is unabridged; parts are not.  horn part difficult 2 copies</t>
  </si>
  <si>
    <t>C,C+</t>
  </si>
  <si>
    <t>Short piece  2 copies</t>
  </si>
  <si>
    <t>2 pages   2 copies</t>
  </si>
  <si>
    <t>5 pages  2 copies</t>
  </si>
  <si>
    <t xml:space="preserve">  2 copies</t>
  </si>
  <si>
    <t>2 Ob, E.H.</t>
  </si>
  <si>
    <t>E1A</t>
  </si>
  <si>
    <t>Trio No. 87- Original</t>
  </si>
  <si>
    <t>2 copies…one very old</t>
  </si>
  <si>
    <t xml:space="preserve">1913-1996     3 pages  </t>
  </si>
  <si>
    <t>6 Sonatas Vol 2 K13-15</t>
  </si>
  <si>
    <t>3 Recorders</t>
  </si>
  <si>
    <t>Jenkins</t>
  </si>
  <si>
    <t>Fantasiestucke</t>
  </si>
  <si>
    <t>Elgar E.</t>
  </si>
  <si>
    <t>Canto Popolare</t>
  </si>
  <si>
    <t>Concerto For Clarinet</t>
  </si>
  <si>
    <t>Canzonetta Tarantella</t>
  </si>
  <si>
    <t>B42</t>
  </si>
  <si>
    <t>A Fugal Concerto</t>
  </si>
  <si>
    <t>Bach J.s.</t>
  </si>
  <si>
    <t>Cl in A, Hn + P</t>
  </si>
  <si>
    <t>Fl, Cl (A and B flat) + P</t>
  </si>
  <si>
    <t>Tarantelle Op 6</t>
  </si>
  <si>
    <t>Cantares</t>
  </si>
  <si>
    <t>very nice</t>
  </si>
  <si>
    <t>Duette 178 Op. 27 4-6</t>
  </si>
  <si>
    <t>Berthelemy</t>
  </si>
  <si>
    <t>Fl, Vi/Ob, Vc + P</t>
  </si>
  <si>
    <t>Dvorjak</t>
  </si>
  <si>
    <t>see vi+p</t>
  </si>
  <si>
    <t>Allegretto Grazioso(fromSymp.no.2)</t>
  </si>
  <si>
    <t>Quintet in E flat major Op. 4 - Rechtman (from Octet)</t>
  </si>
  <si>
    <t>Fl, Ob, Cl, Hn in B Flat, Bn</t>
  </si>
  <si>
    <t>B43</t>
  </si>
  <si>
    <t>Kassatti, T</t>
  </si>
  <si>
    <t>DeFacto</t>
  </si>
  <si>
    <t>2 tpt, hn/tpt, tbn/bar, tub</t>
  </si>
  <si>
    <t xml:space="preserve">4 Winds  </t>
  </si>
  <si>
    <t>Pezel/Brown</t>
  </si>
  <si>
    <t>Arnold</t>
  </si>
  <si>
    <t>Fugue from Violin Sonata No.1</t>
  </si>
  <si>
    <t>Fl, Vi, Vl/Vc  + P</t>
  </si>
  <si>
    <t>Toccata and Fugue in D mInor</t>
  </si>
  <si>
    <t>Bernstein</t>
  </si>
  <si>
    <t>West Side Story</t>
  </si>
  <si>
    <t>Bizet</t>
  </si>
  <si>
    <t>Bizet 1838-1875</t>
  </si>
  <si>
    <r>
      <t>Toreador Song from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Carmen +</t>
    </r>
    <r>
      <rPr>
        <sz val="10"/>
        <rFont val="Arial"/>
        <family val="2"/>
      </rPr>
      <t xml:space="preserve"> The Girl with the Flaxen Hair</t>
    </r>
  </si>
  <si>
    <t>גרוניך Gronich</t>
  </si>
  <si>
    <t>יהי הכל  עבד: - אלי אהרוני</t>
  </si>
  <si>
    <t>Jacob</t>
  </si>
  <si>
    <t>http://imslp.org/wiki/Variations_for_Flute_and_Piano_in_E_major,_B.9_(Chopin,_Fr%C3%A9d%C3%A9ric)</t>
  </si>
  <si>
    <t>Concerto for Flute and Piano</t>
  </si>
  <si>
    <t>A4</t>
  </si>
  <si>
    <t>A5</t>
  </si>
  <si>
    <t>A6</t>
  </si>
  <si>
    <t>A7</t>
  </si>
  <si>
    <t>A8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</si>
  <si>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</si>
  <si>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</si>
  <si>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</si>
  <si>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</si>
  <si>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</si>
  <si>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</si>
  <si>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</si>
  <si>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</si>
  <si>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</si>
  <si>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</si>
  <si>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</si>
  <si>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</si>
  <si>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B1</t>
  </si>
  <si>
    <t>B2</t>
  </si>
  <si>
    <t>Divertimento No.12, K 252</t>
  </si>
  <si>
    <t>Fl, Ob, Cl, Bn + P</t>
  </si>
  <si>
    <t>Fl, Ob, Cl. Bn + P</t>
  </si>
  <si>
    <t>Magnard, A.</t>
  </si>
  <si>
    <t>Quintet  Op 8</t>
  </si>
  <si>
    <t>1894        10 pages</t>
  </si>
  <si>
    <t>Mozart, W.A.</t>
  </si>
  <si>
    <t>Divertimento K 166</t>
  </si>
  <si>
    <t>E19</t>
  </si>
  <si>
    <t>E20</t>
  </si>
  <si>
    <t>E18</t>
  </si>
  <si>
    <t>A99</t>
  </si>
  <si>
    <t>A98</t>
  </si>
  <si>
    <t>A97</t>
  </si>
  <si>
    <t>A100</t>
  </si>
  <si>
    <t>A90</t>
  </si>
  <si>
    <t>Concerto Comique Op 8/1</t>
  </si>
  <si>
    <t>B51</t>
  </si>
  <si>
    <t>Shostakovich</t>
  </si>
  <si>
    <t>Four Waltzes</t>
  </si>
  <si>
    <t>Polonaise for 4 Flutes</t>
  </si>
  <si>
    <t>Furutokei</t>
  </si>
  <si>
    <t>Flute Quartet</t>
  </si>
  <si>
    <t>Legacy for 4 Flutes</t>
  </si>
  <si>
    <t>Unknown</t>
  </si>
  <si>
    <t>Fl/Rec, Ob/Vi, Vi , +   (Bc.opt) + P</t>
  </si>
  <si>
    <t>Fl, Ob, Bn, Vi (Bc and Bass opt) + P</t>
  </si>
  <si>
    <t>J.P. Corstjens plays CB Cl at "Piet Jeegers Choir</t>
  </si>
  <si>
    <t>Eb Cl, 3 Cl, Bassethorn,2 B Cl, CB CL</t>
  </si>
  <si>
    <t>Bernstein L./ Klemm</t>
  </si>
  <si>
    <t>Candide Overture</t>
  </si>
  <si>
    <t>Eb Cl, 3 Cl, Alto Cl, Bassethorn, B Cl, Contra Alto Cl, CB CL</t>
  </si>
  <si>
    <t>Jacob Gordon</t>
  </si>
  <si>
    <t>Wind in the Reeds- 4 pieces for Cl Choir (Original piece</t>
  </si>
  <si>
    <t>Original piece</t>
  </si>
  <si>
    <t>Kondo/ Shepherd D.</t>
  </si>
  <si>
    <t>The Legend of Zelda Medley</t>
  </si>
  <si>
    <t xml:space="preserve">Check if arrangement is OK </t>
  </si>
  <si>
    <t>David Shepherd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</si>
  <si>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</si>
  <si>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</si>
  <si>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</si>
  <si>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</si>
  <si>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</si>
  <si>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</si>
  <si>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</si>
  <si>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</si>
  <si>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</si>
  <si>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</si>
  <si>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</si>
  <si>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</si>
  <si>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</si>
  <si>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</si>
  <si>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</si>
  <si>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</si>
  <si>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</si>
  <si>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Full Cl Choir w/o Es Clarinet</t>
  </si>
  <si>
    <t>3 Cl, Bassethorn instead of Alto, B Cl, CB Cl</t>
  </si>
  <si>
    <t>Rheinberger/Brown</t>
  </si>
  <si>
    <t>Eb Cl, 4 Cl,  B Cl, Contra Alt Cl</t>
  </si>
  <si>
    <t>Volante Ilio</t>
  </si>
  <si>
    <t>Marching Band</t>
  </si>
  <si>
    <t>Volante b. 1964 Jazz 4 min.</t>
  </si>
  <si>
    <t>Free scores</t>
  </si>
  <si>
    <t>http://www.free-scores.com/download-sheet-music.php?pdf=73426</t>
  </si>
  <si>
    <t>Eb Cl, 3 Cl, Alto Cl, B Cl, Contra Alt Cl, CB CL, Percussion</t>
  </si>
  <si>
    <t>Cardon R.</t>
  </si>
  <si>
    <t>Blue, Sweet and Swing</t>
  </si>
  <si>
    <t>Belgian 1929-2001; 12 min.</t>
  </si>
  <si>
    <t>10 min.</t>
  </si>
  <si>
    <t>Flute Choir</t>
  </si>
  <si>
    <t>3 Fl, Alt Fl, Bass Fl</t>
  </si>
  <si>
    <t>Grieg/Brooks Davies</t>
  </si>
  <si>
    <t>Solveg's Song</t>
  </si>
  <si>
    <t>http://www.free-scores.com/download-sheet-music.php?pdf=12620</t>
  </si>
  <si>
    <t>solo + Flute Choir</t>
  </si>
  <si>
    <t>Fl solo,3 Fl, Alt Fl, Bass Fl</t>
  </si>
  <si>
    <t>Faure/Kamioka</t>
  </si>
  <si>
    <t>Pie Jesu (from Requiem)</t>
  </si>
  <si>
    <t>http://imslp.org/wiki/Requiem,_Op.48_(Faur%C3%A9,_Gabriel)</t>
  </si>
  <si>
    <t>Strauss J./Jicha</t>
  </si>
  <si>
    <t>Blue Danube Waltzes</t>
  </si>
  <si>
    <t>מגיל גרטי</t>
  </si>
  <si>
    <t>Piccolo, 3 Fl, Alt Fl, Bass Fl</t>
  </si>
  <si>
    <t>Bach /Smith</t>
  </si>
  <si>
    <t>Contrapunctus #1 (Art of Fugue)</t>
  </si>
  <si>
    <t>5 Fl, Alt Fl, Bass Fl, Bassoon</t>
  </si>
  <si>
    <t>Bach/Lange F.</t>
  </si>
  <si>
    <t>Brandenburg concerto #4</t>
  </si>
  <si>
    <t>Piccolo, 6 Fl, Alt Fl, Bass Fl</t>
  </si>
  <si>
    <t>Klengel/Kamioka</t>
  </si>
  <si>
    <t>Hymnus (for 12 Cellos)</t>
  </si>
  <si>
    <t>Klengel 1859-1933; 5:40 min.</t>
  </si>
  <si>
    <t>Romantic (1920)</t>
  </si>
  <si>
    <t>4 Fl, Alt Fl, Bass Fl</t>
  </si>
  <si>
    <t>Haydn/Kamioka</t>
  </si>
  <si>
    <t>Chorale St. Anthoni</t>
  </si>
  <si>
    <t>Bach/Ephross</t>
  </si>
  <si>
    <t>2 choral preludes</t>
  </si>
  <si>
    <t>1 min. each</t>
  </si>
  <si>
    <t>I66*</t>
  </si>
  <si>
    <t>I67*</t>
  </si>
  <si>
    <t>K6</t>
  </si>
  <si>
    <t>K7</t>
  </si>
  <si>
    <t>K8</t>
  </si>
  <si>
    <t>Dance of the reed pipes (Nutcracker Suite)</t>
  </si>
  <si>
    <t>A +</t>
  </si>
  <si>
    <t>אתר Musescore.com</t>
  </si>
  <si>
    <t>1:30 min.</t>
  </si>
  <si>
    <t>6  Clarinets</t>
  </si>
  <si>
    <t>4 Bb Cl, Alt Cl, B Cl</t>
  </si>
  <si>
    <t>Bartok/Shigeta</t>
  </si>
  <si>
    <t>Eb Cl, 3 Bb Cl, Alt Cl, B Cl, C Alt Cl</t>
  </si>
  <si>
    <t>Mendelssohn/Rav Hon</t>
  </si>
  <si>
    <t>Vocal Chor (To the Evening Service)</t>
  </si>
  <si>
    <t>Mozart/Jagemann</t>
  </si>
  <si>
    <t>7 Cl, Bassett Horn/Bb Cl, B Cl,Contra Alto Cl/CB Cl</t>
  </si>
  <si>
    <t>The Magic Flute Overture</t>
  </si>
  <si>
    <t>Eb Cl, 4Bb Cl,Bassett Hrn/Alt Cl/Bb Cl, B Cl, C Alt Cl/ CB Cl</t>
  </si>
  <si>
    <t>Offenbach/Hitzbleck</t>
  </si>
  <si>
    <t>Pariser Leben Overture</t>
  </si>
  <si>
    <t>3 Cl, Alt Cl/Bb Cl, B Cl, Contra Alt Cl, CB Cl</t>
  </si>
  <si>
    <t>Bach/Jennings</t>
  </si>
  <si>
    <t>Prelude &amp; Fugue in G Minor</t>
  </si>
  <si>
    <t>שלומי רב הון</t>
  </si>
  <si>
    <t>Debussy/Lima</t>
  </si>
  <si>
    <t>Piccolo Negro</t>
  </si>
  <si>
    <t>Folk music/Mazzini</t>
  </si>
  <si>
    <t>Carnaval Arequipeno</t>
  </si>
  <si>
    <t>Bach / Davies</t>
  </si>
  <si>
    <t>Prelude in D minor</t>
  </si>
  <si>
    <t>Eb Cl, 3 Bb Cl,Bassett Hrn/Alt Cl/, B Cl, C Alt Cl, CB Cl</t>
  </si>
  <si>
    <t>Clarinet Rag</t>
  </si>
  <si>
    <t>B-</t>
  </si>
  <si>
    <t xml:space="preserve">Mendelssohn/De Jesu </t>
  </si>
  <si>
    <t>3 Bb Cl, Eb Alto/ Bb Cl, BCl</t>
  </si>
  <si>
    <t xml:space="preserve">5 min. </t>
  </si>
  <si>
    <t>G51</t>
  </si>
  <si>
    <t>G52</t>
  </si>
  <si>
    <t>G53</t>
  </si>
  <si>
    <t>G54</t>
  </si>
  <si>
    <t>G55</t>
  </si>
  <si>
    <t>B36**</t>
  </si>
  <si>
    <t>B37**</t>
  </si>
  <si>
    <t>B38**</t>
  </si>
  <si>
    <t>B39**</t>
  </si>
  <si>
    <t>B41**</t>
  </si>
  <si>
    <t>A26**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</si>
  <si>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</si>
  <si>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</si>
  <si>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</si>
  <si>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</si>
  <si>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</si>
  <si>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</si>
  <si>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</si>
  <si>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</si>
  <si>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</si>
  <si>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</si>
  <si>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</si>
  <si>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B42**</t>
  </si>
  <si>
    <t>Canzon Sesta a 4</t>
  </si>
  <si>
    <t>Frescobaldi 1583-1643</t>
  </si>
  <si>
    <t>Ricercar Del Sesto Tuono</t>
  </si>
  <si>
    <t>Canzoni Terza</t>
  </si>
  <si>
    <t>Canzon Quarta</t>
  </si>
  <si>
    <t>Uernaysu/Morr</t>
  </si>
  <si>
    <t>Aeris' Theme from Final Fantasy VII</t>
  </si>
  <si>
    <t>alto flute plays from score</t>
  </si>
  <si>
    <t>Trio in B flat</t>
  </si>
  <si>
    <t>Carulli/Bellin.</t>
  </si>
  <si>
    <t>Bouffil</t>
  </si>
  <si>
    <t>Cooke</t>
  </si>
  <si>
    <t>1 Wind + Harp</t>
  </si>
  <si>
    <t>Fl/Vi + Harp</t>
  </si>
  <si>
    <t>Ibert, J.</t>
  </si>
  <si>
    <t>Fl,ob,cl,tr,s alt,sax ten sax,bsn,tuba</t>
  </si>
  <si>
    <t>2 Ob, Bn</t>
  </si>
  <si>
    <t>Tolman, J.D.</t>
  </si>
  <si>
    <t>Trio for 2 Oboes and Bassoon</t>
  </si>
  <si>
    <t>Lee, Charles</t>
  </si>
  <si>
    <t>http://imslp.org/wiki/Suite_(Sourilas,_Th%C3%A9ophile)</t>
  </si>
  <si>
    <t>B170**</t>
  </si>
  <si>
    <t xml:space="preserve">Fl, Ob + P </t>
  </si>
  <si>
    <t>Leroux F.</t>
  </si>
  <si>
    <t>1885, 2 pages</t>
  </si>
  <si>
    <t>My Funny Paola (2009)</t>
  </si>
  <si>
    <t>Fraioli A. b.1966</t>
  </si>
  <si>
    <t>Solo+ Small Cl Choir</t>
  </si>
  <si>
    <t>Bb solo, 3 Cl, B Cl</t>
  </si>
  <si>
    <t>Elfman D./Mazzini  M.</t>
  </si>
  <si>
    <t>Sally's Song (2010)</t>
  </si>
  <si>
    <t>from film  "The Nightmare before Christmas (1993)</t>
  </si>
  <si>
    <t>Bb solo, 2 Cl, 2 B Cl</t>
  </si>
  <si>
    <t>Beethoven/Duchene S.</t>
  </si>
  <si>
    <t>first Mov. From Symph. # 6 Op.68</t>
  </si>
  <si>
    <t>5 Cl, 2 B Cl</t>
  </si>
  <si>
    <t>Ostyn W.</t>
  </si>
  <si>
    <t>Serenata for Clarinet (1956)</t>
  </si>
  <si>
    <t>Originally for solo Bb Cl and strings - very nice</t>
  </si>
  <si>
    <t>Mozart/ Leva</t>
  </si>
  <si>
    <t xml:space="preserve"> Serenade in C minor K 388</t>
  </si>
  <si>
    <t>Choir + small Cl Choir</t>
  </si>
  <si>
    <t>4 voice choir, 4 Cl, B Cl, CB Cl</t>
  </si>
  <si>
    <t>Mozart/ Delaigue</t>
  </si>
  <si>
    <t>Missa Brevis KW 140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</si>
  <si>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</si>
  <si>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</si>
  <si>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</si>
  <si>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</si>
  <si>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</si>
  <si>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</si>
  <si>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</si>
  <si>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</si>
  <si>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</si>
  <si>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</si>
  <si>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</si>
  <si>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FOUND ALSO IN YELLOW B4</t>
  </si>
  <si>
    <t>Elgar/Popkin</t>
  </si>
  <si>
    <t>Serenade, opus 20</t>
  </si>
  <si>
    <t>Elgar 1857-1934, 4 pages</t>
  </si>
  <si>
    <t>E23**</t>
  </si>
  <si>
    <t>http://imslp.org/wiki/Viola_Sonata_in_G_minor_(Eccles,_Henry)</t>
  </si>
  <si>
    <t>IMSLP-OBOE PART</t>
  </si>
  <si>
    <t>http://imslp.org/wiki/Oboe_Concerto,_K.314_(Mozart,_Wolfgang_Amadeus)</t>
  </si>
  <si>
    <t>http://imslp.org/wiki/Sonata_for_Oboe_and_Piano,_Op.166_(Saint-Sa%C3%ABns,_Camille)</t>
  </si>
  <si>
    <t>http://imslp.org/wiki/3_Romances,_Op.94_(Schumann,_Robert)</t>
  </si>
  <si>
    <t>1678-1741 IMSLP-score piano</t>
  </si>
  <si>
    <t>http://imslp.org/wiki/Oboe_Sonata_in_C_minor,_RV_53_(Vivaldi,_Antonio)</t>
  </si>
  <si>
    <t>Greensleeves To a Ground</t>
  </si>
  <si>
    <t>17th century</t>
  </si>
  <si>
    <t>soprano and alt</t>
  </si>
  <si>
    <t>recorder duets</t>
  </si>
  <si>
    <t>recorder and guitar</t>
  </si>
  <si>
    <t>Tanzsatze</t>
  </si>
  <si>
    <t>Bach, Haydn, Mozart, Telemann</t>
  </si>
  <si>
    <t>recorder + guitar SCORE ONLY</t>
  </si>
  <si>
    <t>several books</t>
  </si>
  <si>
    <t>Handel,Teleman etc.</t>
  </si>
  <si>
    <t>2 soprano recorders</t>
  </si>
  <si>
    <t>Canons and Rounds</t>
  </si>
  <si>
    <t>arr. Cates 15th-17th century</t>
  </si>
  <si>
    <t>15th - 17th century</t>
  </si>
  <si>
    <t>alto and tenor rec</t>
  </si>
  <si>
    <t>Fesch and others</t>
  </si>
  <si>
    <t>Purcell, Handel, Bach, etc.</t>
  </si>
  <si>
    <t>Duets  - 2 books</t>
  </si>
  <si>
    <t>2 altos</t>
  </si>
  <si>
    <t>mozart, marcello, plus others</t>
  </si>
  <si>
    <t>Duets -  13 books</t>
  </si>
  <si>
    <t>Mozart, Marcello , others</t>
  </si>
  <si>
    <t>varied recorders including bass recorder</t>
  </si>
  <si>
    <t>Whythorne</t>
  </si>
  <si>
    <t>Fifteen  Duos in Canon</t>
  </si>
  <si>
    <t>recorder trios</t>
  </si>
  <si>
    <t>soprano, alt,  tenor</t>
  </si>
  <si>
    <t>Gal, Hindemith, Pergolesi</t>
  </si>
  <si>
    <t>7 books including  israeli music</t>
  </si>
  <si>
    <t>2 recorders (a or s or t) plus bass recorder/bsn/vc</t>
  </si>
  <si>
    <t>Haydn, Gibbons, Byrd, and others</t>
  </si>
  <si>
    <t>3 books</t>
  </si>
  <si>
    <t>Fl, Ob, ClC, HnG, Bn</t>
  </si>
  <si>
    <t>Trio Op. 97</t>
  </si>
  <si>
    <t>B+C</t>
  </si>
  <si>
    <t>http://imslp.org/wiki/Trio_in_D_minor,_Op.97_(Walckiers,_Eug%C3%A8ne)</t>
  </si>
  <si>
    <t>1793-1866, 12 pages</t>
  </si>
  <si>
    <t>1838-1906    4 minutes WONDERFUL PIECE. Not baroque…romantic, 2 copies</t>
  </si>
  <si>
    <t>B12**</t>
  </si>
  <si>
    <t>Fl/Vi, Vi, Vc + P</t>
  </si>
  <si>
    <t>Mysliwecek J</t>
  </si>
  <si>
    <t>Trio Op. 1 #4</t>
  </si>
  <si>
    <t>1737-1781, 3 pages</t>
  </si>
  <si>
    <t>http://imslp.org/wiki/Trio_for_Flute,_Violin,_and_Cello,_Op.1/4_(Myslive%C4%8Dek,_Josef)</t>
  </si>
  <si>
    <t>Cl (A+B), Vi  + P</t>
  </si>
  <si>
    <t>Suite from l'histoire de soldate</t>
  </si>
  <si>
    <t>Cl , Vi  + P</t>
  </si>
  <si>
    <t>Berg, Alban</t>
  </si>
  <si>
    <t>http://imslp.org/wiki/Kammerkonzert_(Berg,_Alban)</t>
  </si>
  <si>
    <t>1885-1935, 13 min.</t>
  </si>
  <si>
    <t>Fl , Va  + Harp/P</t>
  </si>
  <si>
    <t>Bax Arnold</t>
  </si>
  <si>
    <t>Sonata in F Major No. 63</t>
  </si>
  <si>
    <t xml:space="preserve">1735-1782  flute plays from score. Also found in Green A87 as fl, vi, vc/va </t>
  </si>
  <si>
    <t>Kristinkov, S.</t>
  </si>
  <si>
    <t>Trio  (in G Major)</t>
  </si>
  <si>
    <t>1967 -   3 min. written in 2002</t>
  </si>
  <si>
    <t>Fibich, Zdenko</t>
  </si>
  <si>
    <t>Quintetto Op. 42</t>
  </si>
  <si>
    <t>1850-1900      written in 1896   11  pages</t>
  </si>
  <si>
    <t xml:space="preserve"> 1878-1937    1 page</t>
  </si>
  <si>
    <t>B4**</t>
  </si>
  <si>
    <t>2 Ob, 2 E.H., Bn</t>
  </si>
  <si>
    <t>Vanhal, J.B.</t>
  </si>
  <si>
    <t>1739-1813    1 1/2 pages</t>
  </si>
  <si>
    <t>B21**</t>
  </si>
  <si>
    <t>Joplin/Reinier</t>
  </si>
  <si>
    <t>Joplin 1867-1917     1 page</t>
  </si>
  <si>
    <t>B22**</t>
  </si>
  <si>
    <t>The Easy Winners</t>
  </si>
  <si>
    <t>http://216.129.110.22/files/imglnks/usimg/2/26/IMSLP16252-Boccherini_Flute_Quintets_Op25.pdf</t>
  </si>
  <si>
    <t>Boccherini  1743-1805 3 p.</t>
  </si>
  <si>
    <t>Ob, Cl in A, Bn</t>
  </si>
  <si>
    <t xml:space="preserve">Trio </t>
  </si>
  <si>
    <t>1933, 6 pages</t>
  </si>
  <si>
    <t>http://imslp.org/wiki/Trio_for_Oboe,_Clarinet_and_Bassoon_(Ferroud,_Pierre-Octave)</t>
  </si>
  <si>
    <t>D28**</t>
  </si>
  <si>
    <t>http://imslp.org/wiki/3_Wind_Quartets,_Op.6_(Eler,_Andr%C3%A9-Fr%C3%A9d%C3%A9ric)</t>
  </si>
  <si>
    <t>Fl,Ob,2Cl,Hn,2Bn</t>
  </si>
  <si>
    <t>Aubade opus 53</t>
  </si>
  <si>
    <t>1879-1940, 6 min.</t>
  </si>
  <si>
    <t>http://imslp.org/wiki/Aubade,_Op.53_(Rhen%C3%A9-Baton,_Emmanuel)</t>
  </si>
  <si>
    <t>Rhene Baton</t>
  </si>
  <si>
    <t>B10**</t>
  </si>
  <si>
    <t>Bocherini</t>
  </si>
  <si>
    <t>Terzetto</t>
  </si>
  <si>
    <t>Fl, Ob, Bn</t>
  </si>
  <si>
    <t>Louise Farrenc 1804-1875</t>
  </si>
  <si>
    <t>5 winds 4 strings</t>
  </si>
  <si>
    <t>E19**</t>
  </si>
  <si>
    <t>http://imslp.org/wiki/Serenade_(Nonet)_for_Winds,_Op.20_(Marteau,_Henri)</t>
  </si>
  <si>
    <t>https://urresearch.rochester.edu/institutionalPublicationPublicView.action?institutionalItemId=17763&amp;versionNumber=1</t>
  </si>
  <si>
    <t>A191**</t>
  </si>
  <si>
    <t>1843-1917, 2 PAGES</t>
  </si>
  <si>
    <t>Ob, Cl in a, Hn in D, Bn</t>
  </si>
  <si>
    <t>Balay G.</t>
  </si>
  <si>
    <t>La Vallee silencieuse</t>
  </si>
  <si>
    <t>1940 (Romantic), 1 page</t>
  </si>
  <si>
    <t>E17</t>
  </si>
  <si>
    <t>Divertimento No. 6 K229</t>
  </si>
  <si>
    <t>Krommer, F</t>
  </si>
  <si>
    <t>Harmonie-musik in C, Op. 76</t>
  </si>
  <si>
    <t>Kreutzer, K</t>
  </si>
  <si>
    <t>G13</t>
  </si>
  <si>
    <t>Copland, A</t>
  </si>
  <si>
    <t>Quiet City</t>
  </si>
  <si>
    <t>3Trpt, 2Ob, 2Vi, Va, Vc. Cb, Piano</t>
  </si>
  <si>
    <t>Suite No. 3</t>
  </si>
  <si>
    <t xml:space="preserve">Fl/Vi, Ob/Vi  + P </t>
  </si>
  <si>
    <t xml:space="preserve">Fl,Ob/Vi +P/Cembalo </t>
  </si>
  <si>
    <t>B66</t>
  </si>
  <si>
    <t>Concertino</t>
  </si>
  <si>
    <t>Beethoven (arr)</t>
  </si>
  <si>
    <t>Korea, Chick</t>
  </si>
  <si>
    <t>2 Cl + P</t>
  </si>
  <si>
    <t>Nielson</t>
  </si>
  <si>
    <t>Glower Duet</t>
  </si>
  <si>
    <t>Mozart-arr.</t>
  </si>
  <si>
    <t>Scene and Dance from "Figaro"</t>
  </si>
  <si>
    <t>3 Bflat cl, E flat alto, B fl.bas.cl, E flat double bas, Bfl dblbs.</t>
  </si>
  <si>
    <t>B67</t>
  </si>
  <si>
    <t>From Me</t>
  </si>
  <si>
    <t>Rondo</t>
  </si>
  <si>
    <t>B58</t>
  </si>
  <si>
    <t>B59</t>
  </si>
  <si>
    <t>B60</t>
  </si>
  <si>
    <t>Concertino  Bb Major</t>
  </si>
  <si>
    <t>A86</t>
  </si>
  <si>
    <t>Bagatelles</t>
  </si>
  <si>
    <t>Onslow, G</t>
  </si>
  <si>
    <t>Nonetto Op 77 in C</t>
  </si>
  <si>
    <t>Trio G dur</t>
  </si>
  <si>
    <t>Sammartini</t>
  </si>
  <si>
    <t>Ob  + P</t>
  </si>
  <si>
    <t>B61</t>
  </si>
  <si>
    <t xml:space="preserve">Sonata in D major  </t>
  </si>
  <si>
    <t>B62</t>
  </si>
  <si>
    <t>Stravinsky/Grinzweig</t>
  </si>
  <si>
    <t>C32</t>
  </si>
  <si>
    <t xml:space="preserve">  אנגל</t>
  </si>
  <si>
    <t xml:space="preserve">Six Sonatas  Baroque </t>
  </si>
  <si>
    <t>Sonate I in C minor</t>
  </si>
  <si>
    <t xml:space="preserve"> Sonata Fa Maggiore</t>
  </si>
  <si>
    <t>Minuet and Trio</t>
  </si>
  <si>
    <t xml:space="preserve">L’Heure du Berger </t>
  </si>
  <si>
    <t>A87</t>
  </si>
  <si>
    <t>A88</t>
  </si>
  <si>
    <t>A89</t>
  </si>
  <si>
    <t>A92</t>
  </si>
  <si>
    <t>A93</t>
  </si>
  <si>
    <t>Sonate in C dur</t>
  </si>
  <si>
    <t>Sonate en Sol Mineur</t>
  </si>
  <si>
    <t xml:space="preserve">Voice, Fl, 2Cl, Bn </t>
  </si>
  <si>
    <t>B115</t>
  </si>
  <si>
    <t>B116</t>
  </si>
  <si>
    <t>B117</t>
  </si>
  <si>
    <t>B118</t>
  </si>
  <si>
    <t>B119</t>
  </si>
  <si>
    <t>D18</t>
  </si>
  <si>
    <t>D19</t>
  </si>
  <si>
    <t>D20</t>
  </si>
  <si>
    <t>E21</t>
  </si>
  <si>
    <t>E22</t>
  </si>
  <si>
    <t>E23</t>
  </si>
  <si>
    <t>A 0</t>
  </si>
  <si>
    <t>A 00</t>
  </si>
  <si>
    <t>C45</t>
  </si>
  <si>
    <t>C46</t>
  </si>
  <si>
    <t>C47</t>
  </si>
  <si>
    <t>C48</t>
  </si>
  <si>
    <t>http://imslp.org/wiki/Wind_Quintet,_Op.79_(Klughardt,_August)</t>
  </si>
  <si>
    <t>http://imslp.org/wiki/Wind_Quintet_(Taffanel,_Paul)</t>
  </si>
  <si>
    <t>http://imslp.org/wiki/Passacaille_(Barthe,_Adrien)</t>
  </si>
  <si>
    <t>Rimsky-Korsakow</t>
  </si>
  <si>
    <t>2 tpt,2hn,tbn/tub and optional timpani, snare and triangle</t>
  </si>
  <si>
    <t xml:space="preserve">Five Pieces for Brass Choir </t>
  </si>
  <si>
    <t xml:space="preserve">Bach/Gordon </t>
  </si>
  <si>
    <t>5 brass plus optional perc.</t>
  </si>
  <si>
    <t xml:space="preserve">Holborne 1584-1602 </t>
  </si>
  <si>
    <t>Two Pavans (1603)</t>
  </si>
  <si>
    <t>also found in Pink H 15</t>
  </si>
  <si>
    <t>Franck 157301639</t>
  </si>
  <si>
    <t>9 winds</t>
  </si>
  <si>
    <t>Septuor op.20</t>
  </si>
  <si>
    <t>Feldman</t>
  </si>
  <si>
    <t>Ave Maria</t>
  </si>
  <si>
    <t>Fl/Ob, Vi, (Bc opt) + P</t>
  </si>
  <si>
    <t xml:space="preserve">Fl/Rec, Vi/Rec, (Bc.opt) + P </t>
  </si>
  <si>
    <t>Trio Sonata in F Major</t>
  </si>
  <si>
    <t>A40*</t>
  </si>
  <si>
    <t>Fl, Vi, Vl/Vc + P</t>
  </si>
  <si>
    <t>1735-1782. also for Fl + P</t>
  </si>
  <si>
    <t>piano part</t>
  </si>
  <si>
    <t xml:space="preserve">Fl, Ob, Vi,  + (Bc opt)   P </t>
  </si>
  <si>
    <t xml:space="preserve">Fl, Ob, Vi,  + (Bc opt)  + P </t>
  </si>
  <si>
    <t>Fl/Rec, Ob/Vi, Vi , +   (Bc opt) + P</t>
  </si>
  <si>
    <t>E34**</t>
  </si>
  <si>
    <t xml:space="preserve">3 Winds, 1-2 Str + P </t>
  </si>
  <si>
    <t>Desmond P./v.d. Wal</t>
  </si>
  <si>
    <t>Reinier van der Wal</t>
  </si>
  <si>
    <t>F27**</t>
  </si>
  <si>
    <t>Bach J. S./Howard J.</t>
  </si>
  <si>
    <t>ג'פרי הווארד</t>
  </si>
  <si>
    <t>F28**</t>
  </si>
  <si>
    <t>3 Cl  (Extra Alt Cl part)</t>
  </si>
  <si>
    <t>Kilham W.</t>
  </si>
  <si>
    <t>Dance of the night frogs</t>
  </si>
  <si>
    <t>F29**</t>
  </si>
  <si>
    <t xml:space="preserve">2 Cl, B Cl </t>
  </si>
  <si>
    <t>Handel/Kamada</t>
  </si>
  <si>
    <t>8 min, Score has 4 parts out of 5 !</t>
  </si>
  <si>
    <t>2 min, Can be played as small choir</t>
  </si>
  <si>
    <t>FOUND IN Brown A 11 and Pink B4 - B</t>
  </si>
  <si>
    <t>B64</t>
  </si>
  <si>
    <t>Sextet: Cl,Hn in E, Bn, Cb, piano, piano/hrp</t>
  </si>
  <si>
    <r>
      <t xml:space="preserve">Fl, Ob, </t>
    </r>
    <r>
      <rPr>
        <sz val="11"/>
        <rFont val="Arial"/>
        <family val="2"/>
      </rPr>
      <t>Cl in A</t>
    </r>
  </si>
  <si>
    <r>
      <t xml:space="preserve">Ob, </t>
    </r>
    <r>
      <rPr>
        <sz val="11"/>
        <rFont val="Arial"/>
        <family val="2"/>
      </rPr>
      <t>Cl in A,</t>
    </r>
    <r>
      <rPr>
        <sz val="10"/>
        <rFont val="Arial"/>
        <family val="2"/>
      </rPr>
      <t xml:space="preserve"> Bn</t>
    </r>
  </si>
  <si>
    <t>found in BROWN A 11 and BLUE B64</t>
  </si>
  <si>
    <t xml:space="preserve">B4/B </t>
  </si>
  <si>
    <t>Vi, Va, Vc, piano, piano/harp</t>
  </si>
  <si>
    <t>B23**</t>
  </si>
  <si>
    <t>The Favorite</t>
  </si>
  <si>
    <t>Cinq Pieces en trio</t>
  </si>
  <si>
    <t>A85</t>
  </si>
  <si>
    <t>Arr. Frackenpohl</t>
  </si>
  <si>
    <t>A Christmas Jazz Suite</t>
  </si>
  <si>
    <t>Reger, M.</t>
  </si>
  <si>
    <t>Ershte Serenade Op 77a</t>
  </si>
  <si>
    <t>Serenade Op 141a</t>
  </si>
  <si>
    <t>Voice, Pn</t>
  </si>
  <si>
    <t>1 page</t>
  </si>
  <si>
    <t>2Fl, Ob, E.H, 2Cl in A, 2Hn, 2Bn</t>
  </si>
  <si>
    <t>String Quartet - Sonata - in A major</t>
  </si>
  <si>
    <t>Streichquintette No. 4 -8</t>
  </si>
  <si>
    <t>Klavierquintett Op. 44E flat Maj.</t>
  </si>
  <si>
    <t>Marx, Carl</t>
  </si>
  <si>
    <t>Sechs Miniaturen</t>
  </si>
  <si>
    <t>Ob d'amore/Cl.A + Cembolo/P</t>
  </si>
  <si>
    <t>A74**</t>
  </si>
  <si>
    <t>1897-1985  2 pages</t>
  </si>
  <si>
    <t>Coste, Nap</t>
  </si>
  <si>
    <t>Concertino pour hautbois (1860's)</t>
  </si>
  <si>
    <t xml:space="preserve">Boismortier </t>
  </si>
  <si>
    <t>Baermann C</t>
  </si>
  <si>
    <t>Nocturne in F</t>
  </si>
  <si>
    <t>C29</t>
  </si>
  <si>
    <t>Flute Qrt-Qnt</t>
  </si>
  <si>
    <t>various</t>
  </si>
  <si>
    <t>Diamont/Zwe</t>
  </si>
  <si>
    <t>Du Bist Gegangen</t>
  </si>
  <si>
    <t>G73**</t>
  </si>
  <si>
    <t>Krone</t>
  </si>
  <si>
    <t>Volante b. 1964 Jazz 5 min.</t>
  </si>
  <si>
    <t>http://www.free-scores.com/download-sheet-music.php?pdf=60544</t>
  </si>
  <si>
    <t>Patagonia</t>
  </si>
  <si>
    <t>http://www.free-scores.com/download-sheet-music.php?pdf=61468</t>
  </si>
  <si>
    <t>Novena</t>
  </si>
  <si>
    <t>Volante b. 1964 modern-classical 3min.</t>
  </si>
  <si>
    <t>http://www.free-scores.com/download-sheet-music.php?pdf=61465</t>
  </si>
  <si>
    <t>Jamarasta</t>
  </si>
  <si>
    <r>
      <t xml:space="preserve">Volante b. 1964 </t>
    </r>
    <r>
      <rPr>
        <b/>
        <sz val="10"/>
        <rFont val="Arial"/>
        <family val="2"/>
      </rPr>
      <t xml:space="preserve">Reggae ! </t>
    </r>
    <r>
      <rPr>
        <sz val="10"/>
        <rFont val="Arial"/>
        <family val="2"/>
      </rPr>
      <t>3min.</t>
    </r>
  </si>
  <si>
    <t>http://www.free-scores.com/download-sheet-music.php?pdf=61443</t>
  </si>
  <si>
    <t>Malena</t>
  </si>
  <si>
    <t>Volante b. 1964 Modern-classical 3min.</t>
  </si>
  <si>
    <t>http://www.free-scores.com/download-sheet-music.php?pdf=61463</t>
  </si>
  <si>
    <t>Ferrarina</t>
  </si>
  <si>
    <t>http://www.free-scores.com/download-sheet-music.php?pdf=61437</t>
  </si>
  <si>
    <t>Volante b. 1964 Modern-classical 4 min.</t>
  </si>
  <si>
    <t>http://www.free-scores.com/download-sheet-music.php?pdf=61434</t>
  </si>
  <si>
    <t>Dialogo a tre</t>
  </si>
  <si>
    <t>http://www.free-scores.com/download-sheet-music.php?pdf=61433</t>
  </si>
  <si>
    <t>Deliveries</t>
  </si>
  <si>
    <t>Volante b. 1964 Modern-classical 4min.</t>
  </si>
  <si>
    <t>http://www.free-scores.com/download-sheet-music.php?pdf=61431</t>
  </si>
  <si>
    <t>Altri Toni</t>
  </si>
  <si>
    <t>http://www.free-scores.com/download-sheet-music.php?pdf=61411</t>
  </si>
  <si>
    <t>E55*</t>
  </si>
  <si>
    <t>E59**</t>
  </si>
  <si>
    <t>E60**</t>
  </si>
  <si>
    <t>E61**</t>
  </si>
  <si>
    <t>E62**</t>
  </si>
  <si>
    <t>Borgo Antico</t>
  </si>
  <si>
    <t>Volante b. 1964 Modern-classical 5 min.</t>
  </si>
  <si>
    <t>http://www.free-scores.com/download-sheet-music.php?pdf=64501</t>
  </si>
  <si>
    <t>Reicha A.</t>
  </si>
  <si>
    <t>6 Trios Op. 82/2</t>
  </si>
  <si>
    <t>15 min. (Originally 24 Horn Trios!)</t>
  </si>
  <si>
    <t>C74**</t>
  </si>
  <si>
    <t>Piccolo, 3 Fl</t>
  </si>
  <si>
    <t>Attinenze</t>
  </si>
  <si>
    <t xml:space="preserve">Volante b. 1964 Modern-classical 4:30 </t>
  </si>
  <si>
    <t>http://www.free-scores.com/download-sheet-music.php?pdf=29496</t>
  </si>
  <si>
    <t>Piccolo, 2 Fl, Bass Fl</t>
  </si>
  <si>
    <t>Seasons</t>
  </si>
  <si>
    <t>http://www.free-scores.com/download-sheet-music.php?pdf=17171</t>
  </si>
  <si>
    <t>A36**</t>
  </si>
  <si>
    <t>A37**</t>
  </si>
  <si>
    <t>http://www.free-scores.com/download-sheet-music.php?pdf=64715</t>
  </si>
  <si>
    <t>C42**</t>
  </si>
  <si>
    <t>Herald</t>
  </si>
  <si>
    <t xml:space="preserve">Volante b. 1964 Jazzl 4:30 </t>
  </si>
  <si>
    <t>http://www.free-scores.com/download-sheet-music.php?pdf=64641</t>
  </si>
  <si>
    <t>A224**</t>
  </si>
  <si>
    <t>Hummel, J.N.</t>
  </si>
  <si>
    <t>Serenade No. 1 Opus 63</t>
  </si>
  <si>
    <t>Cl in A  and B/ Fl, Va, Vc/Bn</t>
  </si>
  <si>
    <t>Cl/Va, Va, Vc</t>
  </si>
  <si>
    <t>Neruda, F.</t>
  </si>
  <si>
    <t>Musikalische Marchen   Op 31</t>
  </si>
  <si>
    <t>1843-1915   13 pages</t>
  </si>
  <si>
    <t>A56**</t>
  </si>
  <si>
    <t>Puccini/Storino</t>
  </si>
  <si>
    <t>Due Arie Per Soprano-  arr for wind and strings</t>
  </si>
  <si>
    <t>2pages</t>
  </si>
  <si>
    <t xml:space="preserve"> Nice</t>
  </si>
  <si>
    <t>pieces for 4 and 5 flutes</t>
  </si>
  <si>
    <t>IT'S IN PURPLE A 11</t>
  </si>
  <si>
    <t>found in purple A 11</t>
  </si>
  <si>
    <t>3 Concertos for five flutes</t>
  </si>
  <si>
    <t>Lully</t>
  </si>
  <si>
    <t>Suite from Pastorale Comique</t>
  </si>
  <si>
    <t>K1</t>
  </si>
  <si>
    <t>Double bass part missing</t>
  </si>
  <si>
    <t>Madame Press Died Last Week at Ninety</t>
  </si>
  <si>
    <t xml:space="preserve"> 2 copies ?</t>
  </si>
  <si>
    <t xml:space="preserve"> 2 copies</t>
  </si>
  <si>
    <t>http://imslp.org/wiki/Wind_Quintet_(Rasmussen,_Peter)</t>
  </si>
  <si>
    <t>http://imslp.org/wiki/Wind_Quintet,_Op.56/3_(Danzi,_Franz)</t>
  </si>
  <si>
    <t>http://imslp.org/wiki/String_Sextet_No.1,_Op.18_(Brahms,_Johannes)</t>
  </si>
  <si>
    <t>different combinations</t>
  </si>
  <si>
    <t xml:space="preserve">Bach JS/Cook </t>
  </si>
  <si>
    <t>Octet transc. From 1st Mov. Of  Brandenburg 5th Conc.</t>
  </si>
  <si>
    <t>11 min.</t>
  </si>
  <si>
    <t>ג'ף הווארד</t>
  </si>
  <si>
    <t>Eb Cl, 4 Cl, Alto Cl/Bb Cl/Basst Hn, B Cl, Contra Alt Cl/CB CL/String Bass</t>
  </si>
  <si>
    <t>Grainger/Johnston</t>
  </si>
  <si>
    <t>Molly on the Shore</t>
  </si>
  <si>
    <t>3-4 min.</t>
  </si>
  <si>
    <t>Irish Tune from Country Derry</t>
  </si>
  <si>
    <t>Sousa JP/Johnston</t>
  </si>
  <si>
    <t>The Washington Post March</t>
  </si>
  <si>
    <t>Glinka M./Johnston</t>
  </si>
  <si>
    <t>Overture to Russlan and Ludmilla</t>
  </si>
  <si>
    <t>Gershwin G./Norman M.</t>
  </si>
  <si>
    <t>Three Preludes</t>
  </si>
  <si>
    <t xml:space="preserve">Sent by e-mail to Itzik Dekel  by Transcriber </t>
  </si>
  <si>
    <t>Eb Cl, 6 Cl, Alto Cl/Basst Hn, B Cl, Contra Alt Cl/CB CL/String Bass</t>
  </si>
  <si>
    <t>Mendelssohn/Wakefield</t>
  </si>
  <si>
    <t>Scherzo+ Bergomask dance from "a midsummer Night's Dream"</t>
  </si>
  <si>
    <t>Scoreexchange.com</t>
  </si>
  <si>
    <t>http://www.scoreexchange.com/scores/49901.html</t>
  </si>
  <si>
    <t>E31**</t>
  </si>
  <si>
    <t>B179**</t>
  </si>
  <si>
    <t>D37**</t>
  </si>
  <si>
    <t xml:space="preserve">B+  </t>
  </si>
  <si>
    <t xml:space="preserve">20 min. Originally Piano in 4 hands  </t>
  </si>
  <si>
    <t>E32**</t>
  </si>
  <si>
    <t>E33**</t>
  </si>
  <si>
    <t>E58**</t>
  </si>
  <si>
    <t>A101**</t>
  </si>
  <si>
    <t>G70**</t>
  </si>
  <si>
    <t>A210**</t>
  </si>
  <si>
    <t>Eini Shlomi</t>
  </si>
  <si>
    <t>A211**</t>
  </si>
  <si>
    <t>B49**</t>
  </si>
  <si>
    <t>I51**</t>
  </si>
  <si>
    <t>I52**</t>
  </si>
  <si>
    <t>I53**</t>
  </si>
  <si>
    <t>I54**</t>
  </si>
  <si>
    <t>I55**</t>
  </si>
  <si>
    <t>I56**</t>
  </si>
  <si>
    <t>I57**</t>
  </si>
  <si>
    <t>http://imslp.org/wiki/Premi%C3%A8re_Rapsodie_(Debussy,_Claude)</t>
  </si>
  <si>
    <t>1874-1952 IMSLP-PIANO ONLY</t>
  </si>
  <si>
    <t xml:space="preserve">Cl, Hn + P </t>
  </si>
  <si>
    <t>Ronde de Prinemps (1900) Op. 78</t>
  </si>
  <si>
    <t xml:space="preserve">Trio in G-dur   </t>
  </si>
  <si>
    <t xml:space="preserve">Kohler, E. </t>
  </si>
  <si>
    <t>Weber</t>
  </si>
  <si>
    <t>Trio in G Minor Op 63</t>
  </si>
  <si>
    <t>Quantz</t>
  </si>
  <si>
    <t>Trio Sonata in E minor</t>
  </si>
  <si>
    <t>Boismortier</t>
  </si>
  <si>
    <t>Concerto in A Minor</t>
  </si>
  <si>
    <t>Arne T.A.</t>
  </si>
  <si>
    <t>http://imslp.org/wiki/The_Distracted_Mind_Waltz_(Burke,_James_C.)</t>
  </si>
  <si>
    <t>B. 1958, Romantic, 10 Min.</t>
  </si>
  <si>
    <t>B143**</t>
  </si>
  <si>
    <t>Fl, Bn+P</t>
  </si>
  <si>
    <t>1797-1848, 4 pages</t>
  </si>
  <si>
    <t>B144**</t>
  </si>
  <si>
    <t>Fl/OB/VI, OB/FL/VI+P</t>
  </si>
  <si>
    <t>A64**</t>
  </si>
  <si>
    <t>1 Wind, 3 Str.</t>
  </si>
  <si>
    <t>Rec/Fl, Vi, Va, Vc</t>
  </si>
  <si>
    <t>Seiber M.</t>
  </si>
  <si>
    <t xml:space="preserve">Pastorale   </t>
  </si>
  <si>
    <t>1941, 1 Page</t>
  </si>
  <si>
    <t>A65**</t>
  </si>
  <si>
    <t>Vi/Fl, Vi, Va, Vc</t>
  </si>
  <si>
    <t xml:space="preserve">Puccini </t>
  </si>
  <si>
    <t>Crisantemi</t>
  </si>
  <si>
    <t>2 Pages</t>
  </si>
  <si>
    <t>A32**</t>
  </si>
  <si>
    <t>3 Fl/Vi, Bn/Vc</t>
  </si>
  <si>
    <t>Sonata a 4</t>
  </si>
  <si>
    <t>1157-1612, 1 Page</t>
  </si>
  <si>
    <t>A66**</t>
  </si>
  <si>
    <t>3 Quartets Opus 41</t>
  </si>
  <si>
    <t>1757-1831 17 Pages</t>
  </si>
  <si>
    <t>Toeschi, Schwindel, Cannabich, J.C.Bach</t>
  </si>
  <si>
    <t>4 Quartets</t>
  </si>
  <si>
    <t>1700-1800</t>
  </si>
  <si>
    <t>A67**</t>
  </si>
  <si>
    <t>B28**</t>
  </si>
  <si>
    <t>2 winds, 2 str.</t>
  </si>
  <si>
    <t>2Fl, Va, Vc</t>
  </si>
  <si>
    <t>Zwei Quartette</t>
  </si>
  <si>
    <t>1727-1795 8 Pages</t>
  </si>
  <si>
    <t>A68**</t>
  </si>
  <si>
    <t>Flotenquartet in F Opus 17</t>
  </si>
  <si>
    <t>1759-1831 7 Pages</t>
  </si>
  <si>
    <t>Quantz, J.</t>
  </si>
  <si>
    <t>1697-1773   3 pages</t>
  </si>
  <si>
    <t>Fl, Ob/Cl, Bn</t>
  </si>
  <si>
    <t>Beach/Gibson</t>
  </si>
  <si>
    <t>Pantalon</t>
  </si>
  <si>
    <t>1867-1944   1 page</t>
  </si>
  <si>
    <t xml:space="preserve">Fl, Ob , Cl, Hn ,         Bn/ B Cl  </t>
  </si>
  <si>
    <t>Mendelssohn Wagner, and others</t>
  </si>
  <si>
    <t>Wedding Collection</t>
  </si>
  <si>
    <t>Lennon/McCart</t>
  </si>
  <si>
    <t xml:space="preserve">  K 516 1st movement only</t>
  </si>
  <si>
    <t>Cl, Bn + P</t>
  </si>
  <si>
    <t>Very nice, 3 copies</t>
  </si>
  <si>
    <t>Trio in A Minor Op 114</t>
  </si>
  <si>
    <t>Trio Op 40</t>
  </si>
  <si>
    <t>Giordani T.</t>
  </si>
  <si>
    <t>Nauman J.G.</t>
  </si>
  <si>
    <t>Concerto in F major</t>
  </si>
  <si>
    <t>Sextet: Cl,Hn in E, Bn, Cb, piano, piano/hrp        quintet. also:listed  in pink C2, but music is only here</t>
  </si>
  <si>
    <t>A 22</t>
  </si>
  <si>
    <t>Telemann 1681-1767</t>
  </si>
  <si>
    <t>2 Winds, 4 Str + P</t>
  </si>
  <si>
    <t>2 Fl, 2 Vi, Va, Vc (another Vc/Bc opt) + P</t>
  </si>
  <si>
    <t>Cl, Hn, Bn, 2 Vi, Va, Vc (+opt.Cb)</t>
  </si>
  <si>
    <t>Trio Sonata in C major</t>
  </si>
  <si>
    <t>62.Triosonate (Suite)</t>
  </si>
  <si>
    <t>Fl/Ob, Vi (Bc opt) + P</t>
  </si>
  <si>
    <t>Hasse</t>
  </si>
  <si>
    <t>Triosonate in E minor</t>
  </si>
  <si>
    <t>Triosonate in C-moll</t>
  </si>
  <si>
    <t xml:space="preserve">2 Fl, 2 Hn in D, 2 Vi, Vc </t>
  </si>
  <si>
    <t>2 Vi, 2 Va, Vc</t>
  </si>
  <si>
    <t>2 Vi, Va, 2 Vc</t>
  </si>
  <si>
    <t xml:space="preserve">2 Fl, 2H in D, 2 Vi, Basso </t>
  </si>
  <si>
    <t>Fl/Vi, Fl/ Ob/ Vi</t>
  </si>
  <si>
    <t>78 Duets Vol. II -  Advanced</t>
  </si>
  <si>
    <t xml:space="preserve">2 Fl/ Ob/ Vi </t>
  </si>
  <si>
    <t xml:space="preserve">2 Fl/Vi  </t>
  </si>
  <si>
    <t xml:space="preserve">Fl, Cl </t>
  </si>
  <si>
    <t>Fl\Cl, 2Cl, B.Cl/Bn or  other options</t>
  </si>
  <si>
    <t>http://imslp.org/wiki/Wind_Quintet_No.1,_Op.124_(Briccialdi,_Giulio)</t>
  </si>
  <si>
    <t>http://imslp.org/wiki/Aubade_(Barthe,_Adrien)</t>
  </si>
  <si>
    <t>http://imslp.org/wiki/Category:M%C3%BCller,_Peter</t>
  </si>
  <si>
    <t>1882-1949 IMSLP-score</t>
  </si>
  <si>
    <t>http://imslp.org/wiki/Wind_Quintet,_Op.23_(Lendvai,_Erwin)</t>
  </si>
  <si>
    <t>A4**</t>
  </si>
  <si>
    <t>Schenk and Marais</t>
  </si>
  <si>
    <t>Easy Recreational Music</t>
  </si>
  <si>
    <t>Johann Schenk 1660-1712   Marin  Marais 1656-1728</t>
  </si>
  <si>
    <t>H19*</t>
  </si>
  <si>
    <t>Divertimento K. 137 in B flat major</t>
  </si>
  <si>
    <t>G7**</t>
  </si>
  <si>
    <t>2Vi, Vc</t>
  </si>
  <si>
    <t>Three part invention</t>
  </si>
  <si>
    <t>Concerto (Divertimento) Hob.14:13</t>
  </si>
  <si>
    <t xml:space="preserve">  1732-1809 </t>
  </si>
  <si>
    <t>Mayseder, J.</t>
  </si>
  <si>
    <t>Trio  (1820)</t>
  </si>
  <si>
    <t>1789-1863</t>
  </si>
  <si>
    <t>1732-1809</t>
  </si>
  <si>
    <t>2 recorders + P</t>
  </si>
  <si>
    <t>Sop, tenor + P</t>
  </si>
  <si>
    <t>Aria from Cantata 202</t>
  </si>
  <si>
    <t xml:space="preserve">treble (alto), (Vc opt) + P </t>
  </si>
  <si>
    <t>Barsanti, F.</t>
  </si>
  <si>
    <t>The Distracted Mind Waltz</t>
  </si>
  <si>
    <t>Quintetto in C</t>
  </si>
  <si>
    <t>Bellini, V.</t>
  </si>
  <si>
    <t>Concerto in E flat major</t>
  </si>
  <si>
    <t>Vincenzo Bellini 1801-1835</t>
  </si>
  <si>
    <t>Quartet for Oboe and Strings</t>
  </si>
  <si>
    <t xml:space="preserve">Joseph Horovitz 1926 - </t>
  </si>
  <si>
    <t>Milner, A.</t>
  </si>
  <si>
    <t>Anthony Milner 1925-2002</t>
  </si>
  <si>
    <t xml:space="preserve">Quartett c-moll </t>
  </si>
  <si>
    <t>Janisch 1708-1763</t>
  </si>
  <si>
    <t>Moera, E.J.</t>
  </si>
  <si>
    <t>Fantasy Quartet</t>
  </si>
  <si>
    <t xml:space="preserve">Ernest .J. Moeran 1894 -1950 </t>
  </si>
  <si>
    <t>Fl/Rec, Vi/Ob, (Bc opt) + P</t>
  </si>
  <si>
    <t>Konzert in Sol minor</t>
  </si>
  <si>
    <t>see BROWN C8 for Ob + Str</t>
  </si>
  <si>
    <t>Canzona per sonare No. 2(1608)</t>
  </si>
  <si>
    <t>F11</t>
  </si>
  <si>
    <t>F12</t>
  </si>
  <si>
    <t>F13</t>
  </si>
  <si>
    <t>tpt,tpt/hn,,tbn/hn,bar/tbn/tub</t>
  </si>
  <si>
    <t>Fugue K.401</t>
  </si>
  <si>
    <t>2 Fl/Ob/Vi, (Bc opt) + P</t>
  </si>
  <si>
    <t>Fl, Ob (Bc opt) + P</t>
  </si>
  <si>
    <t>2 Fl/Vi (Bc opt) + P</t>
  </si>
  <si>
    <t>2 Fl/Ob (Bc opt) + P</t>
  </si>
  <si>
    <t>2 Fl (Bc opt) + P</t>
  </si>
  <si>
    <t>2 Fl/ Rec (Bc opt) + P</t>
  </si>
  <si>
    <t>Fl, Ob/Fl/Vi, (Bc opt) + P</t>
  </si>
  <si>
    <t>Ob, Ob\Vi, (Bc opt) + P</t>
  </si>
  <si>
    <t>Fl/Ob/Vi, Vi (Bc Opt) + P</t>
  </si>
  <si>
    <t>2Fl/Ob/Vi,(Bc opt) + P</t>
  </si>
  <si>
    <t>Sarabande</t>
  </si>
  <si>
    <t>Sonata No 5</t>
  </si>
  <si>
    <t>Fl, Ob/Vi (Bc opt) + P</t>
  </si>
  <si>
    <t>Triosonate in B flat major BWV525,1032</t>
  </si>
  <si>
    <t>BACH JS</t>
  </si>
  <si>
    <t>Trio BWV 1079 n. 8</t>
  </si>
  <si>
    <t>Concerto for 2 violins BWV1043</t>
  </si>
  <si>
    <t xml:space="preserve">2 Ob,2Hn(F&amp;B),2 Bn </t>
  </si>
  <si>
    <t>2 Ob,2 Hn in B, 3 Bn, CB/string bass</t>
  </si>
  <si>
    <t>Fl,Ob,Cl,2Hn,Bn,2Trp,Trmb,Tuba</t>
  </si>
  <si>
    <t>2 Fl, Hn, Trp, Tub, Chimes,Celesta,Vc,Cb</t>
  </si>
  <si>
    <t>Ob,Cl in A,Hn,Vi,Va,Vc+P</t>
  </si>
  <si>
    <t>1882, 11 pages</t>
  </si>
  <si>
    <t>Septet opus 7</t>
  </si>
  <si>
    <t>Steinbach F.</t>
  </si>
  <si>
    <t>D33**</t>
  </si>
  <si>
    <t>Fl,Ob,Cl,Bn+P</t>
  </si>
  <si>
    <t>Ippolitov Ivanov</t>
  </si>
  <si>
    <t>An evening in Georgia, opus 71</t>
  </si>
  <si>
    <t>1935, 5 min.</t>
  </si>
  <si>
    <t>B167**</t>
  </si>
  <si>
    <t>2-4 Winds + P</t>
  </si>
  <si>
    <t>Voigt</t>
  </si>
  <si>
    <t>Nocturno Op. 75</t>
  </si>
  <si>
    <t>Lalliet, Th.</t>
  </si>
  <si>
    <t>Monti V./Brusca</t>
  </si>
  <si>
    <t>Czardas</t>
  </si>
  <si>
    <t>Vitorio Monti 1868-1922</t>
  </si>
  <si>
    <t>Bach/Magatagan</t>
  </si>
  <si>
    <t>"Tenor Aria" BWV 87 # 6</t>
  </si>
  <si>
    <t xml:space="preserve">3Cl, CL/ B Cl </t>
  </si>
  <si>
    <t>www.musescore.com</t>
  </si>
  <si>
    <t>v.d. Wal R.</t>
  </si>
  <si>
    <t>Jet-Rack</t>
  </si>
  <si>
    <t>B44**</t>
  </si>
  <si>
    <t>v.d. Staak P./v.d.Wal</t>
  </si>
  <si>
    <t>Fiddlesticks</t>
  </si>
  <si>
    <t>2 min. Ragtime for 5 Cellos (1984)</t>
  </si>
  <si>
    <t>A27**</t>
  </si>
  <si>
    <t>Trio in E flat major Op. 38(after Septet Op. 20)</t>
  </si>
  <si>
    <t>A214**</t>
  </si>
  <si>
    <t>A215**</t>
  </si>
  <si>
    <t>A216**</t>
  </si>
  <si>
    <t>A217**</t>
  </si>
  <si>
    <t>A218**</t>
  </si>
  <si>
    <t>A219**</t>
  </si>
  <si>
    <t>יש גם תפקיד פסנתר</t>
  </si>
  <si>
    <t>C65**</t>
  </si>
  <si>
    <t>Wilbrandt</t>
  </si>
  <si>
    <t>Osteuropaische Lieder und Tanze</t>
  </si>
  <si>
    <t>1957, 5 pages</t>
  </si>
  <si>
    <t>D24**</t>
  </si>
  <si>
    <t>Szalowski</t>
  </si>
  <si>
    <t>Szalowski 1907-1973, 6 pages</t>
  </si>
  <si>
    <t>D25**</t>
  </si>
  <si>
    <t>Spisak Michal</t>
  </si>
  <si>
    <t>Fl, Vi, Va/Cl</t>
  </si>
  <si>
    <t>Ob, Va(Bc opt) + P</t>
  </si>
  <si>
    <t>Trio sonata in G</t>
  </si>
  <si>
    <t>Sonate B dur</t>
  </si>
  <si>
    <t>Eb Cl, 4 Cl, 2 B Cl, CB CL</t>
  </si>
  <si>
    <t>Mozart/Delaigue</t>
  </si>
  <si>
    <t>Ave Verum Corpus</t>
  </si>
  <si>
    <t>Eb Cl, 4 Cl, Alto Cl, B Cl, Contra Alt Cl, CB CL</t>
  </si>
  <si>
    <t>Stalpers</t>
  </si>
  <si>
    <t>Clownery for clarinets</t>
  </si>
  <si>
    <t>10 min</t>
  </si>
  <si>
    <t>2 X</t>
  </si>
  <si>
    <t>Angela Hitzbleck</t>
  </si>
  <si>
    <t>v.d. Roost/Jense</t>
  </si>
  <si>
    <t>Puszta (הפירוש "ערבה"")</t>
  </si>
  <si>
    <t>6 min, originally for Wind Band</t>
  </si>
  <si>
    <t>Rikudim - 4 israeli Folkdances</t>
  </si>
  <si>
    <t>Eb Cl, 3 Cl, Alto Cl, B Cl</t>
  </si>
  <si>
    <t>Rondel M.</t>
  </si>
  <si>
    <t>Martijn Rondel conductor of  Clarinet Choir in Breda</t>
  </si>
  <si>
    <t>Eb Cl, 5 Cl, B Cl</t>
  </si>
  <si>
    <t>Mozart / v.d.Wal</t>
  </si>
  <si>
    <t>Mov. 2 from Symph # 36 Linz KW 425</t>
  </si>
  <si>
    <t>www.freescores.com</t>
  </si>
  <si>
    <t>Sibelius/Delaigue</t>
  </si>
  <si>
    <t>Valse triste</t>
  </si>
  <si>
    <t>Haydn/ Delaigue</t>
  </si>
  <si>
    <t>Mov. 1 from Symph. # 92 Oxford</t>
  </si>
  <si>
    <t>Eb Cl, 6 Cl, Alto Cl / Bassethorn, B Cl, Contra Alt Cl,  CB CL</t>
  </si>
  <si>
    <t>Mancini / Edwards</t>
  </si>
  <si>
    <t>Baby Elephant Walk</t>
  </si>
  <si>
    <t>http://erato.uvt.nl/files/imglnks/usimg/3/34/IMSLP101407-PMLP207920-Vivaldi__Antonio__Il_Pastor_fido__Op.13__Son.1.pdf</t>
  </si>
  <si>
    <t>2 Fl, 2 Vi, Va/Vi, (Bc opt.) + P</t>
  </si>
  <si>
    <t>J.C. Petz</t>
  </si>
  <si>
    <t>Concerto Pastorale</t>
  </si>
  <si>
    <t>Petz (1664-1716), 3 pages</t>
  </si>
  <si>
    <t>2 Winds, 3-4 Str (Bc opt) + P</t>
  </si>
  <si>
    <t>http://imslp.org/wiki/Concerto_Pastorale_for_2_Recorders_(Pez,_Johann_Christoph)</t>
  </si>
  <si>
    <t>Sonata D Dur</t>
  </si>
  <si>
    <t>Samartini 1700-1775 2 pages</t>
  </si>
  <si>
    <t>2 Fl, Ob, Cl, Hn, 2 Bn</t>
  </si>
  <si>
    <t>Preludio et Fughetta</t>
  </si>
  <si>
    <t>Fl, Ob, 2 Cl, Hn, 2 Bn</t>
  </si>
  <si>
    <t>Chanson et Danses  Op. 50</t>
  </si>
  <si>
    <t>1851-1931   3 copies</t>
  </si>
  <si>
    <t>Dost, R.</t>
  </si>
  <si>
    <t>Septett  Op. 55</t>
  </si>
  <si>
    <t>1877-1948</t>
  </si>
  <si>
    <t>Ww quintet (+triangle and tambourine)  + P</t>
  </si>
  <si>
    <t>Cl, Vi/Va, Vc + P</t>
  </si>
  <si>
    <t>Rabi, W.</t>
  </si>
  <si>
    <t>1873-1940</t>
  </si>
  <si>
    <t>Ob, Cl, 2 Vi, Va, Vc</t>
  </si>
  <si>
    <t>Herrmann</t>
  </si>
  <si>
    <t>Sextett  Op. 33</t>
  </si>
  <si>
    <t>1850-1937, written in 1915</t>
  </si>
  <si>
    <t>4 Winds, 3 Str + P</t>
  </si>
  <si>
    <t>Ob, Cl, Hn, Bn, Vi, Va, Vc + P</t>
  </si>
  <si>
    <t>Juon, Paul</t>
  </si>
  <si>
    <t>Octett</t>
  </si>
  <si>
    <t>1872-1940</t>
  </si>
  <si>
    <t>Sonata I in g-moll  Op. 34/1</t>
  </si>
  <si>
    <t>3 Fl/Ob,Vi + P</t>
  </si>
  <si>
    <t>1691-1755</t>
  </si>
  <si>
    <t>Amberg, J.</t>
  </si>
  <si>
    <t>Mayeur</t>
  </si>
  <si>
    <t>Trio Op 61</t>
  </si>
  <si>
    <t>Mendelssohn</t>
  </si>
  <si>
    <t>Pergolesi 1710-1736</t>
  </si>
  <si>
    <t>Lachner</t>
  </si>
  <si>
    <t>Mancini H.</t>
  </si>
  <si>
    <t>Mendelssohn F.</t>
  </si>
  <si>
    <t>La Cheminee de la Roi Renee</t>
  </si>
  <si>
    <t>Divertimento No. 13, KV 253</t>
  </si>
  <si>
    <t>Sec Quart on Themes of Beethoven &amp; Reicha</t>
  </si>
  <si>
    <t>Holst, G.</t>
  </si>
  <si>
    <t>2nd Suite in F/ Bussick</t>
  </si>
  <si>
    <t>Pleyel/Haydn/Muth</t>
  </si>
  <si>
    <t>1757-1831. also in Red A60</t>
  </si>
  <si>
    <t>Quintett for 5 winds</t>
  </si>
  <si>
    <t>1, 2 and 3---Theme and Variations</t>
  </si>
  <si>
    <t>Music for the Young - Fughetta</t>
  </si>
  <si>
    <t>4 CL, 2 BASS. CL</t>
  </si>
  <si>
    <t>Denza</t>
  </si>
  <si>
    <t>Funiculi, Funicula</t>
  </si>
  <si>
    <t>1-2 pages</t>
  </si>
  <si>
    <t>http://216.129.110.22/files/imglnks/usimg/1/1b/IMSLP15783-Telemann_-_Partitas.pdf</t>
  </si>
  <si>
    <t>A88**</t>
  </si>
  <si>
    <t>Fl (Bc opt) + P</t>
  </si>
  <si>
    <t>Il pastor fido</t>
  </si>
  <si>
    <t>Vivaldi 1678-1741, 12 min.</t>
  </si>
  <si>
    <t>A107**</t>
  </si>
  <si>
    <t>A108**</t>
  </si>
  <si>
    <t>A109**</t>
  </si>
  <si>
    <t>A110**</t>
  </si>
  <si>
    <t>A111**</t>
  </si>
  <si>
    <t>A112**</t>
  </si>
  <si>
    <t>A113**</t>
  </si>
  <si>
    <t>A114**</t>
  </si>
  <si>
    <t>Caccini/Kharlamov</t>
  </si>
  <si>
    <t xml:space="preserve">Ave Maria </t>
  </si>
  <si>
    <r>
      <t xml:space="preserve">Caccini  1548-1618  </t>
    </r>
    <r>
      <rPr>
        <b/>
        <sz val="11"/>
        <rFont val="Calibri"/>
        <family val="2"/>
      </rPr>
      <t>1/2 page</t>
    </r>
  </si>
  <si>
    <t xml:space="preserve">Corelli    </t>
  </si>
  <si>
    <t xml:space="preserve">Gigue      </t>
  </si>
  <si>
    <t>Corelli 1653-1713   2 pages</t>
  </si>
  <si>
    <t xml:space="preserve">Delibes    </t>
  </si>
  <si>
    <t xml:space="preserve">Fragment   </t>
  </si>
  <si>
    <t>Delibes 1836-1891  1 1/2 pages</t>
  </si>
  <si>
    <t>Gerald Finzi</t>
  </si>
  <si>
    <t>Five Bagatelles</t>
  </si>
  <si>
    <t>Finzi 1901-1956   7 pages</t>
  </si>
  <si>
    <t xml:space="preserve">Rachmaninoff   </t>
  </si>
  <si>
    <t xml:space="preserve">Vocalaise Op. 34, No. 14 </t>
  </si>
  <si>
    <t>Rachmaninoff 1873-1943 2 pages</t>
  </si>
  <si>
    <t xml:space="preserve">Concerto    </t>
  </si>
  <si>
    <t xml:space="preserve">C, C+    </t>
  </si>
  <si>
    <t>R. Korsakov 1844-1908  4 pages</t>
  </si>
  <si>
    <t>Russian arrangements</t>
  </si>
  <si>
    <t>collection of 18  different pieces</t>
  </si>
  <si>
    <t xml:space="preserve">doesn't look dissonant </t>
  </si>
  <si>
    <t xml:space="preserve">Voxman   </t>
  </si>
  <si>
    <t>Concert and Contest Collection</t>
  </si>
  <si>
    <t>Collection of pieces</t>
  </si>
  <si>
    <t>Fl/Ob/Cl, Bsn/Cello + P</t>
  </si>
  <si>
    <t xml:space="preserve">Divertimento  </t>
  </si>
  <si>
    <t>Bizet/Wilson</t>
  </si>
  <si>
    <t>Quintet from "Carmen"</t>
  </si>
  <si>
    <t>Bizet 1838-1875  3 pages</t>
  </si>
  <si>
    <t xml:space="preserve">Cl, Vi, Vc + P  </t>
  </si>
  <si>
    <t xml:space="preserve">Hindemith   </t>
  </si>
  <si>
    <t xml:space="preserve">Quartett  </t>
  </si>
  <si>
    <t xml:space="preserve">Hindemith 1895-1963, Clarinet 9 pages </t>
  </si>
  <si>
    <t>C85**</t>
  </si>
  <si>
    <t>C86**</t>
  </si>
  <si>
    <t>C87**</t>
  </si>
  <si>
    <t>C88**</t>
  </si>
  <si>
    <t>C89**</t>
  </si>
  <si>
    <t xml:space="preserve">Doppelbauer     </t>
  </si>
  <si>
    <t>Trio I</t>
  </si>
  <si>
    <t>composed in  1963   6 pages</t>
  </si>
  <si>
    <t xml:space="preserve">Fl, Ob, Cl in A/Viola </t>
  </si>
  <si>
    <t>composed in 1925  9 min.  5 pages</t>
  </si>
  <si>
    <t xml:space="preserve">Arr. Hovey, Howard </t>
  </si>
  <si>
    <t>7 Pieces for Three Woodwinds</t>
  </si>
  <si>
    <t xml:space="preserve">various classical composers </t>
  </si>
  <si>
    <t>Phillips,Gordon</t>
  </si>
  <si>
    <t xml:space="preserve">Pastoral   </t>
  </si>
  <si>
    <t xml:space="preserve">1 page 4 min.  Phillips 1908 - 1991 </t>
  </si>
  <si>
    <t>Fl, Ob/Fl, Cl</t>
  </si>
  <si>
    <t>Ujj, Viktor</t>
  </si>
  <si>
    <t>Spiel in Kleinen Gruppen- Drei Kleine Stucke</t>
  </si>
  <si>
    <t>http://imslp.org/wiki/Sc%C3%A8ne_Champ%C3%AAtre_(Allier,_Gabriel)</t>
  </si>
  <si>
    <t>http://imslp.org/wiki/The_Three_Virtuosos_(Zoeller,_Carli)</t>
  </si>
  <si>
    <t>http://imslp.org/wiki/Trio_for_Oboe,_Clarinet_and_Bassoon,_W182_(Villa-Lobos,_Heitor)</t>
  </si>
  <si>
    <t>http://imslp.org/wiki/Musette,_Op.47_(Pfeiffer,_Georges_Jean)</t>
  </si>
  <si>
    <t>http://imslp.org/wiki/5_Divertimentos,_K.Anh.229_(Mozart,_Wolfgang_Amadeus)</t>
  </si>
  <si>
    <t>Inventionen  No. 1, 2, 3, 4, 8, 9 ,11</t>
  </si>
  <si>
    <t>Cl, 2Vi, Va, Vc</t>
  </si>
  <si>
    <t>Fromm-Michaels, Ilse</t>
  </si>
  <si>
    <t>1888-1986  Clarinet-  5  pages</t>
  </si>
  <si>
    <t>C44**</t>
  </si>
  <si>
    <t xml:space="preserve">Rameau, J.P.  </t>
  </si>
  <si>
    <t>C45**</t>
  </si>
  <si>
    <t xml:space="preserve">Rigaudon   </t>
  </si>
  <si>
    <t>1683-1764   1 page</t>
  </si>
  <si>
    <t>Arr. Sontag</t>
  </si>
  <si>
    <t>Quartet for Woodwinds on Old Tunes</t>
  </si>
  <si>
    <t>Ob, Cl, Hn in Es, Bsn</t>
  </si>
  <si>
    <t>Stamitz, Karl</t>
  </si>
  <si>
    <t xml:space="preserve">Blaserquartett Es, Op. 8, No. 2 </t>
  </si>
  <si>
    <t>20 th century.All play from scores.</t>
  </si>
  <si>
    <t>C32**</t>
  </si>
  <si>
    <t>B120</t>
  </si>
  <si>
    <t>B121</t>
  </si>
  <si>
    <t>B122</t>
  </si>
  <si>
    <t>B123</t>
  </si>
  <si>
    <t>B124</t>
  </si>
  <si>
    <t>B125</t>
  </si>
  <si>
    <t>Air and Dance</t>
  </si>
  <si>
    <t>Cl, Hn in E flat + P</t>
  </si>
  <si>
    <t>Trio Sonata in F dur</t>
  </si>
  <si>
    <t>Divertissement Op.6</t>
  </si>
  <si>
    <t>4 Hands, 2 Pianos</t>
  </si>
  <si>
    <t>Ww quintet (Clarinet in A) + P</t>
  </si>
  <si>
    <t>Clarinet Quintet A Major K.V. 581</t>
  </si>
  <si>
    <t>Cl in A, 2 Vi, Va, Vc</t>
  </si>
  <si>
    <t xml:space="preserve">2Fl,Ob,2Cl,Bn  </t>
  </si>
  <si>
    <t>Heiden M.</t>
  </si>
  <si>
    <t>Woodwind sextet no. 1</t>
  </si>
  <si>
    <t>Suite  Op. 59</t>
  </si>
  <si>
    <t>Graf, F.H.</t>
  </si>
  <si>
    <t>Herold, E.</t>
  </si>
  <si>
    <t>Thuille, L.</t>
  </si>
  <si>
    <t>http://imslp.org/wiki/S%C3%A9r%C3%A9nade_%C3%A0_Colombine,_Op.32_(Piern%C3%A9,_Gabriel)</t>
  </si>
  <si>
    <t>Fl,cl,tr.hn,sax a, sax t, bariton,bn,tuba</t>
  </si>
  <si>
    <t>Fl,Cl,Tr,Hn,Sax a,Sax T, Baritone, Bn, Tuba</t>
  </si>
  <si>
    <t>C19</t>
  </si>
  <si>
    <t>C20</t>
  </si>
  <si>
    <t>Ferenc, F.</t>
  </si>
  <si>
    <t>Maskarak</t>
  </si>
  <si>
    <t>Trio in E flat Opus 75 no. 3</t>
  </si>
  <si>
    <t>Trio in E flat Opus 75 no. 1</t>
  </si>
  <si>
    <t>B152**</t>
  </si>
  <si>
    <t>Fl, EH/Ob/Vi+P</t>
  </si>
  <si>
    <t>Vinee Anselme</t>
  </si>
  <si>
    <t>Trio Serenade in F major</t>
  </si>
  <si>
    <t>1847-1921</t>
  </si>
  <si>
    <t>http://imslp.org/wiki/Ronde_de_Printemps,_Op.78_(Molbe,_Heinrich)</t>
  </si>
  <si>
    <t>2 pages, not so good</t>
  </si>
  <si>
    <t>C23**</t>
  </si>
  <si>
    <t>2 Ob,2 Cl,2 Hn,2 Bn</t>
  </si>
  <si>
    <t>Kalinninkov V.</t>
  </si>
  <si>
    <t>Kalinninkov 1866-1901, 2 min.</t>
  </si>
  <si>
    <t>http://imslp.org/wiki/Chanson_Triste_(Kalinnikov,_Vasily)</t>
  </si>
  <si>
    <t>Bach J S</t>
  </si>
  <si>
    <t>Brandenburg Concerto No. 4 3rd Movement</t>
  </si>
  <si>
    <t>http://imslp.org/wiki/Brandenburg_Concerto_No.4_in_G_major,_BWV_1049_(Bach,_Johann_Sebastian)</t>
  </si>
  <si>
    <t>B43**</t>
  </si>
  <si>
    <t>5 WW</t>
  </si>
  <si>
    <t>Ob, 2Cl, Hn. Bn</t>
  </si>
  <si>
    <t>Karg Elert S.</t>
  </si>
  <si>
    <t>Erstes Quintet opus 30</t>
  </si>
  <si>
    <t>Karg 1877-1933 4 pages</t>
  </si>
  <si>
    <t>http://imslp.org/wiki/Wind_Quintet,_Op.30_(Karg-Elert,_Sigfrid)</t>
  </si>
  <si>
    <t>C36**</t>
  </si>
  <si>
    <t>http://imslp.org/wiki/Bagatelle_in_C_major,_WoO_56_(Beethoven,_Ludwig_van)</t>
  </si>
  <si>
    <t>G56**</t>
  </si>
  <si>
    <t>Shigeta Takuya</t>
  </si>
  <si>
    <t>Klarinettenmarchen</t>
  </si>
  <si>
    <t>Shigeta born 1960, 2 pages</t>
  </si>
  <si>
    <t>http://imslp.org/wiki/Klarinettenm%C3%A4rchen_(Shigeta,_Takuya)</t>
  </si>
  <si>
    <t>I 38**</t>
  </si>
  <si>
    <t>Shigeta born 1960, 4 pages</t>
  </si>
  <si>
    <t>The Four-Part Consort Music</t>
  </si>
  <si>
    <t>4 rec/fl/ob</t>
  </si>
  <si>
    <t>3 rec/fl/ob, bs.rec/bs,vc</t>
  </si>
  <si>
    <t>Drei Fugen</t>
  </si>
  <si>
    <t xml:space="preserve">Russian Song  </t>
  </si>
  <si>
    <t xml:space="preserve">Bach/Popkin               </t>
  </si>
  <si>
    <t xml:space="preserve">Prelude No. 22 </t>
  </si>
  <si>
    <t xml:space="preserve"> (short) </t>
  </si>
  <si>
    <t xml:space="preserve">Elliot Carter                </t>
  </si>
  <si>
    <t xml:space="preserve">Woodwind Quintet (1948) (original) </t>
  </si>
  <si>
    <t xml:space="preserve">Frank Cordell        </t>
  </si>
  <si>
    <t xml:space="preserve">Interplay (original)(5 movements-Bsn. tacet for 1,2,3) </t>
  </si>
  <si>
    <t xml:space="preserve">Mozart/Meyer            </t>
  </si>
  <si>
    <t>Laurischkus</t>
  </si>
  <si>
    <t>http://imslp.org/wiki/Quintet,_Op.42_(Fibich,_Zden%C4%9Bk)</t>
  </si>
  <si>
    <t xml:space="preserve">Eler A. F. </t>
  </si>
  <si>
    <t>1863-1921</t>
  </si>
  <si>
    <t>Concerto in G minor</t>
  </si>
  <si>
    <t>Trio in G Major Wo. 037</t>
  </si>
  <si>
    <t>Two Songs-</t>
  </si>
  <si>
    <t>Jarnefelt</t>
  </si>
  <si>
    <t xml:space="preserve">Sonata in G minor </t>
  </si>
  <si>
    <t>D Minor Op. 41</t>
  </si>
  <si>
    <t>A74/1</t>
  </si>
  <si>
    <t>Concert Piece No. 2 in D Minor Op 114</t>
  </si>
  <si>
    <t>B44</t>
  </si>
  <si>
    <t>Feld</t>
  </si>
  <si>
    <t>String quartet in B flat Op. 55 No. 3.  arr. For wind quintet</t>
  </si>
  <si>
    <t>not great - a little strange</t>
  </si>
  <si>
    <t xml:space="preserve">Trio Giocoso  </t>
  </si>
  <si>
    <t xml:space="preserve">Francaix, Jean  </t>
  </si>
  <si>
    <t>C21</t>
  </si>
  <si>
    <t>STRINGS</t>
  </si>
  <si>
    <t>BRASS</t>
  </si>
  <si>
    <t xml:space="preserve">Leewen and Andraud   </t>
  </si>
  <si>
    <t>1907-1984  2 copies</t>
  </si>
  <si>
    <t>Quartett</t>
  </si>
  <si>
    <t>J22</t>
  </si>
  <si>
    <t>Wagner, N.</t>
  </si>
  <si>
    <t>The Pal</t>
  </si>
  <si>
    <t>Variations for Wind Quartet</t>
  </si>
  <si>
    <t>1770-1836    1 page</t>
  </si>
  <si>
    <t xml:space="preserve">Quintuor, Op. 100, No. 5 in A Minor </t>
  </si>
  <si>
    <t>1770-1836         long</t>
  </si>
  <si>
    <t>Blumer</t>
  </si>
  <si>
    <t>Sextet Opus 45</t>
  </si>
  <si>
    <t>p.part</t>
  </si>
  <si>
    <t>Rheinberger</t>
  </si>
  <si>
    <t>Sextet Op. 191b</t>
  </si>
  <si>
    <t>1839-1901</t>
  </si>
  <si>
    <t>Ob,E.H., 2Cl, 2Hn, 2Bn</t>
  </si>
  <si>
    <t>Loudova</t>
  </si>
  <si>
    <t>Don Giovanni's Dream</t>
  </si>
  <si>
    <t>Cavallini</t>
  </si>
  <si>
    <t>Reverie Russe (1870)</t>
  </si>
  <si>
    <t>1806-1881  10 minutes</t>
  </si>
  <si>
    <t>Clinton</t>
  </si>
  <si>
    <t>Grand Duo Concertante (1860)</t>
  </si>
  <si>
    <t>1809-1864   20 minutes</t>
  </si>
  <si>
    <t>Saboohi, Elsan</t>
  </si>
  <si>
    <t>To be a Bird  (2010)</t>
  </si>
  <si>
    <t xml:space="preserve">Tehran, 2010   tonal music </t>
  </si>
  <si>
    <t>public domain with composer's permission</t>
  </si>
  <si>
    <t>Renaissance Motets and Madrigals. Vol. 1</t>
  </si>
  <si>
    <t>Pour une infante defunte</t>
  </si>
  <si>
    <t>Wranitzki</t>
  </si>
  <si>
    <t>Cl, Vi, Va, Vc</t>
  </si>
  <si>
    <t>Crusell</t>
  </si>
  <si>
    <t>Quartets</t>
  </si>
  <si>
    <t>Kreutzer</t>
  </si>
  <si>
    <t>E flat Major, Opus 8 Number 4</t>
  </si>
  <si>
    <t>Ob, 2 Vi, Va, Vc</t>
  </si>
  <si>
    <t>Boccherini L.</t>
  </si>
  <si>
    <t>Concerto for Oboe</t>
  </si>
  <si>
    <t>Concerto in D major</t>
  </si>
  <si>
    <t>1 Wind &amp; orchestra</t>
  </si>
  <si>
    <t>1922-1979   1 1/2 pages</t>
  </si>
  <si>
    <t>Washburn, R.</t>
  </si>
  <si>
    <t>1738-1793</t>
  </si>
  <si>
    <t>Y27**</t>
  </si>
  <si>
    <t>Voice, 1 Wind</t>
  </si>
  <si>
    <t>soprano voice, treble recorder</t>
  </si>
  <si>
    <t>Horton, H.</t>
  </si>
  <si>
    <t>Six Songs</t>
  </si>
  <si>
    <t>arr -some old, some contemporary ?</t>
  </si>
  <si>
    <t>1946, 6 pages, Oboe plays from score</t>
  </si>
  <si>
    <t>Lewin Gordon</t>
  </si>
  <si>
    <t>Caribbean Sketches</t>
  </si>
  <si>
    <t>Lewin 1921-2008, 4 pages</t>
  </si>
  <si>
    <t>C66**</t>
  </si>
  <si>
    <t>Kriens C.</t>
  </si>
  <si>
    <t>Ronde des Lutins</t>
  </si>
  <si>
    <t>Kriens 1881-1934 4 pages</t>
  </si>
  <si>
    <t>C33**</t>
  </si>
  <si>
    <t>Kabalevsky D.</t>
  </si>
  <si>
    <t>Childrens Suite Op. 27</t>
  </si>
  <si>
    <t>The Blue Room (Jazz 1928)</t>
  </si>
  <si>
    <t>אוה מרגולין</t>
  </si>
  <si>
    <t>G44</t>
  </si>
  <si>
    <t>Mozart/Mazzini</t>
  </si>
  <si>
    <t>Allegro from Symphony # 25</t>
  </si>
  <si>
    <t>G45</t>
  </si>
  <si>
    <t>Serenade in G (Eine kleine Nachtmusik</t>
  </si>
  <si>
    <t>6 min.</t>
  </si>
  <si>
    <t>G46</t>
  </si>
  <si>
    <t>Albeniz I./ van der Veen</t>
  </si>
  <si>
    <t>Tango from Espagna</t>
  </si>
  <si>
    <t>G47</t>
  </si>
  <si>
    <t>Vivaldi/Mazzini</t>
  </si>
  <si>
    <t>La Primavera (from 4 seasons)</t>
  </si>
  <si>
    <t>2-3 min.</t>
  </si>
  <si>
    <t>G48</t>
  </si>
  <si>
    <t>Liszt (transc.)</t>
  </si>
  <si>
    <t>Ave Verun Corpus</t>
  </si>
  <si>
    <t>3 min.</t>
  </si>
  <si>
    <t>yes</t>
  </si>
  <si>
    <t>G49</t>
  </si>
  <si>
    <t>Bizet/Mazzini</t>
  </si>
  <si>
    <t>Aragonaise (from Carmen)</t>
  </si>
  <si>
    <t>Ravel/Mazzini</t>
  </si>
  <si>
    <t>Pavane pour une infante defunte</t>
  </si>
  <si>
    <t>5 min</t>
  </si>
  <si>
    <t>3 Cl, BCl or Bassoon</t>
  </si>
  <si>
    <t>arr. By D. Gilman</t>
  </si>
  <si>
    <t>Spirit Freilach</t>
  </si>
  <si>
    <t>G50</t>
  </si>
  <si>
    <t>Mozart/Schorr</t>
  </si>
  <si>
    <t>Overture to the Marriage of Figaro</t>
  </si>
  <si>
    <t>3 min</t>
  </si>
  <si>
    <t>Rossini/Mazzini</t>
  </si>
  <si>
    <t>Il Barbiere di Siviglia</t>
  </si>
  <si>
    <t>8 min</t>
  </si>
  <si>
    <t>www.clariperu.org</t>
  </si>
  <si>
    <t>Gonzaga / v.d. Wal</t>
  </si>
  <si>
    <t>O corta Jaca  - Tango Brasileiro</t>
  </si>
  <si>
    <t>4 min   F. Gonzaga 1847-1935</t>
  </si>
  <si>
    <t>`</t>
  </si>
  <si>
    <t>freescores.com</t>
  </si>
  <si>
    <t>Eb Cl, 3 Bb Cl, BCl</t>
  </si>
  <si>
    <t>Albeniz/v.d.Veen</t>
  </si>
  <si>
    <t>Suite Espanola - Cadiz (Saeta)</t>
  </si>
  <si>
    <t>4 min</t>
  </si>
  <si>
    <t>,3 Bb Cl, Eb Alto/ Bb Cl, BCl</t>
  </si>
  <si>
    <t>Song without words</t>
  </si>
  <si>
    <t>from Eva Wasserman</t>
  </si>
  <si>
    <t>4 Cl, B Cl</t>
  </si>
  <si>
    <t>Mozart/K. Koda</t>
  </si>
  <si>
    <t>The Abduction from SERAGLIO Overture</t>
  </si>
  <si>
    <t>Tchaikovsky/ K. Koda</t>
  </si>
  <si>
    <t>Chanson triste</t>
  </si>
  <si>
    <t>4Cl, B Cl</t>
  </si>
  <si>
    <t>Ostyn Willy</t>
  </si>
  <si>
    <t>Foxtrot</t>
  </si>
  <si>
    <t>W. Ostyn 1913-1993 Belgium</t>
  </si>
  <si>
    <t>Chorus of the Hebrew Slaves</t>
  </si>
  <si>
    <t>Abreu/v.d. Veen</t>
  </si>
  <si>
    <t>Tico Tico</t>
  </si>
  <si>
    <t>Zequinha Abreu 1880-1935</t>
  </si>
  <si>
    <t>B34**</t>
  </si>
  <si>
    <t>B35**</t>
  </si>
  <si>
    <t>Rimsky-Korasakov</t>
  </si>
  <si>
    <t>Robert Israel - originally arr. for 3 vi or 2 vi and clarinet</t>
  </si>
  <si>
    <t>The Oisau-lyre wind trios (book)</t>
  </si>
  <si>
    <t>Fl, Fl/Cl, Fl/Cl</t>
  </si>
  <si>
    <t>Sinfonia Concertante in E flat Major K 297b</t>
  </si>
  <si>
    <t>I 29</t>
  </si>
  <si>
    <t>3 copies</t>
  </si>
  <si>
    <t>Rimsky-Korsakov</t>
  </si>
  <si>
    <t>Spohr</t>
  </si>
  <si>
    <t>Trio Sonata in G Minor</t>
  </si>
  <si>
    <t>attributed to Handel</t>
  </si>
  <si>
    <t>Sonata a 3 re minore</t>
  </si>
  <si>
    <t>Sonata in B Flat Major</t>
  </si>
  <si>
    <t>Quartet K. 298 (1777)</t>
  </si>
  <si>
    <t xml:space="preserve">lots of piano </t>
  </si>
  <si>
    <t>Quintet, E flat Major Op. 52</t>
  </si>
  <si>
    <t>Harrold I.</t>
  </si>
  <si>
    <t>Rondo Caprioccioso</t>
  </si>
  <si>
    <t>short but beautiful  1 page</t>
  </si>
  <si>
    <t>2 Fl, 2 Ob, 2 Cl, 2 Hn, 2 Bn, Cb</t>
  </si>
  <si>
    <t>1st Symphony</t>
  </si>
  <si>
    <t>13 Instruments</t>
  </si>
  <si>
    <t>Glinka</t>
  </si>
  <si>
    <t>Contrapunct no 8 from "Art of Fuga"</t>
  </si>
  <si>
    <t>Bach J.S./Rufeisen</t>
  </si>
  <si>
    <t>Schubert/Rufefisen</t>
  </si>
  <si>
    <t>Mozart/Rufeisen</t>
  </si>
  <si>
    <t>Weber./Rufeisen</t>
  </si>
  <si>
    <t>Fugue for Four Brasses</t>
  </si>
  <si>
    <t>arr: Voxman</t>
  </si>
  <si>
    <t>Ensemble Classics Book II</t>
  </si>
  <si>
    <t>E29**</t>
  </si>
  <si>
    <t>Rietz, Julius</t>
  </si>
  <si>
    <t>A92**</t>
  </si>
  <si>
    <t>A93**</t>
  </si>
  <si>
    <t>Fl/Vi, Va, Vc</t>
  </si>
  <si>
    <t>Gibbons, O.</t>
  </si>
  <si>
    <t>Fantasia a tre II</t>
  </si>
  <si>
    <t>Fl, Vi, Va</t>
  </si>
  <si>
    <t>http://imslp.org/wiki/Divertimento_No.8,_K.213_(Mozart,_Wolfgang_Amadeus)</t>
  </si>
  <si>
    <t>http://imslp.org/wiki/Partita_in_C_minor,_P_IV:14_(Krommer,_Franz)</t>
  </si>
  <si>
    <t>Fl,2Ob,2Cl in A, 2Hn in D, Bn</t>
  </si>
  <si>
    <t>Fl, Ob, 2Cl, 2Hn in E flat, 2 Bn</t>
  </si>
  <si>
    <t>C 1</t>
  </si>
  <si>
    <t>Rondino inE flat Major</t>
  </si>
  <si>
    <t>1 page  2 copies</t>
  </si>
  <si>
    <r>
      <t>2Ob,2Cl in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, 2Hn,2Bn</t>
    </r>
  </si>
  <si>
    <t xml:space="preserve">C 3 </t>
  </si>
  <si>
    <t>Divertimento in E flat</t>
  </si>
  <si>
    <r>
      <t>Ob,</t>
    </r>
    <r>
      <rPr>
        <b/>
        <u/>
        <sz val="10"/>
        <rFont val="Arial"/>
        <family val="2"/>
      </rPr>
      <t>E.H</t>
    </r>
    <r>
      <rPr>
        <sz val="10"/>
        <rFont val="Arial"/>
        <family val="2"/>
      </rPr>
      <t>., 2Cl, 2Hn, 2Bn</t>
    </r>
  </si>
  <si>
    <t>C 7</t>
  </si>
  <si>
    <t>C 9</t>
  </si>
  <si>
    <t>C 4</t>
  </si>
  <si>
    <t>1818-1893</t>
  </si>
  <si>
    <t>Wind Orchestra (+ Brass) 13 inst</t>
  </si>
  <si>
    <t>More Old Wine  in New Bottles</t>
  </si>
  <si>
    <t xml:space="preserve">13 Winds </t>
  </si>
  <si>
    <t>2 Fl, 1 Ob, 2 Cl, Bn, 2 Hn, (2 Hn optional) 2 Tr, 2 tromb, tuba, timpani,2vi,va,cello, cb, pno(opt)</t>
  </si>
  <si>
    <t xml:space="preserve">  </t>
  </si>
  <si>
    <t>Sonate enSol Mineur</t>
  </si>
  <si>
    <t>Sonate Da Camera A Tre Son. 1-6</t>
  </si>
  <si>
    <t>Sonate Da Camera A Tre Son. 7-12</t>
  </si>
  <si>
    <t>Sonata I F major, Op. 2, No. 3</t>
  </si>
  <si>
    <t>B11 found in Blue Y20</t>
  </si>
  <si>
    <t>Ries, B.</t>
  </si>
  <si>
    <t>3 Vi</t>
  </si>
  <si>
    <t>WHITE</t>
  </si>
  <si>
    <t>3 brass + P</t>
  </si>
  <si>
    <t>Two Pieces (La tromba and Air Tendre</t>
  </si>
  <si>
    <r>
      <t>2 tpt, hn 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 fla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, tbn</t>
    </r>
  </si>
  <si>
    <t>group one and three-1tpt,h/tpt,hn/tbn,tbn/hn,tub</t>
  </si>
  <si>
    <t>group two -3 tbn/hn,  tbn, tub</t>
  </si>
  <si>
    <t>Zemlinsky A.</t>
  </si>
  <si>
    <t>Trio opus 3</t>
  </si>
  <si>
    <t>1871-1942, 7 pages</t>
  </si>
  <si>
    <t>http://imslp.org/wiki/Clarinet_Trio,_Op.3_(Zemlinsky,_Alexander_von)</t>
  </si>
  <si>
    <t>only score in IMSLP</t>
  </si>
  <si>
    <t>Ob, 2Vi, Va, Vc,Cb + P</t>
  </si>
  <si>
    <t>Mozart/Messiter</t>
  </si>
  <si>
    <t>Queen of the night</t>
  </si>
  <si>
    <t>Messiter</t>
  </si>
  <si>
    <t>http://messiter.com/BCMC/Parts/index.html</t>
  </si>
  <si>
    <t>http://imslp.org/wiki/Divertimento_in_B-flat_major,_K.270_(Mozart,_Wolfgang_Amadeus)</t>
  </si>
  <si>
    <t>E51**</t>
  </si>
  <si>
    <t>3 Winds,1 Str+P</t>
  </si>
  <si>
    <t>2Ob, Bn, Cb + P</t>
  </si>
  <si>
    <t>Zelenka/Messiter</t>
  </si>
  <si>
    <t>8 PAGES</t>
  </si>
  <si>
    <t>Messiner</t>
  </si>
  <si>
    <t>E52**</t>
  </si>
  <si>
    <t>E53**</t>
  </si>
  <si>
    <t>E54**</t>
  </si>
  <si>
    <t>E55**</t>
  </si>
  <si>
    <t>E56**</t>
  </si>
  <si>
    <t>http://imslp.org/wiki/Kariotikos_Tsestos_(Greek_Folk_Music)</t>
  </si>
  <si>
    <t>Arr. Gouin Pierre</t>
  </si>
  <si>
    <t>http://imslp.org/wiki/Fantasia_con_Fuga,_Op.28_(Flament,_%C3%89douard)</t>
  </si>
  <si>
    <t>http://imslp.org/wiki/Feuillet_d%27album,_Op.81_(Saint-Sa%C3%ABns,_Camille)</t>
  </si>
  <si>
    <t>http://imslp.org/wiki/Trio_for_Oboe,_Violin,_and_Piano_(Migot,_Georges_Elbert)</t>
  </si>
  <si>
    <t>http://imslp.org/wiki/4_Pi%C3%A8ces_Celtiques,_Op.25_(Hennessy,_Swan)</t>
  </si>
  <si>
    <t>http://imslp.org/wiki/Woodwind_Sextet_No.1_(Hedien,_Mark)</t>
  </si>
  <si>
    <t>https://urresearch.rochester.edu/institutionalPublicationPublicView.action?institutionalItemId=16174&amp;versionNumber=1</t>
  </si>
  <si>
    <t>A179**</t>
  </si>
  <si>
    <t>Beethoven/Bueris</t>
  </si>
  <si>
    <t>A23**</t>
  </si>
  <si>
    <t>For  voice and piano pieces, see BLUE Y1 - Y7</t>
  </si>
  <si>
    <t>Fl/Vi, Fl/Ob/Vi + P</t>
  </si>
  <si>
    <t>8 pages</t>
  </si>
  <si>
    <t>Capriccio A Tre Baroque</t>
  </si>
  <si>
    <t>1797 - 1848  2 copies</t>
  </si>
  <si>
    <t>Quantz 1697-1773  2 copies</t>
  </si>
  <si>
    <t>3 scores + 3 sets inst.</t>
  </si>
  <si>
    <t>Ww quintet (Pic, E.H.) + P</t>
  </si>
  <si>
    <t>piano-difficult and PIECE IS NOT INTERESTING</t>
  </si>
  <si>
    <t>Arnold M</t>
  </si>
  <si>
    <t>Three Shanties</t>
  </si>
  <si>
    <t>Sonata # 1 in F</t>
  </si>
  <si>
    <t>Sonata # 2 in G</t>
  </si>
  <si>
    <t>Sonata #3 in B flat</t>
  </si>
  <si>
    <t>Sonata # 4 in G</t>
  </si>
  <si>
    <t>Sonata # 5 in F</t>
  </si>
  <si>
    <t>Sonata # 6 in C</t>
  </si>
  <si>
    <t>SAME AS BROWN E56</t>
  </si>
  <si>
    <t>Esquisses Hebraiques, 1st Suite Op. 12</t>
  </si>
  <si>
    <t>Fl ,Ob/Fl, (Bc.opt) +P</t>
  </si>
  <si>
    <t>Fl, Ob/Vi,(Bc opt) + P</t>
  </si>
  <si>
    <t>Fl, Ob/Vi, (Bc opt) + P</t>
  </si>
  <si>
    <t>Fl/Vi, Ob/Vi,(Bc opt) + P</t>
  </si>
  <si>
    <t>Fl,Ob/Fl/Vi (Bc opt) + P</t>
  </si>
  <si>
    <t>2tpt, hn, tbn, tuba + piano (ad lib.)</t>
  </si>
  <si>
    <t>J.S. Bach/Profanter</t>
  </si>
  <si>
    <t>Aria &amp; Coral from Cantata 147</t>
  </si>
  <si>
    <t>G11*</t>
  </si>
  <si>
    <t>Cailliet L.</t>
  </si>
  <si>
    <t>Brass Quartet Album</t>
  </si>
  <si>
    <t>2 copies, all play from score</t>
  </si>
  <si>
    <t>I 16*</t>
  </si>
  <si>
    <t>J2*</t>
  </si>
  <si>
    <t>Pezel 1639-1694, score and tuba part</t>
  </si>
  <si>
    <t>H16*</t>
  </si>
  <si>
    <t>2 tpt, hn/tbn, tbn</t>
  </si>
  <si>
    <t>Whitney M.</t>
  </si>
  <si>
    <t>Brass Quartet no. 1</t>
  </si>
  <si>
    <t>Trumpet 1 play from score</t>
  </si>
  <si>
    <t>J23*</t>
  </si>
  <si>
    <t>2tpt, hn/tpt,tbn, tuba</t>
  </si>
  <si>
    <t>J.S. Bach/Mortimer</t>
  </si>
  <si>
    <t>AIR</t>
  </si>
  <si>
    <t>J24*</t>
  </si>
  <si>
    <t>2tpt, hn,tbn, tuba</t>
  </si>
  <si>
    <t>Jobim/Lang</t>
  </si>
  <si>
    <t>One Note Samba</t>
  </si>
  <si>
    <t>score and tuba part</t>
  </si>
  <si>
    <t>J25*</t>
  </si>
  <si>
    <t>Ellington/Lang</t>
  </si>
  <si>
    <t>Hop Head</t>
  </si>
  <si>
    <t>H17*</t>
  </si>
  <si>
    <t>tpt, tpt/hn, tbn/hn, tbn/tuba</t>
  </si>
  <si>
    <t>Reformation Chorales</t>
  </si>
  <si>
    <t>F14*</t>
  </si>
  <si>
    <t>4 tpts</t>
  </si>
  <si>
    <t>arr. La Violette</t>
  </si>
  <si>
    <t>Quartet Album</t>
  </si>
  <si>
    <t>J26*</t>
  </si>
  <si>
    <t>Szokolay</t>
  </si>
  <si>
    <t>3 Funny Miniatures</t>
  </si>
  <si>
    <t>contrmporary</t>
  </si>
  <si>
    <t>E3*</t>
  </si>
  <si>
    <t>3tpts</t>
  </si>
  <si>
    <t>Mezo</t>
  </si>
  <si>
    <t>Variations</t>
  </si>
  <si>
    <t>F15*</t>
  </si>
  <si>
    <t>3tpts, tbn</t>
  </si>
  <si>
    <t>Little Suite</t>
  </si>
  <si>
    <t>Hidas</t>
  </si>
  <si>
    <t>F16*</t>
  </si>
  <si>
    <t>4tpts</t>
  </si>
  <si>
    <t>Bush Irving</t>
  </si>
  <si>
    <t>4 Fanfares for all Occasions</t>
  </si>
  <si>
    <t>2tpts, hn/tbn, tbn</t>
  </si>
  <si>
    <t>arr. Beeler W.</t>
  </si>
  <si>
    <t>Program Repertoire</t>
  </si>
  <si>
    <t>score and 1st tbn part</t>
  </si>
  <si>
    <t>F17*</t>
  </si>
  <si>
    <t>tpt, tpt/hn,hn/tbn,tbn</t>
  </si>
  <si>
    <t>Banchieri A.</t>
  </si>
  <si>
    <t>Echo Fantasia</t>
  </si>
  <si>
    <t>H15*</t>
  </si>
  <si>
    <t>Schmutz A.</t>
  </si>
  <si>
    <t>Air and Scherzo</t>
  </si>
  <si>
    <t>G12*</t>
  </si>
  <si>
    <t>arr. Lubik</t>
  </si>
  <si>
    <t>Madrigals</t>
  </si>
  <si>
    <t>tpt,hn,trmb,bar,tuba</t>
  </si>
  <si>
    <t>Dvorak/Freidlin</t>
  </si>
  <si>
    <t>J27*</t>
  </si>
  <si>
    <t>Bartok B.</t>
  </si>
  <si>
    <t>Hungarian Pictures</t>
  </si>
  <si>
    <t>HN in D+ P</t>
  </si>
  <si>
    <t>Horn Cocerto no. 1</t>
  </si>
  <si>
    <t>Cuckoo quartet</t>
  </si>
  <si>
    <t>H4</t>
  </si>
  <si>
    <t>Four Bagatelles</t>
  </si>
  <si>
    <t>H5</t>
  </si>
  <si>
    <t>Amos K.</t>
  </si>
  <si>
    <t>Catland</t>
  </si>
  <si>
    <t>H6</t>
  </si>
  <si>
    <t>Jazz Gavotte</t>
  </si>
  <si>
    <t>H7</t>
  </si>
  <si>
    <t>Fl, Ob, Va, Vc + P</t>
  </si>
  <si>
    <t>Fl, Ob, Hn (in F&amp;D), Va, Vc, Cb + P</t>
  </si>
  <si>
    <t>Ob, 2 Vi, Va, Vc, Bass, 2 Ob, 2 Hn</t>
  </si>
  <si>
    <t>Fl, Fl/Ob/Cl/Vi, Va/Vc/Bn</t>
  </si>
  <si>
    <t>Cl, Hn, Vi</t>
  </si>
  <si>
    <t>2 Fl, Va</t>
  </si>
  <si>
    <t>Ob, Cl in A,Vi, Va, Vc</t>
  </si>
  <si>
    <t>Ponchielli</t>
  </si>
  <si>
    <t>Capriccio</t>
  </si>
  <si>
    <t>1834-1886     6 pages</t>
  </si>
  <si>
    <t>Faure,G.</t>
  </si>
  <si>
    <t>Fantaisie Op. 79</t>
  </si>
  <si>
    <t>1845-1924     5 pages</t>
  </si>
  <si>
    <t>First suite for 3 clarinets</t>
  </si>
  <si>
    <t>1683-1760, 2 pages</t>
  </si>
  <si>
    <t>Poulenc F.</t>
  </si>
  <si>
    <t>Thuille L.</t>
  </si>
  <si>
    <t>Sonata in F Major</t>
  </si>
  <si>
    <t>Variations on a Theme by Haydn, Op 56 B</t>
  </si>
  <si>
    <t>Ob, Vi, Va, Vc</t>
  </si>
  <si>
    <t>Sextet</t>
  </si>
  <si>
    <t>Passages for 4 Flutes</t>
  </si>
  <si>
    <t>Bach, J.S./   Rougeron)</t>
  </si>
  <si>
    <t>Scherzo Op.61 (Midsummer Night's Dream)</t>
  </si>
  <si>
    <t>Trio Sonate for Fl, Viola and P</t>
  </si>
  <si>
    <t>Sonata in C Minor</t>
  </si>
  <si>
    <t>Tafelmukik  II, Trio in E Minor</t>
  </si>
  <si>
    <t>Fl, Cl + P</t>
  </si>
  <si>
    <t>MSG?</t>
  </si>
  <si>
    <t>Clarinet Quartet "Bach"</t>
  </si>
  <si>
    <t>Nutcracker Dance</t>
  </si>
  <si>
    <t>Fl/Vi, Bn/Vc + P</t>
  </si>
  <si>
    <t xml:space="preserve">Mozart-Rechtman </t>
  </si>
  <si>
    <t>Mordechai's Portfolio Vo. II-Mozart Works</t>
  </si>
  <si>
    <t xml:space="preserve">Divertimento No. 14, K 270,Bflat </t>
  </si>
  <si>
    <t>Sechs Bagatellen (1953)</t>
  </si>
  <si>
    <t>Bind 1copy</t>
  </si>
  <si>
    <t>Lees, Benj.</t>
  </si>
  <si>
    <t>Three Variables</t>
  </si>
  <si>
    <t xml:space="preserve">Mozart/Andr. </t>
  </si>
  <si>
    <t>Gavotte from suite #3</t>
  </si>
  <si>
    <t>The Royal Fireworks</t>
  </si>
  <si>
    <t>missing</t>
  </si>
  <si>
    <t>many pages of piano part missing. 2 movements okay…total of 4 pages</t>
  </si>
  <si>
    <t>E6 - see com-ment</t>
  </si>
  <si>
    <t>Fl, Vi, Va, Vc</t>
  </si>
  <si>
    <t>Duex Quatuors</t>
  </si>
  <si>
    <t>Rolla</t>
  </si>
  <si>
    <t>Debussy/Th</t>
  </si>
  <si>
    <t>Templeton</t>
  </si>
  <si>
    <t>The Music Box</t>
  </si>
  <si>
    <t>Ob, Vi/Fl, Vc/Bn</t>
  </si>
  <si>
    <t>Turbulences</t>
  </si>
  <si>
    <t>Smith</t>
  </si>
  <si>
    <t>Suite</t>
  </si>
  <si>
    <t>Satie</t>
  </si>
  <si>
    <t>Unappetizing Chorale</t>
  </si>
  <si>
    <t>http://imslp.org/wiki/Suite_for_Flute,_Oboe,_Clarinet,_Bassoon,_and_Harpsichord_(Neff,_Lyle_K.)</t>
  </si>
  <si>
    <t>http://imslp.org/wiki/Aus_Litauen,_Op.23_(Laurischkus,_Max)</t>
  </si>
  <si>
    <t>http://imslp.org/wiki/Pastorale,_Op.71_(Pfeiffer,_Georges_Jean)</t>
  </si>
  <si>
    <t>http://imslp.org/wiki/Wind_Quintet_No.1,_Op.9_(Sobeck,_Johann)</t>
  </si>
  <si>
    <t>http://imslp.org/wiki/Wind_Quintet_No.2,_Op.11_(Sobeck,_Johann)</t>
  </si>
  <si>
    <t>http://imslp.org/wiki/Wind_Quintet_No.4,_Op.23_(Sobeck,_Johann)</t>
  </si>
  <si>
    <t>Not good! 12 min., Romantic</t>
  </si>
  <si>
    <t>Krommer 1759-1831, 7 pages, very nice</t>
  </si>
  <si>
    <t xml:space="preserve">Cl/VA , Vi + P </t>
  </si>
  <si>
    <t>Krommer 1759-1831, 18 pages</t>
  </si>
  <si>
    <t>Sinfonie Concertante - Op. 80</t>
  </si>
  <si>
    <t>Fl,Ob Vi + P</t>
  </si>
  <si>
    <t xml:space="preserve">Concertante   </t>
  </si>
  <si>
    <t>Krommer 1759-1831, 35 min.</t>
  </si>
  <si>
    <t>E38**</t>
  </si>
  <si>
    <t>C11**</t>
  </si>
  <si>
    <t xml:space="preserve">Quintet in G    </t>
  </si>
  <si>
    <t>Holzbaur 1711-1783, 4 pages</t>
  </si>
  <si>
    <t>Holzbauer</t>
  </si>
  <si>
    <t>E39**</t>
  </si>
  <si>
    <t>Quintet in G Opus 11 no. 2</t>
  </si>
  <si>
    <t>X3</t>
  </si>
  <si>
    <t>X4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</si>
  <si>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</si>
  <si>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</si>
  <si>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</si>
  <si>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</si>
  <si>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</si>
  <si>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</si>
  <si>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</si>
  <si>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</si>
  <si>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</si>
  <si>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</si>
  <si>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</si>
  <si>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</si>
  <si>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</si>
  <si>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</si>
  <si>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</si>
  <si>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</si>
  <si>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</si>
  <si>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</si>
  <si>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</si>
  <si>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</si>
  <si>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</si>
  <si>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</si>
  <si>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</si>
  <si>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</si>
  <si>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</si>
  <si>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</si>
  <si>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</si>
  <si>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</si>
  <si>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</si>
  <si>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</si>
  <si>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A 000</t>
  </si>
  <si>
    <t>A 0000</t>
  </si>
  <si>
    <t>C55</t>
  </si>
  <si>
    <t>C56</t>
  </si>
  <si>
    <t>C57</t>
  </si>
  <si>
    <t>C58</t>
  </si>
  <si>
    <t>C59</t>
  </si>
  <si>
    <t>C60</t>
  </si>
  <si>
    <t>C61</t>
  </si>
  <si>
    <t>E34</t>
  </si>
  <si>
    <t>E35</t>
  </si>
  <si>
    <t>E36</t>
  </si>
  <si>
    <t>E37</t>
  </si>
  <si>
    <t>E38</t>
  </si>
  <si>
    <t>E39</t>
  </si>
  <si>
    <t>G20</t>
  </si>
  <si>
    <t>G25</t>
  </si>
  <si>
    <t>G36</t>
  </si>
  <si>
    <t>G37</t>
  </si>
  <si>
    <t>G38</t>
  </si>
  <si>
    <t>H17</t>
  </si>
  <si>
    <t>H18</t>
  </si>
  <si>
    <t>H19</t>
  </si>
  <si>
    <t>I 28</t>
  </si>
  <si>
    <t>I 30</t>
  </si>
  <si>
    <t>I 31</t>
  </si>
  <si>
    <t>I 32</t>
  </si>
  <si>
    <t>I 33</t>
  </si>
  <si>
    <t>I 34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</si>
  <si>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</si>
  <si>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</si>
  <si>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</si>
  <si>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</si>
  <si>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</si>
  <si>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</si>
  <si>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</si>
  <si>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</si>
  <si>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</si>
  <si>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</si>
  <si>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</si>
  <si>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</si>
  <si>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</si>
  <si>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</si>
  <si>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</si>
  <si>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</si>
  <si>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</si>
  <si>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</si>
  <si>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</si>
  <si>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</si>
  <si>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</si>
  <si>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</si>
  <si>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</si>
  <si>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</si>
  <si>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</si>
  <si>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</si>
  <si>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</si>
  <si>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</si>
  <si>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</si>
  <si>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</si>
  <si>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</si>
  <si>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</si>
  <si>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</si>
  <si>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</si>
  <si>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</si>
  <si>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</si>
  <si>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</si>
  <si>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</si>
  <si>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</si>
  <si>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</si>
  <si>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</si>
  <si>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</si>
  <si>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</si>
  <si>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</si>
  <si>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</si>
  <si>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</si>
  <si>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</si>
  <si>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</si>
  <si>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</si>
  <si>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</si>
  <si>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</si>
  <si>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</si>
  <si>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</si>
  <si>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</si>
  <si>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</si>
  <si>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</si>
  <si>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A158</t>
  </si>
  <si>
    <t>A159</t>
  </si>
  <si>
    <t>A160</t>
  </si>
  <si>
    <t>A157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</si>
  <si>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</si>
  <si>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</si>
  <si>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</si>
  <si>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</si>
  <si>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</si>
  <si>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</si>
  <si>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</si>
  <si>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</si>
  <si>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</si>
  <si>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</si>
  <si>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</si>
  <si>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</si>
  <si>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</si>
  <si>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</si>
  <si>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</si>
  <si>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put it in also 1 wind, 1 str + P     2 copies</t>
  </si>
  <si>
    <t>P part not in too good condition write also in strings</t>
  </si>
  <si>
    <t>2 full copies. Also listed in BLUE B64 ( 2 Cl+ P) and PINK B4/B ( Vi, Va + P)</t>
  </si>
  <si>
    <t>check insrumentation 2 copies</t>
  </si>
  <si>
    <t xml:space="preserve">3 Winds, 1 Str + P </t>
  </si>
  <si>
    <t>various comp COPY for 2fl,cl</t>
  </si>
  <si>
    <t xml:space="preserve">3 Cl </t>
  </si>
  <si>
    <t xml:space="preserve">1-11 are duets. 12-18 are trios. LIST IT IN DUOS AND FL,CL,BSN1868-1917  </t>
  </si>
  <si>
    <t>4 Cl/Fl write in 4 fl</t>
  </si>
  <si>
    <t>4 Cl/Flwrite in 4 fl</t>
  </si>
  <si>
    <t>2 copies 1 missing?</t>
  </si>
  <si>
    <t xml:space="preserve">Fl,Fl/Pic, Ob, 2 Cl in A, Hn, 2 Bn </t>
  </si>
  <si>
    <r>
      <t xml:space="preserve">13 winds </t>
    </r>
    <r>
      <rPr>
        <sz val="8"/>
        <rFont val="Arial"/>
        <family val="2"/>
      </rPr>
      <t xml:space="preserve"> </t>
    </r>
  </si>
  <si>
    <t xml:space="preserve">2 Winds + P listed only…found in Blue B148 </t>
  </si>
  <si>
    <t>http://imslp.org/wiki/Septet,_Op.147_(Spohr,_Louis)</t>
  </si>
  <si>
    <t>http://imslp.org/wiki/Grand_Quartet,_Op.104_(Reicha,_Anton)</t>
  </si>
  <si>
    <t>http://imslp.org/wiki/Sextet,_Op.63_(Osborne,_George_Alexander)</t>
  </si>
  <si>
    <t>"Sheep May Safely, While Their Shepherd"</t>
  </si>
  <si>
    <t>Voice, 2 Winds + P</t>
  </si>
  <si>
    <t>Cantata "Nel Dolce Dell Oblio"</t>
  </si>
  <si>
    <t>"In Sleep's Sweet Oblivion"</t>
  </si>
  <si>
    <t>high for horn, not easy</t>
  </si>
  <si>
    <t>http://imslp.org/wiki/3_Wind_Quartets,_Op.4_(Gambaro,_Vincenzo)</t>
  </si>
  <si>
    <t>http://imslp.org/wiki/Wind_Quintet,_Op.40_(Kauffmann,_Fritz)</t>
  </si>
  <si>
    <t>http://imslp.org/wiki/Pastoralquartett_(Lange,_Gustav)</t>
  </si>
  <si>
    <t>http://imslp.org/wiki/Serenade,_Op.55_(Stark,_Robert)</t>
  </si>
  <si>
    <t>http://imslp.org/wiki/Concertpiece_for_Four_Horns_and_Orchestra,_Op.86_(Schumann,_Robert)</t>
  </si>
  <si>
    <t>http://imslp.org/wiki/Wind_Quintet,_Op.88/6_(Reicha,_Anton)</t>
  </si>
  <si>
    <t>http://imslp.org/wiki/Wind_Quintet,_Op.91/5_(Reicha,_Anton)</t>
  </si>
  <si>
    <t>http://imslp.org/wiki/Wind_Quintet,_Op.91/6_(Reicha,_Anton)</t>
  </si>
  <si>
    <t>2 Fl/Vi, Cl A/Va + P</t>
  </si>
  <si>
    <t>4שירים של הזמרת הלבנונית פיירוז</t>
  </si>
  <si>
    <t xml:space="preserve">3 songs for 1 solo instrument and 1 song for solo instr + P      </t>
  </si>
  <si>
    <t>Quintet in B flat opus 89</t>
  </si>
  <si>
    <t>3 copies, very nice IMSLP-solo parts</t>
  </si>
  <si>
    <t>http://imslp.org/wiki/Sinfonia_Concertante,_K.297b_(Mozart,_Wolfgang_Amadeus)</t>
  </si>
  <si>
    <t>http://imslp.org/wiki/Quintet_for_Piano_and_Winds,_K.452_(Mozart,_Wolfgang_Amadeus)</t>
  </si>
  <si>
    <t>http://imslp.org/wiki/Quintet_for_Piano_and_Winds_(Rimsky-Korsakov,_Nikolai)</t>
  </si>
  <si>
    <t>http://imslp.org/wiki/Piano_Quintet,_Op.43_(Herzogenberg,_Heinrich_von)</t>
  </si>
  <si>
    <t>http://imslp.org/wiki/Piano_Quintet,_Op.8_(Magnard,_Alb%C3%A9ric)</t>
  </si>
  <si>
    <t>http://imslp.org/wiki/Quintet_for_Piano_and_Winds,_Op.8_(Grund,_Friedrich_Wilhelm)</t>
  </si>
  <si>
    <t xml:space="preserve">Fl ,2Ob, 2Cl, 3Hn , 2Bn  </t>
  </si>
  <si>
    <t xml:space="preserve">2 Ob, 2 Cl, 2 B.Hn/2Cl, 4 Hn , 2 Bn, Cb. </t>
  </si>
  <si>
    <t>C28**</t>
  </si>
  <si>
    <t>Fl,Cl,Vc/Bn+ P</t>
  </si>
  <si>
    <t>Lindholm H.</t>
  </si>
  <si>
    <t>Middle East Fantasy</t>
  </si>
  <si>
    <t>2007, 10 min.</t>
  </si>
  <si>
    <t>http://www.clarinetinstitute.com/Pdf%20files/WW5/[Clarinet_Institute]%20Lindholm%20Middle-east%20WW5.pdf</t>
  </si>
  <si>
    <t>A193**</t>
  </si>
  <si>
    <t>Cox &amp; Box</t>
  </si>
  <si>
    <t>Sullivan A./larrick</t>
  </si>
  <si>
    <t>http://www.clarinetinstitute.com/Pdf%20files/WW5/[Clarinet_Institute]%20Sullivan%20Cox%20and%20Box%20WW5.pdf</t>
  </si>
  <si>
    <t>Suite Pittoresque</t>
  </si>
  <si>
    <t>1874-1952, 2 pages, 2 copies</t>
  </si>
  <si>
    <t>A194**</t>
  </si>
  <si>
    <t>http://imslp.org/wiki/Suite_pittoresque_(Piern%C3%A9,_Paul)</t>
  </si>
  <si>
    <t>Pierne P.</t>
  </si>
  <si>
    <t>A195**</t>
  </si>
  <si>
    <t>Marin Luis</t>
  </si>
  <si>
    <t>Quinteto no. 1</t>
  </si>
  <si>
    <t>contemporary, 7 pages</t>
  </si>
  <si>
    <t>http://imslp.org/wiki/Quinteto_de_viento_No.1_(Mar%C3%ADn_Garc%C3%ADa,_Luis_Ignacio)</t>
  </si>
  <si>
    <t>A196**</t>
  </si>
  <si>
    <t>Cambini</t>
  </si>
  <si>
    <t>Quintet no. 3 in F</t>
  </si>
  <si>
    <t>1746-1825, 7 pages</t>
  </si>
  <si>
    <t>http://imslp.org/wiki/Wind_Quintet_No.3_in_F_major_(Cambini,_Giuseppe_Maria)</t>
  </si>
  <si>
    <t>A197**</t>
  </si>
  <si>
    <t>Tres Batuques</t>
  </si>
  <si>
    <t>http://imslp.org/wiki/3_Batuques_(Antonio,_Lincoln)</t>
  </si>
  <si>
    <t>Antonio L.</t>
  </si>
  <si>
    <t>A198**</t>
  </si>
  <si>
    <t>http://imslp.org/wiki/3_Trios_for_3_Flutes,_Op.93_(Walckiers,_Eug%C3%A8ne)</t>
  </si>
  <si>
    <t>A100**</t>
  </si>
  <si>
    <t>Barmann H.</t>
  </si>
  <si>
    <t>http://imslp.org/wiki/Clarinet_Quartet,_Op.18_(Baermann,_Heinrich)</t>
  </si>
  <si>
    <t>B178**</t>
  </si>
  <si>
    <t>*s</t>
  </si>
  <si>
    <t>Drei Stucke nach Kompositionen</t>
  </si>
  <si>
    <t>Casterede</t>
  </si>
  <si>
    <t>B140**</t>
  </si>
  <si>
    <t>Deux Papillons</t>
  </si>
  <si>
    <t>1856-1938  12 minutes</t>
  </si>
  <si>
    <t>2 tpt,tbn/hn, tbn, optional timpani</t>
  </si>
  <si>
    <t>Pleyel</t>
  </si>
  <si>
    <t>Fugue No. 1 (from the '48)</t>
  </si>
  <si>
    <t xml:space="preserve">C                                                  </t>
  </si>
  <si>
    <t>Bach,J.S.  arr. Taylor</t>
  </si>
  <si>
    <t>Bach,J.S.  arr. Kinney</t>
  </si>
  <si>
    <t>Fugue V</t>
  </si>
  <si>
    <t>SCORE ONLY-play from score</t>
  </si>
  <si>
    <t>SCORE ONLY- play from score</t>
  </si>
  <si>
    <t>Dutch Tunes for Recorder Ensemble</t>
  </si>
  <si>
    <t>sopraninor,alto, tenor and bass</t>
  </si>
  <si>
    <t>Bach, J.S. arr. Komma</t>
  </si>
  <si>
    <t>Kleine Suite</t>
  </si>
  <si>
    <t>Roumanian Folk Dances</t>
  </si>
  <si>
    <t>1881-1945</t>
  </si>
  <si>
    <t>White</t>
  </si>
  <si>
    <t>arr. P.C.</t>
  </si>
  <si>
    <t>arr, Thomson</t>
  </si>
  <si>
    <t>Canzona</t>
  </si>
  <si>
    <t>Frescobaldi arr. Murray</t>
  </si>
  <si>
    <t>1583-1643</t>
  </si>
  <si>
    <t>Ricercare in Modo Dorico</t>
  </si>
  <si>
    <t>Locke, Math.</t>
  </si>
  <si>
    <t>1610-1677</t>
  </si>
  <si>
    <t>Consort  Suite 1-3</t>
  </si>
  <si>
    <t>Palestrina arr. Murray</t>
  </si>
  <si>
    <t>Eb Cl, 3 Cl, Alto Cl, B Cl, Contra Alt Cl</t>
  </si>
  <si>
    <t xml:space="preserve">Balconies   מרפסות </t>
  </si>
  <si>
    <t>Streich-Quartette Op18,No.1-6</t>
  </si>
  <si>
    <t xml:space="preserve">(original, 1962)  Sonata </t>
  </si>
  <si>
    <t xml:space="preserve">Mozart      </t>
  </si>
  <si>
    <t>Haydn-Pierlot</t>
  </si>
  <si>
    <t>Bach-Andraud</t>
  </si>
  <si>
    <t>Kabalevsky/Sch</t>
  </si>
  <si>
    <t xml:space="preserve">  Waltz  </t>
  </si>
  <si>
    <t>Tschaikowsky/Kabalalevsky</t>
  </si>
  <si>
    <t>no</t>
  </si>
  <si>
    <t>Fl, Vi/Fl, Va</t>
  </si>
  <si>
    <t>http://imslp.org/wiki/Wind_Octet_in_E-flat_major,_Op.103_(Beethoven,_Ludwig_van)</t>
  </si>
  <si>
    <t>http://imslp.org/wiki/Serenade_No.12,_K.388_(Mozart,_Wolfgang_Amadeus)</t>
  </si>
  <si>
    <t>http://imslp.org/wiki/3_Octets_for_Winds_(Myslive%C4%8Dek,_Josef)</t>
  </si>
  <si>
    <t>http://imslp.org/wiki/Octet,_D.72_(Schubert,_Franz)</t>
  </si>
  <si>
    <t>http://imslp.org/wiki/Octet,_Op.216_(Reinecke,_Carl)</t>
  </si>
  <si>
    <t>IMSLP-score+clarinet part</t>
  </si>
  <si>
    <t>Y21</t>
  </si>
  <si>
    <t>Y22</t>
  </si>
  <si>
    <t>Y23</t>
  </si>
  <si>
    <t>Voice and P</t>
  </si>
  <si>
    <t>2 Voices + P</t>
  </si>
  <si>
    <t>Gohler, Georg</t>
  </si>
  <si>
    <t>Die Blum' im Garten</t>
  </si>
  <si>
    <t xml:space="preserve">Dove Sono. Recit. + aria  C Major  </t>
  </si>
  <si>
    <t>Purcell/Moffat</t>
  </si>
  <si>
    <t>Hark! The Echoing Air</t>
  </si>
  <si>
    <t>SCORE ONLY (from the Opera The Fairy Queen)</t>
  </si>
  <si>
    <t xml:space="preserve">Quintetto </t>
  </si>
  <si>
    <t>not difficult</t>
  </si>
  <si>
    <t>Reizenstein</t>
  </si>
  <si>
    <t>Cl, Cl alt/cl B flat, cl bs, contrabass cl in Bfl</t>
  </si>
  <si>
    <t>Rondeau: The Mysterious Barricades</t>
  </si>
  <si>
    <t>1668-1733</t>
  </si>
  <si>
    <t>5 Clarinets</t>
  </si>
  <si>
    <t>Metamorphosis</t>
  </si>
  <si>
    <t>3,4 and 5 recorders</t>
  </si>
  <si>
    <t>http://imslp.org/wiki/Quintet_for_Piano_and_Winds,_Op.2_(Rice,_N.H.)</t>
  </si>
  <si>
    <t>http://imslp.org/wiki/Quintet_for_Piano_and_Winds,_Op.24_(Volbach,_Fritz)</t>
  </si>
  <si>
    <t>http://imslp.org/wiki/Sextet_for_Piano_and_Woodwind_Quintet,_Op.6_(Thuille,_Ludwig)</t>
  </si>
  <si>
    <t>http://imslp.org/wiki/Septet,_Op.49_(Boisdeffre,_Ren%C3%A9_de)</t>
  </si>
  <si>
    <t>http://imslp.org/wiki/Septet,_Op.55_(Dost,_Rudolf)</t>
  </si>
  <si>
    <t>http://imslp.org/wiki/Sextet_No.2,_Op.33a_(Holbrooke,_Joseph)</t>
  </si>
  <si>
    <t>http://imslp.org/wiki/Sextett_(Brauer,_Max)</t>
  </si>
  <si>
    <t>http://imslp.org/wiki/Gavotte_and_Tarantelle_for_Piano_and_5_Winds,_Op.6_(Fuhrmeister,_Fritz)</t>
  </si>
  <si>
    <t>http://imslp.org/wiki/Sextuor_for_Piano_and_Winds_(Genin_jeune,_T.)</t>
  </si>
  <si>
    <t>http://imslp.org/wiki/Suite_for_Piano_and_Wind_Quintet,_Op.4_(Quef,_Charles)</t>
  </si>
  <si>
    <t>http://imslp.org/wiki/Sextet_for_Piano_and_Winds_(Reuchsel,_Am%C3%A9d%C3%A9e)</t>
  </si>
  <si>
    <t>http://imslp.org/wiki/Variations_on_a_Theme_by_Haydn,_Op.56_(Brahms,_Johannes)</t>
  </si>
  <si>
    <t>2Ob, Bn</t>
  </si>
  <si>
    <t>Rosier Carl</t>
  </si>
  <si>
    <t>Sonata h-moll</t>
  </si>
  <si>
    <t xml:space="preserve"> 2 copies </t>
  </si>
  <si>
    <t>Humoreska for 3 Flutes</t>
  </si>
  <si>
    <t>Trio No. 1 for 3 Flutes</t>
  </si>
  <si>
    <t>Bach</t>
  </si>
  <si>
    <t>Aria on G for 4 Flutes</t>
  </si>
  <si>
    <t>Blaserquintett Es Dur op. 67,no 3</t>
  </si>
  <si>
    <t>Fl, Ob, Cl, Hn inE, Bn</t>
  </si>
  <si>
    <t>Mozart/Weig</t>
  </si>
  <si>
    <t>Fl, C.A./Ob, Vi, Vc</t>
  </si>
  <si>
    <t>Honegger, A.</t>
  </si>
  <si>
    <t>Trois Contrepoints</t>
  </si>
  <si>
    <t>little boring but nice IMSLP-score</t>
  </si>
  <si>
    <t>Von Einem, Gottfried</t>
  </si>
  <si>
    <t>Blaserquintett Opus 46  SCORE ONLY</t>
  </si>
  <si>
    <t>*only</t>
  </si>
  <si>
    <t>1918-1996 SCORE ONLY. He was named a "righteous among the nations"  at Yad Vashem</t>
  </si>
  <si>
    <t>Francaix 1912-1997 2 copies</t>
  </si>
  <si>
    <t>1763-1826</t>
  </si>
  <si>
    <t>Foerster, Jos. B.</t>
  </si>
  <si>
    <t>Qvintet Op. 95    (1927)</t>
  </si>
  <si>
    <r>
      <t xml:space="preserve">Fl, </t>
    </r>
    <r>
      <rPr>
        <b/>
        <sz val="10"/>
        <rFont val="Arial"/>
        <family val="2"/>
      </rPr>
      <t>C.A</t>
    </r>
    <r>
      <rPr>
        <sz val="10"/>
        <rFont val="Arial"/>
        <family val="2"/>
      </rPr>
      <t>. , Cl, Hn, Bn</t>
    </r>
  </si>
  <si>
    <t>Reicha. A.</t>
  </si>
  <si>
    <t>1770-1836  6 pages</t>
  </si>
  <si>
    <t>Two Andantes and Adagio "pour le Cor Anglais"</t>
  </si>
  <si>
    <t>Chaconne</t>
  </si>
  <si>
    <t>1659-1695   2 pages</t>
  </si>
  <si>
    <t xml:space="preserve">3 Fl/Rec,  (B.C. opt)  + P </t>
  </si>
  <si>
    <t>Muchenberger</t>
  </si>
  <si>
    <t>Der Schafer und die Schaferin</t>
  </si>
  <si>
    <t>1855-1937  duration 3 min.</t>
  </si>
  <si>
    <t>1847-1922   4 pages</t>
  </si>
  <si>
    <t>Concertante In F (Fl, Ob &amp; orch)</t>
  </si>
  <si>
    <t>C- D</t>
  </si>
  <si>
    <t>Quintet Op 43</t>
  </si>
  <si>
    <t>Sagerquist</t>
  </si>
  <si>
    <t>Alexander</t>
  </si>
  <si>
    <t>Grand Quatuor, Opus 4</t>
  </si>
  <si>
    <t>Octet Op. 156</t>
  </si>
  <si>
    <t>Sonata I, Op. 14</t>
  </si>
  <si>
    <t xml:space="preserve">Cl, Va/Hn + P </t>
  </si>
  <si>
    <t>http://imslp.org/wiki/Petite_Suite_Gauloise,_Op.90_(Gouvy,_Louis_Th%C3%A9odore)</t>
  </si>
  <si>
    <t>2Fl, Ob, 2 Cl, Hn, 2 Bn</t>
  </si>
  <si>
    <t>Suite Number 1</t>
  </si>
  <si>
    <t>1898, 4 pages</t>
  </si>
  <si>
    <t>https://urresearch.rochester.edu/institutionalPublicationPublicView.action?institutionalItemId=17807&amp;versionNumber=1</t>
  </si>
  <si>
    <t>Novacek R.</t>
  </si>
  <si>
    <t>Sinfonietta opus 48</t>
  </si>
  <si>
    <t>1905, 6 pages</t>
  </si>
  <si>
    <t>https://urresearch.rochester.edu/institutionalPublicationPublicView.action?institutionalItemId=17808&amp;versionNumber=1</t>
  </si>
  <si>
    <t>D29**</t>
  </si>
  <si>
    <t>(Ob, Cl)/2Ob/2Cl+Bn</t>
  </si>
  <si>
    <t>Mozart, Kauffmann</t>
  </si>
  <si>
    <t>2 Trios</t>
  </si>
  <si>
    <t>18th century, 2 pages</t>
  </si>
  <si>
    <t>Fucik Julius</t>
  </si>
  <si>
    <t>Die Gardinenpredigt</t>
  </si>
  <si>
    <t>1872-1916 2 pages</t>
  </si>
  <si>
    <t>https://urresearch.rochester.edu/institutionalPublicationPublicView.action?institutionalItemId=17638&amp;versionNumber=1</t>
  </si>
  <si>
    <t>Stringfield L.</t>
  </si>
  <si>
    <t>Chipmunks</t>
  </si>
  <si>
    <t>1897-1959, 2 pages</t>
  </si>
  <si>
    <t>http://imslp.org/wiki/String_Quartet_No.9,_Op.34_(Dvo%C5%99%C3%A1k,_Anton%C3%ADn)</t>
  </si>
  <si>
    <t>http://imslp.org/wiki/String_Quartet_No.12,_Op.96_(Dvo%C5%99%C3%A1k,_Anton%C3%ADn)</t>
  </si>
  <si>
    <t>http://imslp.org/wiki/Category:Mendelssohn,_Felix</t>
  </si>
  <si>
    <t>http://imslp.org/wiki/String_Quartet_No.1,_K.80_(Mozart,_Wolfgang_Amadeus)</t>
  </si>
  <si>
    <t>http://imslp.org/wiki/String_Quintet,_D.956_(Schubert,_Franz)</t>
  </si>
  <si>
    <t>Faure</t>
  </si>
  <si>
    <t>Michael Haydn 1737-1806</t>
  </si>
  <si>
    <t>Sonata per Flauto Traverso</t>
  </si>
  <si>
    <t>Locatelli 1693-1764</t>
  </si>
  <si>
    <t>Scarlatti 1685-1757</t>
  </si>
  <si>
    <t>Suite for Flute and Strings</t>
  </si>
  <si>
    <t>12  Sonatas for Recorder or Flute</t>
  </si>
  <si>
    <t>Valentine 1680-1735</t>
  </si>
  <si>
    <t>Purcell, Daniel</t>
  </si>
  <si>
    <t>Sonata in F</t>
  </si>
  <si>
    <t xml:space="preserve">4 pages D. Purcell 1660-1718   </t>
  </si>
  <si>
    <t>Fl, Bn</t>
  </si>
  <si>
    <t>w/itzik</t>
  </si>
  <si>
    <t>A 20</t>
  </si>
  <si>
    <t>Babe's boubcy Blues</t>
  </si>
  <si>
    <t>Bowman</t>
  </si>
  <si>
    <t>12th Street RAG</t>
  </si>
  <si>
    <t>A63</t>
  </si>
  <si>
    <t>נעמי שמר</t>
  </si>
  <si>
    <t>Introduction and Passacaglia in E minor from Church Organ Sonata #8 Op. 132</t>
  </si>
  <si>
    <t>Josef Rheinberger (1839-1901) missing Alto Cl, duration 12 min</t>
  </si>
  <si>
    <t>3 Cl each divisi !,B Cl, CB CL</t>
  </si>
  <si>
    <t>Handel/Bron</t>
  </si>
  <si>
    <t>Messiah - Hallelujah</t>
  </si>
  <si>
    <t>4 Cl, Alto Cl/BassetHorn, B Cl, Contra Alt Cl, CB CL</t>
  </si>
  <si>
    <t>Buxtehude/Hitzbleck</t>
  </si>
  <si>
    <t>Praeludium in D  (Bux WV 139)</t>
  </si>
  <si>
    <t>6 min, Alto and B.horn are same</t>
  </si>
  <si>
    <t>3 Cl, Bassethorn, Alto Cl, B Cl,Contra Alto Cl, CB Cl</t>
  </si>
  <si>
    <t>Rossini/Palmer</t>
  </si>
  <si>
    <t>Italian in Algiers</t>
  </si>
  <si>
    <t>3 X</t>
  </si>
  <si>
    <t>I18</t>
  </si>
  <si>
    <t>I19</t>
  </si>
  <si>
    <t>I20</t>
  </si>
  <si>
    <t>I21</t>
  </si>
  <si>
    <t>Solo+ Full Cl Choir</t>
  </si>
  <si>
    <t>Bb solo, 2 Cl, C Alto, B Cl, CB Cl</t>
  </si>
  <si>
    <t>Garner/Fraiolli</t>
  </si>
  <si>
    <t>Misty</t>
  </si>
  <si>
    <t>Bb solo, Es Cl, 5 Cl, Basset Horn/Alt Cl, C Alto, B Cl, CB Cl</t>
  </si>
  <si>
    <t>Weber C.M./Jagemann</t>
  </si>
  <si>
    <t>Concertino for clarinet</t>
  </si>
  <si>
    <t>20 min</t>
  </si>
  <si>
    <t>Paganini/Goodman/Fraioli</t>
  </si>
  <si>
    <t>Paganini Caprice XXIV</t>
  </si>
  <si>
    <t>2 min</t>
  </si>
  <si>
    <t>Bass Cl solo, EsCl, 2 Cl, B Cl</t>
  </si>
  <si>
    <t>Mozart/Lima</t>
  </si>
  <si>
    <t>Bassoon Concerto arr. Bass Cl (1st movement only)</t>
  </si>
  <si>
    <t>Alt Cl solo, 4 Cl, B Cl, C Alto (and piano reduction)</t>
  </si>
  <si>
    <t xml:space="preserve"> Gray E.</t>
  </si>
  <si>
    <t>Trio No. 2</t>
  </si>
  <si>
    <t>Trio</t>
  </si>
  <si>
    <t>Ob, Cl, Hn in E, Bn</t>
  </si>
  <si>
    <t>Quintett  Opus 40</t>
  </si>
  <si>
    <t>Ob, Cl, Hn, Bn SCORE ONLY</t>
  </si>
  <si>
    <t>oboe plays from score. Nice piece - 1 page SCORE ONLY</t>
  </si>
  <si>
    <t>http://imslp.org/wiki/Caprice_sur_des_airs_Danois_et_Russes,_Op.79_(Saint-Sa%C3%ABns,_Camille)</t>
  </si>
  <si>
    <t>http://imslp.org/wiki/6_Concerti,_Op.8_(Corrette,_Michel)</t>
  </si>
  <si>
    <t>http://imslp.org/wiki/Quartet_for_Piano_and_Winds_(Mayeur,_Louis_Adolphe)</t>
  </si>
  <si>
    <t>http://imslp.org/wiki/Variations_on_%22L%C3%A0_ci_darem_la_mano%22_for_2_Oboes_and_English_Horn,_WoO_28_(Beethoven,_Ludwig_van)</t>
  </si>
  <si>
    <t>Canzon Quarti Toni  (1597)</t>
  </si>
  <si>
    <t>2 sets of parts</t>
  </si>
  <si>
    <t>score-p.57 msg</t>
  </si>
  <si>
    <t>Selected Duets Vol. 1</t>
  </si>
  <si>
    <t>4 Trios - London Trio</t>
  </si>
  <si>
    <t>Fl, Ob, Cl, Bn/B.Cl</t>
  </si>
  <si>
    <t>C40</t>
  </si>
  <si>
    <t>A96</t>
  </si>
  <si>
    <t>Two Duets Op. 46</t>
  </si>
  <si>
    <t>Jugend (Youth) Music in B Major</t>
  </si>
  <si>
    <t>B34</t>
  </si>
  <si>
    <t>Fl, Bn + P</t>
  </si>
  <si>
    <t>B35</t>
  </si>
  <si>
    <t>Fl, Hn + P</t>
  </si>
  <si>
    <t>Borodin</t>
  </si>
  <si>
    <t>Polovetsian Dances</t>
  </si>
  <si>
    <t>from "Prince Igor"</t>
  </si>
  <si>
    <t>Jazzy, entertaining</t>
  </si>
  <si>
    <t>including 2 fl.quartets and ob qrt we have already (gr A 1,26,27)</t>
  </si>
  <si>
    <t>Quartet in B-flat major   (1763)</t>
  </si>
  <si>
    <t>Carmen Rhapsody</t>
  </si>
  <si>
    <t>Also in Red A60</t>
  </si>
  <si>
    <t>2 Fl/Ob/Vi,(Bc opt) + P</t>
  </si>
  <si>
    <t>2 Fl, (Bc opt ) + P</t>
  </si>
  <si>
    <t>D9</t>
  </si>
  <si>
    <t>Cl, Hn, Bn</t>
  </si>
  <si>
    <t>Lickl</t>
  </si>
  <si>
    <t>Trios Es Dur</t>
  </si>
  <si>
    <t>B49</t>
  </si>
  <si>
    <t>BEST WITH OB, VI, VC</t>
  </si>
  <si>
    <t>Gassmann</t>
  </si>
  <si>
    <t>3 trietti metodichi e 3 scherzi</t>
  </si>
  <si>
    <t>Guillemain</t>
  </si>
  <si>
    <t>3 Bn</t>
  </si>
  <si>
    <t>Powning</t>
  </si>
  <si>
    <t>"Rumpole" Variations</t>
  </si>
  <si>
    <t>Quartet G dur</t>
  </si>
  <si>
    <t>Divertimente No. 8 (K. 213)</t>
  </si>
  <si>
    <t>Trios Petites Pieces</t>
  </si>
  <si>
    <t>1824-1896    2 pages</t>
  </si>
  <si>
    <t>Sextet K 253</t>
  </si>
  <si>
    <t>Divertimento 5 K229</t>
  </si>
  <si>
    <t>Quartett in D Minor</t>
  </si>
  <si>
    <t>E11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</si>
  <si>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</si>
  <si>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</si>
  <si>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</si>
  <si>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</si>
  <si>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</si>
  <si>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</si>
  <si>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</si>
  <si>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</si>
  <si>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</si>
  <si>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B136</t>
  </si>
  <si>
    <t>B137</t>
  </si>
  <si>
    <t>B138</t>
  </si>
  <si>
    <t>B139</t>
  </si>
  <si>
    <t>B148</t>
  </si>
  <si>
    <t>B149**</t>
  </si>
  <si>
    <t>B147**</t>
  </si>
  <si>
    <t>B157**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</si>
  <si>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</si>
  <si>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</si>
  <si>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</si>
  <si>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</si>
  <si>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</si>
  <si>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</si>
  <si>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</si>
  <si>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</si>
  <si>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</si>
  <si>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</si>
  <si>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Trio Sonata in C minor</t>
  </si>
  <si>
    <t xml:space="preserve">Leclair J.M. </t>
  </si>
  <si>
    <t>Sonata Op. 4 #5 in G minor</t>
  </si>
  <si>
    <t>Smetana F.</t>
  </si>
  <si>
    <t>Trio in G minor Op. 15(1855)</t>
  </si>
  <si>
    <t>Tschaikowsky I.</t>
  </si>
  <si>
    <t>Trio in  A minor Op. 50 (1881)</t>
  </si>
  <si>
    <t>Schoen M.</t>
  </si>
  <si>
    <t>6 easy and melodic duettinos</t>
  </si>
  <si>
    <t>Trio #1  in B flat major D. 471</t>
  </si>
  <si>
    <t>3 Vi, Vc (extra Va part)</t>
  </si>
  <si>
    <t>Schumann R./Kalmar</t>
  </si>
  <si>
    <t>4 little pieces from "Children scenes"</t>
  </si>
  <si>
    <t>http://imslp.org/wiki/Piano_Trio,_Op.15_(Smetana,_Bed%C5%99ich)</t>
  </si>
  <si>
    <t>http://imslp.org/wiki/Piano_Trio,_Op.50_(Tchaikovsky,_Pyotr)</t>
  </si>
  <si>
    <t>F5**</t>
  </si>
  <si>
    <t>http://imslp.org/wiki/String_Trio,_D.471_(Schubert,_Franz)</t>
  </si>
  <si>
    <t>Shalom Aleichem</t>
  </si>
  <si>
    <t>Cl, 2 Vi, Va, Vc</t>
  </si>
  <si>
    <t>Adagio from Serenade No.11 in Eflat K.375</t>
  </si>
  <si>
    <t>Quintet in G Minor K 478</t>
  </si>
  <si>
    <t>3 Quintets Op.45 No. 4 - 6</t>
  </si>
  <si>
    <t>Gershwin (arr.)</t>
  </si>
  <si>
    <t>Ouverture</t>
  </si>
  <si>
    <t>nice. Also found in OR E7</t>
  </si>
  <si>
    <t>nice. See also PINK G4</t>
  </si>
  <si>
    <t>2 Cl, Hn ( or 2 Vi/Va)</t>
  </si>
  <si>
    <t>2 Vi, Va or 2 Cl, Hn</t>
  </si>
  <si>
    <t>10 winds</t>
  </si>
  <si>
    <t>Debussy</t>
  </si>
  <si>
    <t>Petite suite</t>
  </si>
  <si>
    <t>Gershwin Pop Collection-"I Got Rhythm" etc.</t>
  </si>
  <si>
    <t>Gershwin (arr)</t>
  </si>
  <si>
    <t>G. Gershwin's Preludes For Piano</t>
  </si>
  <si>
    <t>Octet in E Op. 32</t>
  </si>
  <si>
    <t>Aria (arr)</t>
  </si>
  <si>
    <t>Contrapunctus  (arr)</t>
  </si>
  <si>
    <t>Carmen Fantasia  (arr)</t>
  </si>
  <si>
    <t>Sabre Dance  (arr)</t>
  </si>
  <si>
    <t>Contrapunctus X  (Bach)</t>
  </si>
  <si>
    <t>Bach/Nagel</t>
  </si>
  <si>
    <t>Sonata in B minor</t>
  </si>
  <si>
    <t>1837-1894 VERY NICE -     2 copies</t>
  </si>
  <si>
    <t>Waterson</t>
  </si>
  <si>
    <t>Nocturno "Fairyland"</t>
  </si>
  <si>
    <t>1917, 3 pages</t>
  </si>
  <si>
    <t>http://imslp.org/wiki/Nocturne_%27Fairyland%27,_Op.57_No.1_(Holbrooke,_Joseph)</t>
  </si>
  <si>
    <t>B168**</t>
  </si>
  <si>
    <t>Pfyffer F.</t>
  </si>
  <si>
    <t>Zwiegesprach</t>
  </si>
  <si>
    <t>1870, 2 pages</t>
  </si>
  <si>
    <t>https://urresearch.rochester.edu/institutionalPublicationPublicView.action?institutionalItemId=5732</t>
  </si>
  <si>
    <t>B169**</t>
  </si>
  <si>
    <t>Fl, Ob + P (Cl, Hn optional)</t>
  </si>
  <si>
    <t>Pillevestre J.</t>
  </si>
  <si>
    <t>Phoebe</t>
  </si>
  <si>
    <t>published 1900   4 pages</t>
  </si>
  <si>
    <t>U. of Rochester</t>
  </si>
  <si>
    <t>הורדנו מאתר של המלחין +</t>
  </si>
  <si>
    <t>Rubtsov, A.</t>
  </si>
  <si>
    <t>Quartet for 4 Horns</t>
  </si>
  <si>
    <t xml:space="preserve">1982 -        6 pages   </t>
  </si>
  <si>
    <t>Bridal March</t>
  </si>
  <si>
    <t>1809-1847 all play from score</t>
  </si>
  <si>
    <t>5 Ob, 2 E.H., 4 Bn, 1 Cb (+ opt. timpani)</t>
  </si>
  <si>
    <t>Handel/Weait</t>
  </si>
  <si>
    <t>Kleine Kammermusik Op. 24 No. 2</t>
  </si>
  <si>
    <t>Overture to "The Magic Flute"</t>
  </si>
  <si>
    <t>A79</t>
  </si>
  <si>
    <t>Fantasie F-moll K.V. 594</t>
  </si>
  <si>
    <t>Andante fur eine Walze in eine kleine Orgel K.V. 616</t>
  </si>
  <si>
    <t>A80</t>
  </si>
  <si>
    <t>Stein, H</t>
  </si>
  <si>
    <t>Sour Suite</t>
  </si>
  <si>
    <t>A83</t>
  </si>
  <si>
    <t>Piston, W</t>
  </si>
  <si>
    <t>Pleyel, I.</t>
  </si>
  <si>
    <t>Symphonie Concertante No. 5 in F major</t>
  </si>
  <si>
    <t>d'Indy</t>
  </si>
  <si>
    <t xml:space="preserve">Ob, Cl in A, Bn, + P   </t>
  </si>
  <si>
    <t>http://imslp.org/wiki/Capriccio_for_Oboe_and_Piano_(Ponchielli,_Amilcare)</t>
  </si>
  <si>
    <t>http://imslp.org/wiki/Fantaisie,_Op.79_(Faur%C3%A9,_Gabriel)</t>
  </si>
  <si>
    <t>IMSLP-score only</t>
  </si>
  <si>
    <t>http://imslp.org/wiki/Sonata_in_G_for_Two_Violins_and_Keyboard_(Loeillet,_John)</t>
  </si>
  <si>
    <t>Rondo poir rire</t>
  </si>
  <si>
    <t>F4</t>
  </si>
  <si>
    <t>Goddaer</t>
  </si>
  <si>
    <t>Five Mosaics</t>
  </si>
  <si>
    <t>Fl, Ob, ClA, Hn, Bn</t>
  </si>
  <si>
    <t>Peter and the Wolf</t>
  </si>
  <si>
    <t>Verdi</t>
  </si>
  <si>
    <t>Locatelli</t>
  </si>
  <si>
    <t>Scarlatti/Benj</t>
  </si>
  <si>
    <t>Haydn, Michael</t>
  </si>
  <si>
    <t>La Forza del Destino</t>
  </si>
  <si>
    <t>Pr 1891-1953    2 COPIES</t>
  </si>
  <si>
    <t>V 1813-1901     2 COPIES</t>
  </si>
  <si>
    <t>Wilder, Alex</t>
  </si>
  <si>
    <t>http://imslp.org/wiki/Troisi%C3%A9me_Livre_de_Sonates_(Blavet,_Michel)</t>
  </si>
  <si>
    <t>http://imslp.org/wiki/3_Duets_for_2_Flutes,_Op.10_(Kuhlau,_Friedrich)</t>
  </si>
  <si>
    <t>http://imslp.org/wiki/3_Duets_for_Clarinet_and_Bassoon,_WoO_27_(Beethoven,_Ludwig_van)</t>
  </si>
  <si>
    <t>http://imslp.org/wiki/Sonata_for_Bassoon_and_Violoncello,_K.292_(Mozart,_Wolfgang_Amadeus)</t>
  </si>
  <si>
    <t>Bartok 1881-1945</t>
  </si>
  <si>
    <t>In Modo Religioso Op. 38</t>
  </si>
  <si>
    <t>Lawton</t>
  </si>
  <si>
    <t>Neses Volksliederheft Opus 158</t>
  </si>
  <si>
    <t>Pastorale (from Concerto grosso Op. 6 No. 8</t>
  </si>
  <si>
    <t>1653-1713   one page</t>
  </si>
  <si>
    <t>Jackel, A.</t>
  </si>
  <si>
    <t>4 Pieces</t>
  </si>
  <si>
    <t>http://imslp.org/wiki/Quintet_for_Piano_and_Winds,_Op.55_(Rubinstein,_Anton)</t>
  </si>
  <si>
    <t>B4/B found in BROWN A 11 and BLUE B64</t>
  </si>
  <si>
    <t>Air and Rondo</t>
  </si>
  <si>
    <t>Dring</t>
  </si>
  <si>
    <t>Trio for Flute, Oboe and Piano</t>
  </si>
  <si>
    <t xml:space="preserve">1923-1977 </t>
  </si>
  <si>
    <t>1911-1982</t>
  </si>
  <si>
    <t>3 copies p.6-7 b.c. missing</t>
  </si>
  <si>
    <t>Fl/Ob + P</t>
  </si>
  <si>
    <t>Traumerei</t>
  </si>
  <si>
    <t>On Wings of Song</t>
  </si>
  <si>
    <t>Quintetto no. 1</t>
  </si>
  <si>
    <t>A74</t>
  </si>
  <si>
    <t>Old Hungarian Dances</t>
  </si>
  <si>
    <t>A75</t>
  </si>
  <si>
    <t>Cacavas, J</t>
  </si>
  <si>
    <t>Windette</t>
  </si>
  <si>
    <t>A76</t>
  </si>
  <si>
    <t>Schuller, G</t>
  </si>
  <si>
    <t>A77</t>
  </si>
  <si>
    <t>Tomasi, H</t>
  </si>
  <si>
    <t>Variations sur un theme corse</t>
  </si>
  <si>
    <t>A78</t>
  </si>
  <si>
    <t>Hindemith, P.</t>
  </si>
  <si>
    <t xml:space="preserve">additional optional parts…2 Cl, Va </t>
  </si>
  <si>
    <t>Fl/Ob, Cl in A, Hn/Bn</t>
  </si>
  <si>
    <t>Allier /G,</t>
  </si>
  <si>
    <t>Scene Champetre</t>
  </si>
  <si>
    <t>Le Rossighnol en amour</t>
  </si>
  <si>
    <t>1668-1733   short</t>
  </si>
  <si>
    <t>Anonymous</t>
  </si>
  <si>
    <t>http://imslp.org/wiki/S%C3%A9r%C3%A9nade,_Op.85_(Boisdeffre,_Ren%C3%A9_de)</t>
  </si>
  <si>
    <t>http://imslp.org/wiki/6_Quartets_for_Harpsichord_or_Fortepiano,_Flute,_Violin_and_Bass,_Op.1_(Naumann,_Johann_Gottlieb)</t>
  </si>
  <si>
    <t>http://imslp.org/wiki/Flute_Concerto_in_G_(Pergolesi,_Giovanni_Battista)</t>
  </si>
  <si>
    <t>http://imslp.org/wiki/Quartet_for_Piano,_Violin,_Clarinet,_and_Cello,_Op.1_(Rabl,_Walter)</t>
  </si>
  <si>
    <t>http://imslp.org/wiki/Serenade,_Op.24_(Hartmann,_Emil)</t>
  </si>
  <si>
    <t>http://imslp.org/wiki/Overture_on_Hebrew_Themes,_Op.34_(Prokofiev,_Sergei)</t>
  </si>
  <si>
    <t>1 Wind, 1-2 String + P</t>
  </si>
  <si>
    <t>B102</t>
  </si>
  <si>
    <t>B103</t>
  </si>
  <si>
    <t>B104</t>
  </si>
  <si>
    <t>MISTAKES IN PIANO PART</t>
  </si>
  <si>
    <t xml:space="preserve">Divertimento No. 3 </t>
  </si>
  <si>
    <t>Concerto Opus 9</t>
  </si>
  <si>
    <t>Adagio</t>
  </si>
  <si>
    <t>Sarabande and Bourree</t>
  </si>
  <si>
    <t>Ob/\Vi  + P</t>
  </si>
  <si>
    <t>Concerto for Oboe and Orch K 314</t>
  </si>
  <si>
    <t>2 Sonatas</t>
  </si>
  <si>
    <t>Concerto in C</t>
  </si>
  <si>
    <t>Haydn (Attrib)</t>
  </si>
  <si>
    <t>Marcello, B</t>
  </si>
  <si>
    <t>Concerto in C Minor</t>
  </si>
  <si>
    <t>Ob/Cl, Vi, Va, Vc</t>
  </si>
  <si>
    <t>Concerto in  D Minor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</si>
  <si>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</si>
  <si>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</si>
  <si>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</si>
  <si>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</si>
  <si>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</si>
  <si>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</si>
  <si>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</si>
  <si>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</si>
  <si>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</si>
  <si>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</si>
  <si>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</si>
  <si>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</si>
  <si>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</si>
  <si>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B98</t>
  </si>
  <si>
    <t>B99</t>
  </si>
  <si>
    <t>B100</t>
  </si>
  <si>
    <t>B101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</si>
  <si>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</si>
  <si>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</si>
  <si>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</si>
  <si>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</si>
  <si>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</si>
  <si>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</si>
  <si>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</si>
  <si>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</si>
  <si>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</si>
  <si>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Extreme</t>
  </si>
  <si>
    <t>dedicated to "ClariRoma Trio"</t>
  </si>
  <si>
    <t>www.clarinetinstitute.com</t>
  </si>
  <si>
    <t>2CL, BCL</t>
  </si>
  <si>
    <t>Cinco Trios</t>
  </si>
  <si>
    <t>Peacherine Rag</t>
  </si>
  <si>
    <t>Bach J. S./Schorr</t>
  </si>
  <si>
    <t>2 Ob, 2 Ob/C.A., 2 Cl,  2 Hn, 1 Bn</t>
  </si>
  <si>
    <t>103. Triosonate in D-moll</t>
  </si>
  <si>
    <t xml:space="preserve">1699-1783 </t>
  </si>
  <si>
    <t>Ww quintet (Clarinet in A and B) + P</t>
  </si>
  <si>
    <t>Hoffer  1895-1949 very nice</t>
  </si>
  <si>
    <t>2 COPIES nice</t>
  </si>
  <si>
    <t>C,D</t>
  </si>
  <si>
    <t>baroque..2 pages.horn diff.</t>
  </si>
  <si>
    <t>A72</t>
  </si>
  <si>
    <t>A73</t>
  </si>
  <si>
    <t>3 copies-solid contemporary-worthwhile</t>
  </si>
  <si>
    <t>Concerto in B flat for Cl,Bn&amp; Orchstr</t>
  </si>
  <si>
    <t>Stamitz, Karl 1745-1801</t>
  </si>
  <si>
    <t xml:space="preserve">2Ob, 2Cl, 2Hn in E flat,  2Bn </t>
  </si>
  <si>
    <t>2 Ob, 2 Cl, Bn</t>
  </si>
  <si>
    <t>Divertimento in B-dur</t>
  </si>
  <si>
    <t>1928 -     Nice, fun piece</t>
  </si>
  <si>
    <t>Fl, Cl, Bn/B. Cl</t>
  </si>
  <si>
    <t>Three Pices for Three Woodwinds</t>
  </si>
  <si>
    <t>1928 -     2 copies</t>
  </si>
  <si>
    <t>2Ob, 2Cl in A, 2Hn, 2Bn</t>
  </si>
  <si>
    <t>Fl, 2Ob,2Cl in A, 2Hn in D, Bn</t>
  </si>
  <si>
    <t>2Ob/Fl, 2Cl, 2Hn in E, 2Bn</t>
  </si>
  <si>
    <t>Fl, Ob, 2 Cl in Bb, Hn, Bn</t>
  </si>
  <si>
    <t>Intermezzo  Scherzando based on String Quartet Op. 80</t>
  </si>
  <si>
    <t>http://imslp.org/wiki/String_Quartet_No.1,_Op.80_(Lefebvre,_Charles)</t>
  </si>
  <si>
    <t>Bb Cl solo, 4 Cl or Alt Cl, B Cl, C Alto Cl, CB Cl</t>
  </si>
  <si>
    <t>Stamitz C./Mazzini</t>
  </si>
  <si>
    <t>Clarinet Concerto #3</t>
  </si>
  <si>
    <t>Solo part missing</t>
  </si>
  <si>
    <t xml:space="preserve">Bass Cl solo, Eb Cl, 3 Bb Cl, Alt Cl, B Cl, C Alto Cl, </t>
  </si>
  <si>
    <t>Atmospheres Op.152</t>
  </si>
  <si>
    <t>Ca 8 min.</t>
  </si>
  <si>
    <t>Sent by e-mail to Itzik Dekel  by Composer</t>
  </si>
  <si>
    <t>3XBb solos, 4 Bb Cl/Alt or Basset Horn, B Cl/C Alto Cl/CB Cl/String Bass/Tuba</t>
  </si>
  <si>
    <t>Traditional/Johnston M.</t>
  </si>
  <si>
    <t>Clarinet Polka</t>
  </si>
  <si>
    <t>less than 2 min.</t>
  </si>
  <si>
    <t>Eb Cl, 4 Cl, Alto Cl, B Cl, Contra Alt Cl/CB CL and various alternate parts</t>
  </si>
  <si>
    <t>Lewin G. (1921-2008)</t>
  </si>
  <si>
    <t xml:space="preserve">Calleja de las Flores-Dances from Andalucia </t>
  </si>
  <si>
    <t>8 min.</t>
  </si>
  <si>
    <t>Eb Cl, Cl 1a/b,Cl 2a/b, Cl3a/b,Cl 4a/b Alto Cl a/b, B Cl 1/2, CB CL and various alternate parts</t>
  </si>
  <si>
    <t>The Grand Old Duke of York</t>
  </si>
  <si>
    <t>5 min. Classic</t>
  </si>
  <si>
    <t>4 Cl (+opt. Bass Cl)</t>
  </si>
  <si>
    <t>Dvorak/Spink</t>
  </si>
  <si>
    <t>4 Slavonic Dances</t>
  </si>
  <si>
    <t>10 min. (5th opt. part for Bass Cl)</t>
  </si>
  <si>
    <t>G62**</t>
  </si>
  <si>
    <t>G63**</t>
  </si>
  <si>
    <t>4 Cl (+opt. Alto and Bass Cl)</t>
  </si>
  <si>
    <t>Endresen R. M.</t>
  </si>
  <si>
    <t>Concerto in F Minor</t>
  </si>
  <si>
    <t>Symphonies and Dances</t>
  </si>
  <si>
    <t>Quintet in E flat, Op. 88 No.2</t>
  </si>
  <si>
    <t>Overture to the Silken Ladder</t>
  </si>
  <si>
    <t>5e. Symphonie  (1922)</t>
  </si>
  <si>
    <t>Sultanof J. (ed.)</t>
  </si>
  <si>
    <t>Great Movie &amp; Television Hits</t>
  </si>
  <si>
    <t>Taffanel</t>
  </si>
  <si>
    <t>Quintet</t>
  </si>
  <si>
    <t>Overture Suite</t>
  </si>
  <si>
    <t>5 Winds</t>
  </si>
  <si>
    <t>Very Nice</t>
  </si>
  <si>
    <t>Divertimento No. 3 in C</t>
  </si>
  <si>
    <t>Gyorgy Orban b. 1947</t>
  </si>
  <si>
    <t>Eb Cl, 3 Bb Cl, Alt Cl, B Cl, CB Cl</t>
  </si>
  <si>
    <t>Taylor A.</t>
  </si>
  <si>
    <t>Voices</t>
  </si>
  <si>
    <t>הקלטה באתר המלחין Contemporary / 5 min.</t>
  </si>
  <si>
    <t>5 Bb Cl, Alt Cl, B Cl</t>
  </si>
  <si>
    <t>Bartok / Shigeta</t>
  </si>
  <si>
    <t>Roumanian Folk dances</t>
  </si>
  <si>
    <t>Animated Movie Medley for Clarinet Choir</t>
  </si>
  <si>
    <t>Shepherd D. (arr.)</t>
  </si>
  <si>
    <t>4 Bb Cl, B Cl</t>
  </si>
  <si>
    <t>from arranger</t>
  </si>
  <si>
    <t xml:space="preserve">Dondeyne D. </t>
  </si>
  <si>
    <t>Rapsodie for Clarinet solo + 4 BbCl</t>
  </si>
  <si>
    <t>5 Bb Cl  (4 + 1 Solo)</t>
  </si>
  <si>
    <t>Petite Suite Pastorale</t>
  </si>
  <si>
    <t>Dondeyne b. 1921 / 11:15 min.</t>
  </si>
  <si>
    <t>Dondeyne b. 1921 / 5:30 min.</t>
  </si>
  <si>
    <t>3 Cl, Alt Cl, B Cl</t>
  </si>
  <si>
    <t>Oliver Seely web site</t>
  </si>
  <si>
    <t>Adagio K. 411 (Originally for 3 Bassett Horns and 2 Clarinets)</t>
  </si>
  <si>
    <t>Albeniz/Kovacs</t>
  </si>
  <si>
    <t>http://imslp.org/wiki/Divertissement_et_musette_(Samazeuilh,_Gustave)</t>
  </si>
  <si>
    <t>Eb Cl, Cl 1a/b,Cl 2a/b, Cl3a/b, Alto Cl, B Cl, C Alto,  CB CL and various alternate parts</t>
  </si>
  <si>
    <t>Faure G./Denwood</t>
  </si>
  <si>
    <t>Suite Masques et Bergamasques Op. 112</t>
  </si>
  <si>
    <t>14 min.</t>
  </si>
  <si>
    <t xml:space="preserve">Eb Cl,4 Bb Cl, Alto/Basset Horn, B Cl, C Alto, CB CL/String Bass,Cymbals Bass + Snare Drums </t>
  </si>
  <si>
    <t>Sousa JP/Johnston M.The Thunderer March</t>
  </si>
  <si>
    <t>Bb Cl solo,Eb l, 3 BbCl, Alt Cl, B Cl, C Alto Cl</t>
  </si>
  <si>
    <t>Galay D./Rav Hon Sh.</t>
  </si>
  <si>
    <t>3 Hassidic Dances: Farfalekh,Farbeysekhts, Farputste Lordn</t>
  </si>
  <si>
    <t>Ca. 9 min.</t>
  </si>
  <si>
    <t>Petrushka Sh. (1903-1997)</t>
  </si>
  <si>
    <t>3 Sephardic Romances (arranged 1974)</t>
  </si>
  <si>
    <t>Fl, Ob, Cl in C, Hn in F&amp;D, Bn</t>
  </si>
  <si>
    <t>Fl, Ob, Cl in A, Hn in D, Bn</t>
  </si>
  <si>
    <t>Fl, Ob, Cl in A and B flat, Hn, Bn</t>
  </si>
  <si>
    <t>Fl, 3 Cl, BCl,</t>
  </si>
  <si>
    <t>4 Cl, BCl</t>
  </si>
  <si>
    <t>5 Cl,  BCl</t>
  </si>
  <si>
    <t>Bach CPE</t>
  </si>
  <si>
    <t>Trio in B minor</t>
  </si>
  <si>
    <t>Fl, Vi, Bc opt.+P</t>
  </si>
  <si>
    <t>A62**</t>
  </si>
  <si>
    <t>Trio in D major</t>
  </si>
  <si>
    <t>1711-1787</t>
  </si>
  <si>
    <t>A63**</t>
  </si>
  <si>
    <t>Tartini</t>
  </si>
  <si>
    <t>2 Trio Sonates</t>
  </si>
  <si>
    <t>1692-1770</t>
  </si>
  <si>
    <t>Quintet in F ( 1838-1913)</t>
  </si>
  <si>
    <t>F7</t>
  </si>
  <si>
    <t>WW Octet +1-3</t>
  </si>
  <si>
    <t>Weber/Sedlak</t>
  </si>
  <si>
    <t>Overture "Der Freischutz"</t>
  </si>
  <si>
    <t>1786-1826</t>
  </si>
  <si>
    <t xml:space="preserve">                                  שירי חתול</t>
  </si>
  <si>
    <t>Prelude and Fugue in D minor [Rechtman]</t>
  </si>
  <si>
    <t>Prelude and Fugue</t>
  </si>
  <si>
    <t>piano part not easy</t>
  </si>
  <si>
    <t>Poulenc</t>
  </si>
  <si>
    <t>3 Pieces Breves</t>
  </si>
  <si>
    <t>Agay, Denis</t>
  </si>
  <si>
    <t>Nice.    Agay 1912-2007 Hungarian and U.S.</t>
  </si>
  <si>
    <t>Quintet Op. 56 No. 2 in G Minor</t>
  </si>
  <si>
    <t>March for the Prince of Wales</t>
  </si>
  <si>
    <t>Trio in B flat Op 20 No. 1</t>
  </si>
  <si>
    <t>Variations for Three Woodwinds</t>
  </si>
  <si>
    <t>http://imslp.org/wiki/Songe_for_Clarinet,_Bassoon,_and_Piano,_Op.80_(Molbe,_Heinrich)</t>
  </si>
  <si>
    <t>http://imslp.org/wiki/F%C3%AAte_des_dryades,_Op.68_(Molbe,_Heinrich)</t>
  </si>
  <si>
    <t>http://imslp.org/wiki/Trio_for_Clarinet,_Bassoon_and_Piano,_Op.75_(Goepfart,_Karl_Eduard)</t>
  </si>
  <si>
    <t>http://imslp.org/wiki/Trio_for_Piano,_Oboe_and_Clarinet,_Op.27_(Destenay,_Edouard)</t>
  </si>
  <si>
    <t>Six Duets for Two Clarinets</t>
  </si>
  <si>
    <t>Russell</t>
  </si>
  <si>
    <t>Sechs Stucke fur 3 fagotte</t>
  </si>
  <si>
    <t>D22*</t>
  </si>
  <si>
    <t>2Ob, 2Cl, 2Hn in Es, 2Bn, CBn</t>
  </si>
  <si>
    <t>Partita opus 71</t>
  </si>
  <si>
    <t>very nice, piano-diff.2 copies</t>
  </si>
  <si>
    <t>very nice! ALSO SEE AFTER PURPLE D1</t>
  </si>
  <si>
    <t>very simple music</t>
  </si>
  <si>
    <t>Jacobsohn G.</t>
  </si>
  <si>
    <t>(1923-1948), Modern</t>
  </si>
  <si>
    <t>Powning G. (b. 1949)</t>
  </si>
  <si>
    <t>Trio #1 (1972)</t>
  </si>
  <si>
    <t xml:space="preserve">4 min. Modern </t>
  </si>
  <si>
    <t>Barrett G.</t>
  </si>
  <si>
    <t>The Shepherds Rock - 5 Movements</t>
  </si>
  <si>
    <t xml:space="preserve">1708-1763   good!  3 pages  </t>
  </si>
  <si>
    <t>very simple arrangement</t>
  </si>
  <si>
    <t>very nice -Short</t>
  </si>
  <si>
    <t>A181**</t>
  </si>
  <si>
    <t xml:space="preserve">3 copies </t>
  </si>
  <si>
    <t>http://imslp.org/wiki/London_Trios_(Haydn,_Joseph)</t>
  </si>
  <si>
    <t>http://imslp.org/wiki/Woodwind_Trio_No.1_(Hedien,_Mark)</t>
  </si>
  <si>
    <t>B177**</t>
  </si>
  <si>
    <t>http://imslp.org/wiki/Trio_for_Flute,_Clarinet,_and_Piano_(Salamon,_Sean_Michael)</t>
  </si>
  <si>
    <t>Riedel Fortunato</t>
  </si>
  <si>
    <t>http://imslp.org/wiki/Quartet_for_Flute,_Oboe,_Violin_and_Continuo_(Riedel,_Fortunato)</t>
  </si>
  <si>
    <t>Quartett in D minor</t>
  </si>
  <si>
    <t>A98**</t>
  </si>
  <si>
    <t>1 Wind, 3 Strings</t>
  </si>
  <si>
    <t>http://imslp.org/wiki/Quartet_for_Horn_and_Strings_in_F_major,_Op.2_No.1_(Punto,_Giovanni)</t>
  </si>
  <si>
    <t>C37**</t>
  </si>
  <si>
    <t>Verbalis A.</t>
  </si>
  <si>
    <t>http://imslp.org/wiki/Wind_Quartet_(Verbalis,_Anthony)</t>
  </si>
  <si>
    <t>A99**</t>
  </si>
  <si>
    <t>http://imslp.org/wiki/Quintet_for_Horn_and_Strings,_Op.49_(Kreuz,_Emil)</t>
  </si>
  <si>
    <t>2Ob, 2Cl, 2Hn in E,  2Bsn, Cb</t>
  </si>
  <si>
    <t>Pic, Fl,Ob/E.Hn,Cl,Bcl,2 Bn, 2Hn in C</t>
  </si>
  <si>
    <t>2copies</t>
  </si>
  <si>
    <t>2 tpt, hn/tbn, tbn/tub/bar</t>
  </si>
  <si>
    <t>Canzona per sonare No. 3</t>
  </si>
  <si>
    <t>Divertimento Op. 51</t>
  </si>
  <si>
    <t>http://imslp.org/wiki/Divertimento,_Op.51_(Juon,_Paul)</t>
  </si>
  <si>
    <t>1872-1940, Romantic, 6 pages</t>
  </si>
  <si>
    <t>CL (A+B), Va  + P</t>
  </si>
  <si>
    <t>Hollaender A.</t>
  </si>
  <si>
    <t>6 Charakterflucke, Op. 53</t>
  </si>
  <si>
    <t>1840-1924, 12 min.</t>
  </si>
  <si>
    <t>http://imslp.org/wiki/6_Charakterst%C3%BCcke,_Op.53_(Hollaender,_Alexis)</t>
  </si>
  <si>
    <t>Ob, Va  + P</t>
  </si>
  <si>
    <r>
      <t xml:space="preserve">Ob, </t>
    </r>
    <r>
      <rPr>
        <b/>
        <sz val="10"/>
        <rFont val="Arial"/>
        <family val="2"/>
      </rPr>
      <t>Cl in A</t>
    </r>
    <r>
      <rPr>
        <sz val="10"/>
        <rFont val="Arial"/>
        <family val="2"/>
      </rPr>
      <t>, Bn</t>
    </r>
  </si>
  <si>
    <t>1835-1908</t>
  </si>
  <si>
    <t>Seiber, M.</t>
  </si>
  <si>
    <t>Danse Suite</t>
  </si>
  <si>
    <t>Fl, Ob, Cl, Bn/alto sx</t>
  </si>
  <si>
    <t>1905-1960</t>
  </si>
  <si>
    <t>Fl, Ob/Cl inC, Hn, Bn</t>
  </si>
  <si>
    <t>Quator Concertant</t>
  </si>
  <si>
    <t>very nice !</t>
  </si>
  <si>
    <t>Elite Syncopations</t>
  </si>
  <si>
    <t>Roeckel</t>
  </si>
  <si>
    <t>Air du Dauphin</t>
  </si>
  <si>
    <t>Sullivan A.</t>
  </si>
  <si>
    <t>Lantier</t>
  </si>
  <si>
    <t>Concert en trios parties (1957)</t>
  </si>
  <si>
    <t>trumpet plays from score</t>
  </si>
  <si>
    <t>Fanfare for Bima  (1959)</t>
  </si>
  <si>
    <t>Gavotte (from the Gondoliers)</t>
  </si>
  <si>
    <t>Tchaikowsky</t>
  </si>
  <si>
    <t>The well-tempered Wind Quartet</t>
  </si>
  <si>
    <t>Wagner R.</t>
  </si>
  <si>
    <t>Bridal Chorus (from Lohengrin)</t>
  </si>
  <si>
    <t>Divertimento in D</t>
  </si>
  <si>
    <t>Stamitz</t>
  </si>
  <si>
    <t>Fl, Cl, Hn, Bn</t>
  </si>
  <si>
    <t>Gambaro</t>
  </si>
  <si>
    <t>1865-1936  2 copies</t>
  </si>
  <si>
    <t>2 tpt,hn/tmb,tmb/hn,bar/tmb/tub</t>
  </si>
  <si>
    <t>Six Pieces</t>
  </si>
  <si>
    <t>tpt, tpt/hn, hn/tbn, tbn, bar/tbn/tub</t>
  </si>
  <si>
    <t>Es Ist  Ein Ros' Entsprungen</t>
  </si>
  <si>
    <t xml:space="preserve">1831-1914    4 pages </t>
  </si>
  <si>
    <t>Brauer, Max</t>
  </si>
  <si>
    <t>1855-1918   9 pages</t>
  </si>
  <si>
    <t>Fuhrmeister</t>
  </si>
  <si>
    <t>Gavotte and Tarantelle</t>
  </si>
  <si>
    <t>T. Genin, J</t>
  </si>
  <si>
    <t>7 pages</t>
  </si>
  <si>
    <t>Sextour  (1906) ?</t>
  </si>
  <si>
    <t>Huber, Hans</t>
  </si>
  <si>
    <t>Sextett in B-Dur</t>
  </si>
  <si>
    <t>1852-1912   9 pages</t>
  </si>
  <si>
    <t>Quef, Charles</t>
  </si>
  <si>
    <t>Suite  Op. 4</t>
  </si>
  <si>
    <t>1873-1931    6 pages</t>
  </si>
  <si>
    <t>Reuchsel, A.</t>
  </si>
  <si>
    <t>Sextuor  1908</t>
  </si>
  <si>
    <t>1875-1931   7 pages</t>
  </si>
  <si>
    <t>Gieseking, W.</t>
  </si>
  <si>
    <t>1895-1956   6 pages</t>
  </si>
  <si>
    <t>1852-1921      12 pages</t>
  </si>
  <si>
    <t>Quintett  Opus. 136</t>
  </si>
  <si>
    <t>Rice, N.H.</t>
  </si>
  <si>
    <t>Quintett   Opus 2</t>
  </si>
  <si>
    <t>1921-1987  4 pages</t>
  </si>
  <si>
    <t>Volbach, F.</t>
  </si>
  <si>
    <t>Quintett Opus 24  (1902)</t>
  </si>
  <si>
    <t>1861-1940  6 pages</t>
  </si>
  <si>
    <t>Sextet - 3 Winds, 1 Str, 2 P or piano and harp</t>
  </si>
  <si>
    <t>http://imslp.org/wiki/Octet,_Op.32_(Spohr,_Louis)</t>
  </si>
  <si>
    <t>http://imslp.org/wiki/Divertimento,_Hob.II:7_(Haydn,_Joseph)</t>
  </si>
  <si>
    <t>http://imslp.org/wiki/Nonet,_Op.31_(Spohr,_Louis)</t>
  </si>
  <si>
    <t>http://imslp.org/wiki/Serenade_for_Wind_Instruments,_Op.44_(Dvo%C5%99%C3%A1k,_Anton%C3%ADn)</t>
  </si>
  <si>
    <t>http://imslp.org/wiki/Nonet,_Op.77_(Onslow,_Georges)</t>
  </si>
  <si>
    <t>Blavet 1700-1768 IMSLP-score</t>
  </si>
  <si>
    <t>Canzoni 1 and 2</t>
  </si>
  <si>
    <t>tpt, hn, 2 tbn</t>
  </si>
  <si>
    <t>Glazunov</t>
  </si>
  <si>
    <t>3 Cl, Cl/ Bn</t>
  </si>
  <si>
    <t>4 Hn</t>
  </si>
  <si>
    <t>4 Hn in D</t>
  </si>
  <si>
    <t>2 Ob, E.H, Bn</t>
  </si>
  <si>
    <t>Clarinet B flat and A</t>
  </si>
  <si>
    <t>Three Pieces for Clarinet Solo</t>
  </si>
  <si>
    <t xml:space="preserve">See Orange  A  O00**   </t>
  </si>
  <si>
    <t>Coste, N.</t>
  </si>
  <si>
    <t>Caprice for Two Oboes</t>
  </si>
  <si>
    <t xml:space="preserve">1805-1883- 2 pages  handwritten music </t>
  </si>
  <si>
    <t>Oboe</t>
  </si>
  <si>
    <t>Shapira, A.</t>
  </si>
  <si>
    <t>Music for the Young - 1,2 &amp; 3</t>
  </si>
  <si>
    <t>1978  one page  handwritten</t>
  </si>
  <si>
    <t xml:space="preserve">See Orange  A  0O00**   </t>
  </si>
  <si>
    <t>arrangement</t>
  </si>
  <si>
    <t>Fl/Vi, Ob/Vi, Bc (opt) + P</t>
  </si>
  <si>
    <t>Loeillet,J.</t>
  </si>
  <si>
    <t>Trio Sonata No. 1, OP.1, No.1</t>
  </si>
  <si>
    <t>1680-1730</t>
  </si>
  <si>
    <t>2Fl/Vi, (Bc opt) + P</t>
  </si>
  <si>
    <t>Handel,G.F.</t>
  </si>
  <si>
    <t>Fl/Ob/Cl, Cl/Alto sax, Cl/Hn/Al.sax/T.sax, B.Cl/Bn</t>
  </si>
  <si>
    <t>3 Cl, Bn</t>
  </si>
  <si>
    <t>3 Cl, Cl/BCl</t>
  </si>
  <si>
    <t>Bach Goes to Town</t>
  </si>
  <si>
    <t>Sch,Hdn,Mz,Br</t>
  </si>
  <si>
    <t>Lorenzo</t>
  </si>
  <si>
    <t xml:space="preserve">3 Cl, BCl/Bn </t>
  </si>
  <si>
    <t>Sonata for 4 Instruments op 12 #1</t>
  </si>
  <si>
    <t>http://imslp.org/wiki/Trio,_Op.13_No.3_(Rasetti,_Am%C3%A9d%C3%A9e)</t>
  </si>
  <si>
    <t>3 Winds, 3 Str + P</t>
  </si>
  <si>
    <t>2 Winds, 2 Str + P</t>
  </si>
  <si>
    <t>2 Winds, 1 Str + P</t>
  </si>
  <si>
    <t>1 Wind, 2 Str + P</t>
  </si>
  <si>
    <t>1 Wind, 1 Str + P</t>
  </si>
  <si>
    <t>Voice + P</t>
  </si>
  <si>
    <t>Fl, Ob, Vi,  + P</t>
  </si>
  <si>
    <t>Ob, Bn, Vi, Vc + P</t>
  </si>
  <si>
    <t>2 Winds, 1 Str</t>
  </si>
  <si>
    <t>Rufeisen, Arie</t>
  </si>
  <si>
    <t>2 Hn, 2 Vi, Va ,Vc</t>
  </si>
  <si>
    <t>2 Winds, 4 Str</t>
  </si>
  <si>
    <t>2 Hn in Es, 2 Vi, Va, Vc</t>
  </si>
  <si>
    <t>2 Winds, 5 Str</t>
  </si>
  <si>
    <t>Ob, Cl, 4 Vi, Vc</t>
  </si>
  <si>
    <t>Fl, Cl, Vi, Vc/Bn</t>
  </si>
  <si>
    <t>2 Winds, 2 Str</t>
  </si>
  <si>
    <t>2 Winds, 3 Str</t>
  </si>
  <si>
    <t>3 Winds, 2 Str</t>
  </si>
  <si>
    <t>Sextet Number 14 E</t>
  </si>
  <si>
    <t>3 Winds, 4 Str</t>
  </si>
  <si>
    <t>Ob/ English Horn, Tr (Bb), 2Vi,Va,Vc, Cb</t>
  </si>
  <si>
    <t>3 Winds,  5 Str</t>
  </si>
  <si>
    <t>Suite pour instruments a vent</t>
  </si>
  <si>
    <t>Bonis, 1858-1937,  6 pages</t>
  </si>
  <si>
    <t>C70**</t>
  </si>
  <si>
    <t>Wildgans F.</t>
  </si>
  <si>
    <t>Kleines Trio</t>
  </si>
  <si>
    <t>1930, 5 pages</t>
  </si>
  <si>
    <t>2Fl,2Ob,2Cl in A,2Hn,2Bn,Cb</t>
  </si>
  <si>
    <t>Wind Trios for Beginners</t>
  </si>
  <si>
    <t>Spiel in Kleinen Gruppen</t>
  </si>
  <si>
    <t>18 Trios from the Classic Masters</t>
  </si>
  <si>
    <r>
      <t>B18 (</t>
    </r>
    <r>
      <rPr>
        <sz val="9"/>
        <rFont val="Arial"/>
        <family val="2"/>
      </rPr>
      <t>also in Brown A7)</t>
    </r>
  </si>
  <si>
    <r>
      <t xml:space="preserve">B30 </t>
    </r>
    <r>
      <rPr>
        <sz val="9"/>
        <rFont val="Arial"/>
        <family val="2"/>
      </rPr>
      <t xml:space="preserve">(also in Brown A10) </t>
    </r>
  </si>
  <si>
    <r>
      <t xml:space="preserve">A 7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(also in Blue B18)</t>
    </r>
  </si>
  <si>
    <r>
      <t xml:space="preserve">A10 </t>
    </r>
    <r>
      <rPr>
        <sz val="9"/>
        <rFont val="Arial"/>
        <family val="2"/>
      </rPr>
      <t>(also in Blue B30)</t>
    </r>
  </si>
  <si>
    <t>Agostini</t>
  </si>
  <si>
    <t>Trio Zuebecois For Clarinets</t>
  </si>
  <si>
    <t>Bach J.S./Wat</t>
  </si>
  <si>
    <t>Passacaglia in C Minor</t>
  </si>
  <si>
    <t>B+,C</t>
  </si>
  <si>
    <t>Harrington</t>
  </si>
  <si>
    <t>Morph-Fantasia</t>
  </si>
  <si>
    <t>Contemporary</t>
  </si>
  <si>
    <t>9 brass</t>
  </si>
  <si>
    <t>Sonata for Flute and Piano</t>
  </si>
  <si>
    <t>Purcell/Goddard</t>
  </si>
  <si>
    <t>Hornpipe Sketches</t>
  </si>
  <si>
    <t>Jupiter, The Bringer of Jolity</t>
  </si>
  <si>
    <t>1874-1934   10 min. from "The Planets" Op.32</t>
  </si>
  <si>
    <t>8 winds and/or brass</t>
  </si>
  <si>
    <t>Gabrieli</t>
  </si>
  <si>
    <t>Sonata Pian' E Forte</t>
  </si>
  <si>
    <t>the whole piece is only 1 page</t>
  </si>
  <si>
    <t xml:space="preserve">Mozart/Popkin   </t>
  </si>
  <si>
    <t xml:space="preserve">12 Variations on "Ah !Vous dira-je, Maman" K.265 </t>
  </si>
  <si>
    <t>A95</t>
  </si>
  <si>
    <t xml:space="preserve">Mozart/Nakagawa       </t>
  </si>
  <si>
    <t xml:space="preserve">Sonata in B flat  </t>
  </si>
  <si>
    <t xml:space="preserve">Shay-El, Yuval   </t>
  </si>
  <si>
    <t xml:space="preserve">Time Energy    </t>
  </si>
  <si>
    <t>Dobrzynski</t>
  </si>
  <si>
    <t>Duet na klarnet i rog</t>
  </si>
  <si>
    <t>Rasmussen</t>
  </si>
  <si>
    <t>Fl, Ob, Cl in Bb or A, Hn, Bn</t>
  </si>
  <si>
    <t>Prelude for 4 Flutes</t>
  </si>
  <si>
    <t>Little Fugue</t>
  </si>
  <si>
    <t>3 Trios</t>
  </si>
  <si>
    <t xml:space="preserve">Fl, Ob, Cl, Bn  </t>
  </si>
  <si>
    <t>Tchaikovsky</t>
  </si>
  <si>
    <t>Albisi</t>
  </si>
  <si>
    <t>Trio for 3 Flutes</t>
  </si>
  <si>
    <t>Quartet No. 30, KV 370</t>
  </si>
  <si>
    <t>Sarabande and Minuet Op. 24</t>
  </si>
  <si>
    <t>D10</t>
  </si>
  <si>
    <t>CLARINET IN A</t>
  </si>
  <si>
    <t>Prelude, Variatians and Finale</t>
  </si>
  <si>
    <t>Original Piece -1931</t>
  </si>
  <si>
    <t>Petrushka</t>
  </si>
  <si>
    <t>Three Jewish Melodies</t>
  </si>
  <si>
    <t>Quintet in E Minor, Op. 67 No. 2</t>
  </si>
  <si>
    <t>Andante and Rondo</t>
  </si>
  <si>
    <t>Quintet in A Major, Op. 68 No.1</t>
  </si>
  <si>
    <t>Quintet in A Major, Op. 68 No.2</t>
  </si>
  <si>
    <t>Fl, Ob, Cl, Hn, Bn (Cl)</t>
  </si>
  <si>
    <t>Quintet in D Minor Op. 68 No. 3</t>
  </si>
  <si>
    <t>Sechs Sonaten Op. 1, Sonaten 1-3</t>
  </si>
  <si>
    <t>2 Cl /Trpt</t>
  </si>
  <si>
    <t>2 Fl, Cl</t>
  </si>
  <si>
    <t>3 Ob/ Fl</t>
  </si>
  <si>
    <t>Fl/Vi, 2 Fl/Ob/Vi</t>
  </si>
  <si>
    <t xml:space="preserve">Sonata </t>
  </si>
  <si>
    <t>Quantz 1697-1773</t>
  </si>
  <si>
    <t>2 Fl/Ob/Vi, Bn/Vc</t>
  </si>
  <si>
    <t>Cl/Trp, Hn, Bn/Trmb</t>
  </si>
  <si>
    <t xml:space="preserve">2 Fl/Ob/Vi, Vi/Cl   </t>
  </si>
  <si>
    <t>3 Cl/Vi</t>
  </si>
  <si>
    <t>Cl/Fl, 2 Cl</t>
  </si>
  <si>
    <t>3 Hn</t>
  </si>
  <si>
    <t>4 Fl</t>
  </si>
  <si>
    <t>2 Fl, Alto Fl/ B.cl</t>
  </si>
  <si>
    <t>Cl play from score</t>
  </si>
  <si>
    <t>Fl, Cl/Fl, Bn/Vc/Va -(green B3 in strings)</t>
  </si>
  <si>
    <t>2 Cl, B.Cl/Bn</t>
  </si>
  <si>
    <t>2 Fl, Bn</t>
  </si>
  <si>
    <t xml:space="preserve">Fl/Cl in E, Cl in A, Bn/Bs.Cl. </t>
  </si>
  <si>
    <t>copy to be in fl, 2cl</t>
  </si>
  <si>
    <t>Fl, 2 Cl</t>
  </si>
  <si>
    <t xml:space="preserve">Fl, Fl/Ob, Cl  </t>
  </si>
  <si>
    <t>Fl/Cl, CL/Hn, Cl/Bn ETC. - Almost every combination</t>
  </si>
  <si>
    <t xml:space="preserve">Fl/Ob/Cl/Sopr. Sax, Cl/Alto Sax, Cl/Bn/ Tenor Sax </t>
  </si>
  <si>
    <t>Various Composers</t>
  </si>
  <si>
    <t>2 Fl, Bn/Vc</t>
  </si>
  <si>
    <t>Variations on La ci darem la mano (2 Copies)</t>
  </si>
  <si>
    <t>E50**</t>
  </si>
  <si>
    <t>Moscheles I.</t>
  </si>
  <si>
    <t>Cl(A&amp;B)/Vi, Hn(D,E,F)/Va, Vi, Va, Vc, Cb + Piano</t>
  </si>
  <si>
    <t>2 Winds,4 Str+P</t>
  </si>
  <si>
    <t>Moscheles (1794-1870) 8 pages, piano part difficult</t>
  </si>
  <si>
    <t>Grand Septur Opus 88</t>
  </si>
  <si>
    <t>http://imslp.org/wiki/Grand_septuor,_Op.88_(Moscheles,_Ignaz)</t>
  </si>
  <si>
    <t>Fl, Ob, Vi, Va (Vc Opt) + P</t>
  </si>
  <si>
    <t>2 copies, 4 PAGES</t>
  </si>
  <si>
    <t>1811-1874, 2 pages</t>
  </si>
  <si>
    <t>OB, Cl</t>
  </si>
  <si>
    <t>http://imslp.org/wiki/Trio_in_E-flat_major,_K.498_(Mozart,_Wolfgang_Amadeus)</t>
  </si>
  <si>
    <t>http://imslp.org/wiki/Quartet_for_Piano_and_Winds,_Op.1_(Berwald,_Franz)</t>
  </si>
  <si>
    <t>Pastoral-Quartet</t>
  </si>
  <si>
    <t>2 Ob, 2 Cl, 2 CA, 2 Hn, Bn</t>
  </si>
  <si>
    <t>Divertimento K 186</t>
  </si>
  <si>
    <t>2-3 pages</t>
  </si>
  <si>
    <t>4 copies -all play from score</t>
  </si>
  <si>
    <t>all play from scores</t>
  </si>
  <si>
    <t>C31</t>
  </si>
  <si>
    <t>Trio in A Minor Op 188    P-diff.</t>
  </si>
  <si>
    <t>2 Winds + P *</t>
  </si>
  <si>
    <t xml:space="preserve">Cl in A, Va + P </t>
  </si>
  <si>
    <t>Ob, 2 Vi, Va, Cello, C.B. +P</t>
  </si>
  <si>
    <t xml:space="preserve"> Very nice  -    2 copies</t>
  </si>
  <si>
    <t>tpt, hn, tbn/bar tub/b.tbn</t>
  </si>
  <si>
    <t>tpt,tpt/hn,tbn/hn,tub/tbn/b,cl</t>
  </si>
  <si>
    <t>Palestrina</t>
  </si>
  <si>
    <t>Ricercar Del Primo Tuono</t>
  </si>
  <si>
    <t>Palestrina 1525-1594</t>
  </si>
  <si>
    <t>tpt, tpt/hn, hn/tbn, tub/bar</t>
  </si>
  <si>
    <t>Bach/Mozart</t>
  </si>
  <si>
    <t>Bach-Mozart</t>
  </si>
  <si>
    <t>Adagio E Fuga</t>
  </si>
  <si>
    <t>Kuri-Aldana</t>
  </si>
  <si>
    <t>Maganini</t>
  </si>
  <si>
    <t>3 Fl</t>
  </si>
  <si>
    <t>Tcherepnin</t>
  </si>
  <si>
    <t>Trio Op. 59</t>
  </si>
  <si>
    <t>10 Recorder trios</t>
  </si>
  <si>
    <t>B18</t>
  </si>
  <si>
    <t>3 Ob</t>
  </si>
  <si>
    <t>Sellner</t>
  </si>
  <si>
    <t>Beethoven/Rufeisen</t>
  </si>
  <si>
    <t>Khachaturian</t>
  </si>
  <si>
    <t>H11</t>
  </si>
  <si>
    <t>5 Quartets</t>
  </si>
  <si>
    <t>B41</t>
  </si>
  <si>
    <t>A 3</t>
  </si>
  <si>
    <t>A 2</t>
  </si>
  <si>
    <t>A 4</t>
  </si>
  <si>
    <t>A 5</t>
  </si>
  <si>
    <t>A 6</t>
  </si>
  <si>
    <t>A 7</t>
  </si>
  <si>
    <t>A 8</t>
  </si>
  <si>
    <t>A 9</t>
  </si>
  <si>
    <t>http://imslp.org/wiki/Menuet_for_Wind_Quintet_(Colomer,_Blas_Mar%C3%ADa_de)</t>
  </si>
  <si>
    <t>A223**</t>
  </si>
  <si>
    <t>Zemlisky A.</t>
  </si>
  <si>
    <t>Humoreske (Rondo)</t>
  </si>
  <si>
    <t>Zemlisky 1871-1942,2 pages</t>
  </si>
  <si>
    <t>5 pieces from the Abdelazer Suite</t>
  </si>
  <si>
    <t>15 min. (Extra parts for recorders and saxophons)</t>
  </si>
  <si>
    <t>G67**</t>
  </si>
  <si>
    <t>3Cl, B Cl (extra Es &amp; Alto  parts)</t>
  </si>
  <si>
    <t>arr. By Parker R.</t>
  </si>
  <si>
    <t>English Folk Songs</t>
  </si>
  <si>
    <t>15 min. (Extra saxophons parts)</t>
  </si>
  <si>
    <t>G68**</t>
  </si>
  <si>
    <t>3Cl, B Cl (extra Flute,Es &amp; Alto  parts)</t>
  </si>
  <si>
    <t>Joplin S./Osachoff F.</t>
  </si>
  <si>
    <t>Maple Leaf Rag</t>
  </si>
  <si>
    <t xml:space="preserve">3 min. </t>
  </si>
  <si>
    <t>G69**</t>
  </si>
  <si>
    <t>3Cl, B Cl (extra Flute, Alto Cl &amp; Sax.  parts)</t>
  </si>
  <si>
    <t>Bach J. S./Wooten J.</t>
  </si>
  <si>
    <t>Jesu, Joy of Man's Desiring</t>
  </si>
  <si>
    <t>1 min.</t>
  </si>
  <si>
    <t>4 Cl, B Cl (extra Es Cl part)</t>
  </si>
  <si>
    <t>Bach J. S./Sarrechia M.</t>
  </si>
  <si>
    <t>Brandenburg Concerto # 3</t>
  </si>
  <si>
    <t>15 min.</t>
  </si>
  <si>
    <t>B46**</t>
  </si>
  <si>
    <t xml:space="preserve">4 Cl, B Cl </t>
  </si>
  <si>
    <t>arr. Davies S.</t>
  </si>
  <si>
    <t>Swing the Thing</t>
  </si>
  <si>
    <t>B47**</t>
  </si>
  <si>
    <t>4 Cl, B Cl or 5 Bb Cl</t>
  </si>
  <si>
    <t>Bach J.S./Dansby</t>
  </si>
  <si>
    <t>Terzetto from Cantata #38</t>
  </si>
  <si>
    <t>B48**</t>
  </si>
  <si>
    <t>4Cl + P</t>
  </si>
  <si>
    <t>Pepusch/Jimmink D.</t>
  </si>
  <si>
    <t>D35**</t>
  </si>
  <si>
    <t>Quintet for 2 Flutes 2 Violins &amp; B.C.  Pepusch 1669-1752</t>
  </si>
  <si>
    <t>D36**</t>
  </si>
  <si>
    <t>4Cl+P  (extra Es &amp; Alto Cl parts)</t>
  </si>
  <si>
    <t>Schickhardt/Jimmink D.</t>
  </si>
  <si>
    <t>Concerto for 4 recorders &amp; B.C.</t>
  </si>
  <si>
    <t>20 min. Schickhardt 1680-1762</t>
  </si>
  <si>
    <t>6 Cl</t>
  </si>
  <si>
    <t>Cook A.</t>
  </si>
  <si>
    <t>Alongaline</t>
  </si>
  <si>
    <t>A28**</t>
  </si>
  <si>
    <t>Eb Cl/Fl/Bb Cl, 4 Bb Cl, Alt Cl, B Cl, or Sax. parts</t>
  </si>
  <si>
    <t>Buttall. P. R.</t>
  </si>
  <si>
    <t>Five-note Fox-trot!</t>
  </si>
  <si>
    <t>4 min. Swing Tempo</t>
  </si>
  <si>
    <t>I49**</t>
  </si>
  <si>
    <t>I50**</t>
  </si>
  <si>
    <t>2 Bb Cl, Alt Cl, B Cl, C Alt Cl</t>
  </si>
  <si>
    <t>Graupner C./Anderson C.</t>
  </si>
  <si>
    <t>1750-1792</t>
  </si>
  <si>
    <t>3 Winds, 2-3 Str + P</t>
  </si>
  <si>
    <t>Toeschi</t>
  </si>
  <si>
    <t>Sextetto</t>
  </si>
  <si>
    <t>Fl, Ob,Bn, Vi, Va, (Vc opt) + P</t>
  </si>
  <si>
    <t>Spiess, E.</t>
  </si>
  <si>
    <t>A Comical Overture</t>
  </si>
  <si>
    <t>1830-1905</t>
  </si>
  <si>
    <t>2 Fl, Ob, 2 Cl, Hn, 2 Bn</t>
  </si>
  <si>
    <t>Dubois, T.</t>
  </si>
  <si>
    <t>Suite Number 2</t>
  </si>
  <si>
    <t>1837-1927</t>
  </si>
  <si>
    <t>Arnold, Sir M.</t>
  </si>
  <si>
    <t>Divertimento</t>
  </si>
  <si>
    <t>Fl, Vi (only)  + P</t>
  </si>
  <si>
    <t xml:space="preserve">Fl/Ob/Cl,Cl/Sax,Cl/Tsax/Bn </t>
  </si>
  <si>
    <t>Ragtime</t>
  </si>
  <si>
    <t>FOUND IN Orange F4</t>
  </si>
  <si>
    <t>C39**</t>
  </si>
  <si>
    <t>1949-1969</t>
  </si>
  <si>
    <t>Two Songs</t>
  </si>
  <si>
    <t>3 Cl or 2 fl, bn</t>
  </si>
  <si>
    <t>C:</t>
  </si>
  <si>
    <t>Very Nice, 3 copies</t>
  </si>
  <si>
    <t>Fl,Ob/Cl inC,Hn,Bn</t>
  </si>
  <si>
    <t>F16**</t>
  </si>
  <si>
    <t>F17**</t>
  </si>
  <si>
    <t>F18**</t>
  </si>
  <si>
    <t>F19**</t>
  </si>
  <si>
    <t>F20**</t>
  </si>
  <si>
    <t>F21**</t>
  </si>
  <si>
    <t>F22**</t>
  </si>
  <si>
    <t>F23**</t>
  </si>
  <si>
    <t>F24**</t>
  </si>
  <si>
    <t>F25**</t>
  </si>
  <si>
    <t>F26**</t>
  </si>
  <si>
    <t>Davies Stephen</t>
  </si>
  <si>
    <t>Bach J. S./Vignon</t>
  </si>
  <si>
    <t>Corelli A./Vignon</t>
  </si>
  <si>
    <t>Gheradeschi G./Amore</t>
  </si>
  <si>
    <t>Haydn J./Wogan</t>
  </si>
  <si>
    <t>Pido M.</t>
  </si>
  <si>
    <t>Volante I.</t>
  </si>
  <si>
    <t>Fughetta</t>
  </si>
  <si>
    <t>Waltz Op.36 No.3</t>
  </si>
  <si>
    <t xml:space="preserve">2 min. </t>
  </si>
  <si>
    <t>01:30 min. Amy Marcy Beach 1867-1944</t>
  </si>
  <si>
    <t>Sonate No. 2</t>
  </si>
  <si>
    <t>Trio Op. 87</t>
  </si>
  <si>
    <t>1736-1809, 4 pages</t>
  </si>
  <si>
    <t>E37**</t>
  </si>
  <si>
    <t>Fl, Cl in A, Vi + P</t>
  </si>
  <si>
    <t>Quintetto - (1766-1803)</t>
  </si>
  <si>
    <t>Eighteen Sonatas for Violin + P</t>
  </si>
  <si>
    <t>one page</t>
  </si>
  <si>
    <t>Voice, Ob</t>
  </si>
  <si>
    <t>Vaughn Williams</t>
  </si>
  <si>
    <t>Hartmann, E.</t>
  </si>
  <si>
    <t>Serenade Op. 24</t>
  </si>
  <si>
    <t>1836-1898   8 pages</t>
  </si>
  <si>
    <t>Cl, Hn, Vi, Vc + P</t>
  </si>
  <si>
    <t>Baussnern, W.</t>
  </si>
  <si>
    <t>Quintette</t>
  </si>
  <si>
    <t>1866-1931  romantic         50 minutes</t>
  </si>
  <si>
    <t>2 pages  4 1/2 min.  2 copies</t>
  </si>
  <si>
    <t>Fl/Vi + P</t>
  </si>
  <si>
    <t>Boulanger, Lili</t>
  </si>
  <si>
    <t>Nocturne  (1911)</t>
  </si>
  <si>
    <t>1893-1918   11 pages</t>
  </si>
  <si>
    <t xml:space="preserve">Concerto in C Major </t>
  </si>
  <si>
    <t xml:space="preserve">See Orange  A  O0   </t>
  </si>
  <si>
    <t>Larghetto (originaly for piano)</t>
  </si>
  <si>
    <t>Kuhlau 1786-1832</t>
  </si>
  <si>
    <t>Schmitt, J.</t>
  </si>
  <si>
    <t>Andante (originally for piano)</t>
  </si>
  <si>
    <t>Schmitt 1803-1853</t>
  </si>
  <si>
    <t>Loeillet 1680-1730</t>
  </si>
  <si>
    <t>Moscheles</t>
  </si>
  <si>
    <t>Fl, Ob and C.A., Cl, Hn, Bn</t>
  </si>
  <si>
    <t>Sobeck, J.</t>
  </si>
  <si>
    <t>Quintet op. 14 in G moll</t>
  </si>
  <si>
    <t>סוויטה זעירה לארבעה חלילים  1991</t>
  </si>
  <si>
    <t>Handel (arrangment)</t>
  </si>
  <si>
    <t>Pic, 2 Ob/Fl, 2 Cl, 2 Hn in G, Bn, Bn (Serpent), Trpt (Clarino in G), Side drum (tamburo grande)</t>
  </si>
  <si>
    <t>Rondo a la Turque</t>
  </si>
  <si>
    <t>4 copies</t>
  </si>
  <si>
    <t>Cl, Va, Vc</t>
  </si>
  <si>
    <t>A189**</t>
  </si>
  <si>
    <t>vacant</t>
  </si>
  <si>
    <t>Kauffman fritz</t>
  </si>
  <si>
    <t>E49**</t>
  </si>
  <si>
    <t>Cl, Hn in E flat, Vi, Vc +P</t>
  </si>
  <si>
    <t>Dunhill T.F.</t>
  </si>
  <si>
    <t>Quintet in E flat opus 3</t>
  </si>
  <si>
    <t>1877-1946. 25 min.</t>
  </si>
  <si>
    <t>http://imslp.org/wiki/Quintet,_Op.3_(Dunhill,_Thomas)</t>
  </si>
  <si>
    <t>A190**</t>
  </si>
  <si>
    <t>Pessard Emil</t>
  </si>
  <si>
    <t>Prelude e Menuet</t>
  </si>
  <si>
    <t>1843-1917, 3 PAGES</t>
  </si>
  <si>
    <t>soprano voice, treble recorder, (opt. vc) + P</t>
  </si>
  <si>
    <t>Voice ,1 Wind + P</t>
  </si>
  <si>
    <t>B40**</t>
  </si>
  <si>
    <t>Daquin/Barthalay</t>
  </si>
  <si>
    <t>Quatre Pastorales</t>
  </si>
  <si>
    <t xml:space="preserve">1694-1772 </t>
  </si>
  <si>
    <t>A3**</t>
  </si>
  <si>
    <t>Va + P</t>
  </si>
  <si>
    <t>Purcell, Handel, etc</t>
  </si>
  <si>
    <t>Old Masters for Young Players</t>
  </si>
  <si>
    <t>play from piano part</t>
  </si>
  <si>
    <t>Hoffman, L.</t>
  </si>
  <si>
    <t>Konzert D-Dur</t>
  </si>
  <si>
    <t>Fl/Ob, Vi, Vi , (Bc opt) + P</t>
  </si>
  <si>
    <t xml:space="preserve">Fl, Ob/Fl/Vi, Vi, (Bc.opt)  + P </t>
  </si>
  <si>
    <t>Ensemble</t>
  </si>
  <si>
    <t>2 Cl, Cl/B.Cl</t>
  </si>
  <si>
    <t>Variations sur un theme de Pleyel</t>
  </si>
  <si>
    <t>Instrumentation</t>
  </si>
  <si>
    <t>Name of Piece</t>
  </si>
  <si>
    <t>Remarks</t>
  </si>
  <si>
    <t>2 Winds</t>
  </si>
  <si>
    <t>Nice</t>
  </si>
  <si>
    <t>Bach, W.F.</t>
  </si>
  <si>
    <t>Sonata in E flat major</t>
  </si>
  <si>
    <t>Very nice</t>
  </si>
  <si>
    <t>Beethoven</t>
  </si>
  <si>
    <t>Blavet M.</t>
  </si>
  <si>
    <t>2 Fantasy Pieces, Opus .2</t>
  </si>
  <si>
    <t>Fl/Vi, Ob/Vi, Vi, Va, (Bc opt) + P</t>
  </si>
  <si>
    <t>Quintet In F,    Op. 11 No.6</t>
  </si>
  <si>
    <t>Trio in F major, Op. 80</t>
  </si>
  <si>
    <t>Concerto in B flat  major-F.IV, no.2</t>
  </si>
  <si>
    <t>Symphonie Concertante K. 364</t>
  </si>
  <si>
    <r>
      <t xml:space="preserve"> Ruffeisen,</t>
    </r>
    <r>
      <rPr>
        <b/>
        <sz val="10"/>
        <rFont val="Arial"/>
        <family val="2"/>
      </rPr>
      <t xml:space="preserve"> Score Only/ 9 instru.</t>
    </r>
  </si>
  <si>
    <t>11 instruments</t>
  </si>
  <si>
    <t>SCORE ONLY</t>
  </si>
  <si>
    <t>Barber, Samuel</t>
  </si>
  <si>
    <t>Summer Music</t>
  </si>
  <si>
    <t>Davidson, R.</t>
  </si>
  <si>
    <t>1910-1981   6 pages</t>
  </si>
  <si>
    <t>Passages</t>
  </si>
  <si>
    <t>Lauber, J.</t>
  </si>
  <si>
    <t>Quatre Intermezzi</t>
  </si>
  <si>
    <t>1864-1952   20 minutes</t>
  </si>
  <si>
    <t>Fl, Ob, Cl in A, Bn</t>
  </si>
  <si>
    <t>Provinciali, E.</t>
  </si>
  <si>
    <t>Danse Villageoise</t>
  </si>
  <si>
    <t>d. 1908     4 minutes</t>
  </si>
  <si>
    <t>Krakamp, E.</t>
  </si>
  <si>
    <t>Duo for Flute and Oboe, Op.47</t>
  </si>
  <si>
    <t>1921-2008</t>
  </si>
  <si>
    <t>Reizenstein, F.</t>
  </si>
  <si>
    <t>Ten Blake Songs</t>
  </si>
  <si>
    <t>1872-195, all paly from score</t>
  </si>
  <si>
    <t>Voice(Bar.) and P</t>
  </si>
  <si>
    <t xml:space="preserve">Verdi </t>
  </si>
  <si>
    <t>Il Lacerato Spirito</t>
  </si>
  <si>
    <t>5 pages, all play from score</t>
  </si>
  <si>
    <t>Voice(Sop.) , Cl, P</t>
  </si>
  <si>
    <t>Voice, 1wind, P</t>
  </si>
  <si>
    <t>Heimathlied Opus 117</t>
  </si>
  <si>
    <t>1801-1866, 2 pages</t>
  </si>
  <si>
    <t>Voice, 1 ww, 2 Str.</t>
  </si>
  <si>
    <t>Voice (Sop.), Fl, Va, Vc</t>
  </si>
  <si>
    <t>Kropfereitzer</t>
  </si>
  <si>
    <t>In Memoriam</t>
  </si>
  <si>
    <t>1936-2003, 6 pages</t>
  </si>
  <si>
    <t>Voice,1ww,2 Str, or Voice+P</t>
  </si>
  <si>
    <t>Voice(Sop.), Ob, Va, Vc or Voice+P</t>
  </si>
  <si>
    <t>A Klezmer Wedding</t>
  </si>
  <si>
    <t>Duck</t>
  </si>
  <si>
    <t>very nice. 2 copies</t>
  </si>
  <si>
    <t>Sonate</t>
  </si>
  <si>
    <t>Leonardo Leo</t>
  </si>
  <si>
    <t>Concerto G-dur</t>
  </si>
  <si>
    <t>Leonardo Leo 1694-1744</t>
  </si>
  <si>
    <t>Sonata C-dur</t>
  </si>
  <si>
    <t>Cat's Cradle</t>
  </si>
  <si>
    <t>Gershwin</t>
  </si>
  <si>
    <t>Rialto Ripples</t>
  </si>
  <si>
    <t>Allegro con brio from string quartet no. 4</t>
  </si>
  <si>
    <t>Thompson (arr.)</t>
  </si>
  <si>
    <t>Captain Morgan's March (and 6 others)</t>
  </si>
  <si>
    <t>Pleyel-Handel</t>
  </si>
  <si>
    <t>Five Easy Dances</t>
  </si>
  <si>
    <t>1921-2006   2 copies</t>
  </si>
  <si>
    <t>De Lorenzo</t>
  </si>
  <si>
    <t>Trio Romantico</t>
  </si>
  <si>
    <t>1875-1962   2 copies</t>
  </si>
  <si>
    <t>Fl, Ob, Cl, Hn + P</t>
  </si>
  <si>
    <t>Hamm, J.V.</t>
  </si>
  <si>
    <t>1811-1874</t>
  </si>
  <si>
    <t>Viergesprach</t>
  </si>
  <si>
    <t>Debussy, C.</t>
  </si>
  <si>
    <t>Claire de Lune</t>
  </si>
  <si>
    <t>2 Winds, 4 Str + Harp</t>
  </si>
  <si>
    <t>Fl, Cl in A, 2 Vi, Va, Vc + Harp</t>
  </si>
  <si>
    <t>Ravel, M.</t>
  </si>
  <si>
    <t>Introduction et Allegro</t>
  </si>
  <si>
    <t>1875-1937</t>
  </si>
  <si>
    <t>Ww quintet (+ C.B. opt) + P</t>
  </si>
  <si>
    <t>Boisdeffre</t>
  </si>
  <si>
    <t>clarinet in A transposed to B. --nice piece ALSO FOUND IN YELLOW E25</t>
  </si>
  <si>
    <t>http://imslp.org/wiki/Wind_Quintet_(Beischer-Maty%C3%B3,_Tam%C3%A1s)</t>
  </si>
  <si>
    <t>http://imslp.org/wiki/Burleske,_Op.64_(Rorich,_Karl)</t>
  </si>
  <si>
    <t>B141**</t>
  </si>
  <si>
    <t>fl,ob+P</t>
  </si>
  <si>
    <t>Tidhar, Shlomo</t>
  </si>
  <si>
    <t>Quintet no. 1 in B</t>
  </si>
  <si>
    <t>Trio Sonate in G major</t>
  </si>
  <si>
    <t>Trio Sonata C Moll</t>
  </si>
  <si>
    <t>Trio Sonate in G Moll opus 1/3</t>
  </si>
  <si>
    <t xml:space="preserve">Fl (piccolo), Ob + P </t>
  </si>
  <si>
    <t>Fl/Vi, Hn + P</t>
  </si>
  <si>
    <t>Duvernoy, Fr.</t>
  </si>
  <si>
    <t>Vice of Love (Var. by Schuman)</t>
  </si>
  <si>
    <t>Sonate in E-moll</t>
  </si>
  <si>
    <t>Fine, Elaine</t>
  </si>
  <si>
    <t>Beatles/Portnoy</t>
  </si>
  <si>
    <t>n</t>
  </si>
  <si>
    <t>4 Winds, 2 Str + P</t>
  </si>
  <si>
    <t>Rosetti 1750-1792</t>
  </si>
  <si>
    <t>A91**</t>
  </si>
  <si>
    <t>Cl inBb, Cl in A</t>
  </si>
  <si>
    <t>3 Recorders / Fl/ Ob</t>
  </si>
  <si>
    <t>2 Hn in E flat, Bn/Vc</t>
  </si>
  <si>
    <t>3-4 Recorders</t>
  </si>
  <si>
    <t>4 Recorders /Fl/ Ob</t>
  </si>
  <si>
    <t>3,4,5 Recorders</t>
  </si>
  <si>
    <t>4 Recorders</t>
  </si>
  <si>
    <t>4 Fl (3 Fl,1 Fl in C)</t>
  </si>
  <si>
    <t xml:space="preserve">4 Fl (opt 5th Fl alto) </t>
  </si>
  <si>
    <t>4 Fl (or 2 or 3 Fl)</t>
  </si>
  <si>
    <r>
      <t>4 Fl (</t>
    </r>
    <r>
      <rPr>
        <sz val="9"/>
        <rFont val="Arial"/>
        <family val="2"/>
      </rPr>
      <t>part 4,bs.orCfl)</t>
    </r>
  </si>
  <si>
    <t>group one and three-1tpt,h/tpt,hn/tbn,tbn/hn,tub   group two -3 tbn/hn,  tbn, tub</t>
  </si>
  <si>
    <t>4 Recorders - SATB</t>
  </si>
  <si>
    <t>C22</t>
  </si>
  <si>
    <t>2Fl/Ob, Bn</t>
  </si>
  <si>
    <t>C23</t>
  </si>
  <si>
    <t>E10</t>
  </si>
  <si>
    <t>Zelenka</t>
  </si>
  <si>
    <t>Hoffmeister</t>
  </si>
  <si>
    <t>Terzet</t>
  </si>
  <si>
    <t>Fasch</t>
  </si>
  <si>
    <t>Sonata A3</t>
  </si>
  <si>
    <t>Serenade (1801)  Op 25</t>
  </si>
  <si>
    <t>1770-1827   7 pages  2 copies</t>
  </si>
  <si>
    <t>Stamitz, C.</t>
  </si>
  <si>
    <t>1746-1801   7 pages  15 min</t>
  </si>
  <si>
    <t>Fl, Vi, Vc</t>
  </si>
  <si>
    <t>Dressler, R.</t>
  </si>
  <si>
    <t>2nd Trio</t>
  </si>
  <si>
    <t>1784 -1835  7 pages</t>
  </si>
  <si>
    <t>http://imslp.org/wiki/Variationen_%C3%BCber_L%C3%A0_ci_darem_la_mano,_WoO_28_(Beethoven,_Ludwig_van)</t>
  </si>
  <si>
    <t>2Ob, EH</t>
  </si>
  <si>
    <t>Variations on "La ci darem la mano"</t>
  </si>
  <si>
    <t>Ob 1 play from score</t>
  </si>
  <si>
    <t>Bn/Vc, Vc/Bn</t>
  </si>
  <si>
    <t>Sonate k292</t>
  </si>
  <si>
    <t>Ob, 2 Vi, Va, Vc + P</t>
  </si>
  <si>
    <t>Handel, G.F.</t>
  </si>
  <si>
    <t>Konzert in E Flat Major</t>
  </si>
  <si>
    <t>Concerto No. 3 in G minor</t>
  </si>
  <si>
    <t>Cl, Va/Hn (horn must play from score)  + P</t>
  </si>
  <si>
    <t>A23</t>
  </si>
  <si>
    <t>A24</t>
  </si>
  <si>
    <t>A25</t>
  </si>
  <si>
    <t>A26</t>
  </si>
  <si>
    <t>A27</t>
  </si>
  <si>
    <t>A28</t>
  </si>
  <si>
    <t>A29</t>
  </si>
  <si>
    <t>Very nice, Also in A60, 2 copies. Diff. Cl part</t>
  </si>
  <si>
    <t>http://imslp.org/wiki/Romanesque_(Hahn,_Reynaldo)</t>
  </si>
  <si>
    <t>Fl,Ob,Cl,Hn,Bn,Vi,Va, Vc,Cb</t>
  </si>
  <si>
    <t>Martinu B.</t>
  </si>
  <si>
    <t xml:space="preserve">Nonetto   </t>
  </si>
  <si>
    <t>http://imslp.org/wiki/Nonet_(Martin%C5%AF,_Bohuslav)</t>
  </si>
  <si>
    <t>C31**</t>
  </si>
  <si>
    <t>Hedien M.</t>
  </si>
  <si>
    <t>Woodwinf Quartet</t>
  </si>
  <si>
    <t>Contemporary, 5 min.</t>
  </si>
  <si>
    <t>http://imslp.org/wiki/Woodwind_Quartet_(Hedien,_Mark)</t>
  </si>
  <si>
    <t>http://imslp.org/wiki/Quintet_in_D_major,_SmWV_602_(S%C3%BCssmayr,_Franz_Xaver)</t>
  </si>
  <si>
    <t>B153**</t>
  </si>
  <si>
    <t>Vi/Fl, Vi/Fl (Vc opt)+P</t>
  </si>
  <si>
    <t>Purrcell/Jensen</t>
  </si>
  <si>
    <t>Golden Sonata</t>
  </si>
  <si>
    <t>1659-1695</t>
  </si>
  <si>
    <t>http://imslp.org/wiki/10_Sonatas_in_Four_Parts,_Z.802-811_(Purcell,_Henry)</t>
  </si>
  <si>
    <t>Trio in D minor Op. 49</t>
  </si>
  <si>
    <t>http://imslp.org/wiki/Piano_Trio_No.1,_Op.49_(Mendelssohn,_Felix)</t>
  </si>
  <si>
    <t>Fl/Ob/Vi, Cl/Ob/Va, Bn/EH/Vc</t>
  </si>
  <si>
    <t>C62**</t>
  </si>
  <si>
    <t>2Fl, Bn/Vc</t>
  </si>
  <si>
    <t>Pepush</t>
  </si>
  <si>
    <t>1620-1667</t>
  </si>
  <si>
    <t>E41**</t>
  </si>
  <si>
    <t>2Cl/Fl-Cl, Bn</t>
  </si>
  <si>
    <t>Divertimento K577</t>
  </si>
  <si>
    <t>D20**</t>
  </si>
  <si>
    <t>Ob/Fl/Vi, Cl/Vi, Bn/Va</t>
  </si>
  <si>
    <t>Gershwin/Danson</t>
  </si>
  <si>
    <t>I got plenty of nothing</t>
  </si>
  <si>
    <t xml:space="preserve"> V</t>
  </si>
  <si>
    <t>B24**</t>
  </si>
  <si>
    <t>Fl/Vi, Cl, Va</t>
  </si>
  <si>
    <t>Serenade 2</t>
  </si>
  <si>
    <t>C63**</t>
  </si>
  <si>
    <t>Trio in F opus 9 no. 1</t>
  </si>
  <si>
    <t>D21**</t>
  </si>
  <si>
    <t>Haydn/Winkler</t>
  </si>
  <si>
    <t>7 min.</t>
  </si>
  <si>
    <t>D22**</t>
  </si>
  <si>
    <t>L'agreable</t>
  </si>
  <si>
    <t>1656-1728</t>
  </si>
  <si>
    <t>Marais/East</t>
  </si>
  <si>
    <t>Fl, Cl, 2 Vi, Va, Vc</t>
  </si>
  <si>
    <t>Botessini</t>
  </si>
  <si>
    <t>Botessini 1821-1889</t>
  </si>
  <si>
    <t>Nixon, Mark</t>
  </si>
  <si>
    <t>Woodwind Quintet</t>
  </si>
  <si>
    <t>The Entertainer</t>
  </si>
  <si>
    <t>Scott Joplin 1868-1917</t>
  </si>
  <si>
    <t>Suite from Romeo and Juliet</t>
  </si>
  <si>
    <t>Prokofiev</t>
  </si>
  <si>
    <t>Serfio Prokoviev 1891-1953</t>
  </si>
  <si>
    <t>Fl, Ob, Cl in A/Va, Bn + P</t>
  </si>
  <si>
    <t>Caplet, Andre</t>
  </si>
  <si>
    <t>Caplet 1878-1925</t>
  </si>
  <si>
    <t>Averkamp, A.</t>
  </si>
  <si>
    <t>Averkamp 1861-1934</t>
  </si>
  <si>
    <t>Dvorjak/Recht</t>
  </si>
  <si>
    <t>Sextett from Serenade d-moll op. 44</t>
  </si>
  <si>
    <t>2 copies. Dvorjak 1841-1904</t>
  </si>
  <si>
    <t>Lindpaintner</t>
  </si>
  <si>
    <t>Sinfonie Concertante B-dur</t>
  </si>
  <si>
    <t>Rossi Salomon</t>
  </si>
  <si>
    <t xml:space="preserve">    חרלופ, אהרון</t>
  </si>
  <si>
    <t xml:space="preserve">"דיאלוגים" </t>
  </si>
  <si>
    <t>Sinfonien und Gaillarden</t>
  </si>
  <si>
    <t>sa,sa,at,t,b</t>
  </si>
  <si>
    <t>Gervaise</t>
  </si>
  <si>
    <t>English Pavan</t>
  </si>
  <si>
    <t>Holborne</t>
  </si>
  <si>
    <t>The Fruit of Love and others</t>
  </si>
  <si>
    <t>sop,alt,alt/ten, bass</t>
  </si>
  <si>
    <t xml:space="preserve">Holborne </t>
  </si>
  <si>
    <t>2 Fl, 2 Ob, 2 Cl, 2 Hn in F, 2 Hn in Bb, 2 Bn, Contrabassoon</t>
  </si>
  <si>
    <t>Suite in Bb   Op. 4</t>
  </si>
  <si>
    <t>Adagio &amp; Allegro for the Musical Clock</t>
  </si>
  <si>
    <t>The Pink Panther</t>
  </si>
  <si>
    <t>C4**</t>
  </si>
  <si>
    <t>http://imslp.org/wiki/Trio_for_Piano,_Clarinet,_and_Horn,_Op.274_(Reinecke,_Carl)</t>
  </si>
  <si>
    <t>2 Fugues for Fl, Cl and Bn</t>
  </si>
  <si>
    <t xml:space="preserve">C3 </t>
  </si>
  <si>
    <t>Fl,Ob,Cl,tr,sax alt, sax ten, bn,tuba</t>
  </si>
  <si>
    <t>The Little Negro</t>
  </si>
  <si>
    <t>Fl, Ob , Cl, Hn in E flat  Bn</t>
  </si>
  <si>
    <t>http://imslp.org/wiki/Wind_Quintet_No.1_in_B-flat_major_(Cambini,_Giuseppe_Maria)</t>
  </si>
  <si>
    <t>Quintet no. 2 in D</t>
  </si>
  <si>
    <t>http://imslp.org/wiki/Wind_Quintet_No.2_in_D_minor_(Cambini,_Giuseppe_Maria)</t>
  </si>
  <si>
    <t>A199**</t>
  </si>
  <si>
    <t>A200**</t>
  </si>
  <si>
    <t>http://imslp.org/wiki/Flute_Quartet,_Op.17_(Krommer,_Franz)</t>
  </si>
  <si>
    <t>A90**</t>
  </si>
  <si>
    <t>http://imslp.org/wiki/Suite_for_Flute,_Oboe,_Clarinet_and_Piano_(Amberg,_Johan)</t>
  </si>
  <si>
    <t>http://imslp.org/wiki/Trio_for_Piano,_Oboe,_and_Horn,_Op.188_(Reinecke,_Carl)</t>
  </si>
  <si>
    <t>1825-1899  3.30 min.  2 pages</t>
  </si>
  <si>
    <t>1827-1870  5.30 min.   2 pages</t>
  </si>
  <si>
    <t>Concerto No. 3 in B flat</t>
  </si>
  <si>
    <t>Variations in Rondo KV361</t>
  </si>
  <si>
    <t>Purcell H.</t>
  </si>
  <si>
    <t>Sonata IX "the Golden Sonata"</t>
  </si>
  <si>
    <t xml:space="preserve"> Sonatas, numbers 1-4</t>
  </si>
  <si>
    <t>3 Books</t>
  </si>
  <si>
    <t>Leigh (1935)</t>
  </si>
  <si>
    <t>Loeillet</t>
  </si>
  <si>
    <t>Serenade</t>
  </si>
  <si>
    <t>Quartetto</t>
  </si>
  <si>
    <t>1813-1883     2-3 minutes</t>
  </si>
  <si>
    <t>E.H.,Cl,Bn,2Vi,Va,Vc,Cb</t>
  </si>
  <si>
    <t>1835-1915    42 minutes</t>
  </si>
  <si>
    <t>Nino Rota</t>
  </si>
  <si>
    <t>8 1/2 (from movie)</t>
  </si>
  <si>
    <t>Flute reads from piano score</t>
  </si>
  <si>
    <t>Pictures at an Exhibition</t>
  </si>
  <si>
    <t>The Minstrel from Flanders</t>
  </si>
  <si>
    <t>C35**</t>
  </si>
  <si>
    <t>Telemann/Chau</t>
  </si>
  <si>
    <t>Fantasia no. 2 in D minor</t>
  </si>
  <si>
    <t>1.5 min.</t>
  </si>
  <si>
    <t>http://imslp.org/wiki/36_Fantaisies_pour_le_clavessin,_TWV_33_(Telemann,_Georg_Philipp)</t>
  </si>
  <si>
    <t>A97**</t>
  </si>
  <si>
    <t>CL Quintet (for solo oboe)</t>
  </si>
  <si>
    <t>25 min.</t>
  </si>
  <si>
    <t>http://imslp.org/wiki/Clarinet_Quintet_in_A_major,_K.581_(Mozart,_Wolfgang_Amadeus)</t>
  </si>
  <si>
    <t>Mozart/Brod</t>
  </si>
  <si>
    <t>A204**</t>
  </si>
  <si>
    <t>Fuchik</t>
  </si>
  <si>
    <t xml:space="preserve">Polka   </t>
  </si>
  <si>
    <t>5 min.</t>
  </si>
  <si>
    <t>E21**</t>
  </si>
  <si>
    <t>4 winds 4 strings</t>
  </si>
  <si>
    <t>FL, CL, HN, BN, 2VI, VA, VC</t>
  </si>
  <si>
    <t>H. Hofmann</t>
  </si>
  <si>
    <t>Octet opus 80</t>
  </si>
  <si>
    <t>Hoffmann 1842-1902, 8 pages</t>
  </si>
  <si>
    <t>http://imslp.org/wiki/Octet,_Op.80_(Hofmann,_Heinrich)</t>
  </si>
  <si>
    <t>FL, VA + P</t>
  </si>
  <si>
    <t>Smit Leo</t>
  </si>
  <si>
    <t>Trio (1928)</t>
  </si>
  <si>
    <t>1900-1943</t>
  </si>
  <si>
    <t>http://imslp.org/wiki/Trio_(Smit,_Leo)</t>
  </si>
  <si>
    <t>D30**</t>
  </si>
  <si>
    <t>OB, CL, BN</t>
  </si>
  <si>
    <t>Two Kirghiz Songs</t>
  </si>
  <si>
    <t>Ippolitov 1859-1935, 2.5 min.</t>
  </si>
  <si>
    <t>http://imslp.org/wiki/2_Kirghiz_Songs_(Ippolitov-Ivanov,_Mikhail)</t>
  </si>
  <si>
    <t>A205**</t>
  </si>
  <si>
    <t>Faure/Shannon</t>
  </si>
  <si>
    <t xml:space="preserve">Pavane   </t>
  </si>
  <si>
    <t>Faure 1845-1924, 5.5 min.</t>
  </si>
  <si>
    <t>http://imslp.org/wiki/Pavane,_Op.50_(Faur%C3%A9,_Gabriel)</t>
  </si>
  <si>
    <t>Fidelio Trio</t>
  </si>
  <si>
    <t>http://imslp.org/wiki/Fidelio,_Op.72_(Beethoven,_Ludwig_van)</t>
  </si>
  <si>
    <t>2 Cl, Bn/ 2 OB, EH</t>
  </si>
  <si>
    <t>A206**</t>
  </si>
  <si>
    <t>Bartok Bela</t>
  </si>
  <si>
    <t>Rumanische Volkstanze</t>
  </si>
  <si>
    <t>http://imslp.org/wiki/Romanian_Folk_Dances,_Sz.56_(Bart%C3%B3k,_B%C3%A9la)</t>
  </si>
  <si>
    <t>Haag, Armin</t>
  </si>
  <si>
    <t>Divertimento - March</t>
  </si>
  <si>
    <t>can't find listing for his years, but looks like classical era</t>
  </si>
  <si>
    <t>Fl/Ob/Vi + P</t>
  </si>
  <si>
    <t>Bononcini, G.B.</t>
  </si>
  <si>
    <t>Divertimento da camera</t>
  </si>
  <si>
    <t>1670-1750</t>
  </si>
  <si>
    <t>A43**</t>
  </si>
  <si>
    <t>A44**</t>
  </si>
  <si>
    <t>Fl, (Bc.opt) + P</t>
  </si>
  <si>
    <t>Pepusch, J.C.</t>
  </si>
  <si>
    <t>Sonaten 1,2 and 3</t>
  </si>
  <si>
    <t>1667-1752</t>
  </si>
  <si>
    <t>A79**</t>
  </si>
  <si>
    <t>Fasch, J.F.</t>
  </si>
  <si>
    <t>Sonate  in B Flat Major</t>
  </si>
  <si>
    <t>1688-1758</t>
  </si>
  <si>
    <t>Rameau, J .Ph.</t>
  </si>
  <si>
    <t>Pieces de Clavecin En Concerts</t>
  </si>
  <si>
    <t>1683-1764</t>
  </si>
  <si>
    <t>Fl/Ob, Vi, (Bc opt)  +P</t>
  </si>
  <si>
    <t>Fl,  Va  +  P</t>
  </si>
  <si>
    <t>A34**</t>
  </si>
  <si>
    <t>The Stars and Stripes Forever</t>
  </si>
  <si>
    <t>1854-1932</t>
  </si>
  <si>
    <t>Sousa/ Holcombe</t>
  </si>
  <si>
    <t>Domotor (Arrangement)</t>
  </si>
  <si>
    <t>Amerika (from west side story)</t>
  </si>
  <si>
    <t>G10</t>
  </si>
  <si>
    <t>Hunt</t>
  </si>
  <si>
    <t>Moto Perpetuo</t>
  </si>
  <si>
    <t>Fl/Bn/Vc, 2 Fl, (Bc opt) + P</t>
  </si>
  <si>
    <t>3Fl/Ob/Vi (Bc opt) + P</t>
  </si>
  <si>
    <t>Fl, Vi, (Bc opt) + P</t>
  </si>
  <si>
    <t>Fl/Vi, Vi, (Bc opt) + P</t>
  </si>
  <si>
    <t xml:space="preserve">Fl, Vi/Fl, (Bc opt)+ P </t>
  </si>
  <si>
    <r>
      <t xml:space="preserve">C11   </t>
    </r>
    <r>
      <rPr>
        <sz val="9"/>
        <rFont val="Arial"/>
        <family val="2"/>
      </rPr>
      <t xml:space="preserve"> (also in Green B3)</t>
    </r>
  </si>
  <si>
    <t>Moscheles 1794-1870</t>
  </si>
  <si>
    <t xml:space="preserve">B+,C </t>
  </si>
  <si>
    <t>1 piece has a piano accompaniment</t>
  </si>
  <si>
    <t>horn reads from piano score</t>
  </si>
  <si>
    <t>Variations on Theme by Rossini</t>
  </si>
  <si>
    <t>2 Ob, 2Cl, 2Hn (C+F), 2 Bn, Dblbassoon(opt)</t>
  </si>
  <si>
    <t>2Fl,2Ob,2Cl,4Hn,2bn,1Ctrbsn or bs tuba</t>
  </si>
  <si>
    <t>2Fl,Ob,2Cl,Bn, 2Hn, 2 opt.hn,2trp,2-3trmb,tuba,timpani,2Vi,Va,Vc,Piano</t>
  </si>
  <si>
    <t xml:space="preserve">Petroushka,Sh </t>
  </si>
  <si>
    <t>2 Ob + P (orchestra)</t>
  </si>
  <si>
    <t>Fl, Ob/Fl, Vi/Cl, Vc + obligato Harpsichord</t>
  </si>
  <si>
    <t>Fl, Cl in A, Hn, Bn, Vi, Vc + P</t>
  </si>
  <si>
    <t>Fl, Ob, Cl. Hn, Bn</t>
  </si>
  <si>
    <t>Ravel</t>
  </si>
  <si>
    <t xml:space="preserve">Trio (original) </t>
  </si>
  <si>
    <t>Triosonate Es-Dur BWV 1031</t>
  </si>
  <si>
    <t>Triosonate C-Moll</t>
  </si>
  <si>
    <t>Cl, Hn</t>
  </si>
  <si>
    <t>1731-1788. very short, not so interesting, not demanding</t>
  </si>
  <si>
    <t>Muller</t>
  </si>
  <si>
    <t>Serenade Op. 15</t>
  </si>
  <si>
    <t>B36</t>
  </si>
  <si>
    <t>B37</t>
  </si>
  <si>
    <t>Heinichen</t>
  </si>
  <si>
    <t>F-Dur</t>
  </si>
  <si>
    <t>B38</t>
  </si>
  <si>
    <t>Concerto in G major</t>
  </si>
  <si>
    <t>B39</t>
  </si>
  <si>
    <t>Webster</t>
  </si>
  <si>
    <t>http://imslp.org/wiki/Trio_in_E-flat_major,_Op.38_(Beethoven,_Ludwig_van)</t>
  </si>
  <si>
    <t>Shigeta T.</t>
  </si>
  <si>
    <t>From the Land of Rabbits</t>
  </si>
  <si>
    <t>4-5 min. b. 1960</t>
  </si>
  <si>
    <t>http://imslp.org/wiki/From_the_Land_of_Rabbits_(Shigeta,_Takuya)</t>
  </si>
  <si>
    <t>Nagata N. (b. 1964 Japan)</t>
  </si>
  <si>
    <t>Sonatine for Woodwind Quartet</t>
  </si>
  <si>
    <t>8 min. Very Nice !</t>
  </si>
  <si>
    <t>http://imslp.org/wiki/Sonatine_for_Woodwind_Quartet_(Nagata,_Toshi)#IMSLP95113</t>
  </si>
  <si>
    <t>2 Mouvements</t>
  </si>
  <si>
    <t>http://imslp.org/wiki/2%20Mouvements%20(Ibert,%20Jacques)#IMSLP303562</t>
  </si>
  <si>
    <t>Goepfart K.</t>
  </si>
  <si>
    <t>Quartet Op.93 (1900)</t>
  </si>
  <si>
    <t>13 min. ALSO FOUND IN RED A60 ! Nice!</t>
  </si>
  <si>
    <t>Yokoyama Sh. (b. 1956)</t>
  </si>
  <si>
    <t>Souvenir de CAEN (b. 1956)</t>
  </si>
  <si>
    <t>2 min. Romantic</t>
  </si>
  <si>
    <t>http://imslp.org/wiki/Souvenir_de_Caen_(Yokoyama,_Shin-Itchiro)</t>
  </si>
  <si>
    <t>Ob, Cl, E.H./Hn</t>
  </si>
  <si>
    <t>Trio in D minorOp. 49 #1 (1902)</t>
  </si>
  <si>
    <t>15 min. (1877-1913)</t>
  </si>
  <si>
    <t>http://imslp.org/wiki/Trio_for_Oboe,_Clarinet_and_English_Horn,_Op.49_No.1_(Karg-Elert,_Sigfrid)</t>
  </si>
  <si>
    <t>Yokoyama Sh.</t>
  </si>
  <si>
    <t>Valse de Mariage</t>
  </si>
  <si>
    <t>3 min. Romantic(b. 1956)</t>
  </si>
  <si>
    <t>http://imslp.org/wiki/Valse_de_mariage_(Yokoyama,_Shin-Itchiro)</t>
  </si>
  <si>
    <t>Fl, Ob, 2 Cl in Bb, Hn in F, Bn</t>
  </si>
  <si>
    <t>Lefebvre Ch.</t>
  </si>
  <si>
    <t>2nd Suite Pour Instruments a Vent Op. 122</t>
  </si>
  <si>
    <t>Lefebvre 1843-1917</t>
  </si>
  <si>
    <t>http://imslp.org/wiki/Suite_for_Winds_No.2,_Op.122_(Lefebvre,_Charles)#IMSLP301313</t>
  </si>
  <si>
    <t>(2 Ob optional) 2 Cl, 2Hn, 2 Bn</t>
  </si>
  <si>
    <t>Joplin S./Patterson</t>
  </si>
  <si>
    <t>Ragtime Serenade (Rag-Time Dance, Solace, Pleasant moments, Easy Winners)</t>
  </si>
  <si>
    <t>16 min.</t>
  </si>
  <si>
    <t>http://imslp.org/wiki/Ragtime_Serenade_(Joplin,_Scott)</t>
  </si>
  <si>
    <t>2Ob, 2Cl in A, 2Hn in E, 2Bn</t>
  </si>
  <si>
    <t>Schumann R./Patterson</t>
  </si>
  <si>
    <t>Romanze (sehr markiert) Op. 28 #3</t>
  </si>
  <si>
    <t>8 min. Nice!</t>
  </si>
  <si>
    <t>http://imslp.org/wiki/3_Romances,_Op.28_(Schumann,_Robert)</t>
  </si>
  <si>
    <t xml:space="preserve">1831-1914    5 pages </t>
  </si>
  <si>
    <t>Fl, Ob , Cl, Hn in E, Bn</t>
  </si>
  <si>
    <t>Quintett Opus 11 in E flat</t>
  </si>
  <si>
    <t xml:space="preserve">1831-1914    8 pages </t>
  </si>
  <si>
    <t>Sobeck 1831-1914  2 copies</t>
  </si>
  <si>
    <t>Fl, Ob , Cl, Hn  Bn</t>
  </si>
  <si>
    <t xml:space="preserve">Quintett Opus 23 </t>
  </si>
  <si>
    <t>http://imslp.org/wiki/Pr%C3%A9ludes_(Book_1)_(Debussy,_Claude)#For_Flute.2C_Oboe.2C_Clarinet.2C_Bassoon_and_Horn_.28Kowalewski.29</t>
  </si>
  <si>
    <t>Simpson D. L.(b. 1959)</t>
  </si>
  <si>
    <t>The Salamander Rag (1995)</t>
  </si>
  <si>
    <t>http://imslp.org/wiki/The_Salamander_Rag_(Simpson,_Daniel_L%C3%A9o)#IMSLP252072</t>
  </si>
  <si>
    <t>Fl, Ob , Cl in A , Hn ,Bn</t>
  </si>
  <si>
    <t>Falloni M. (b. 1969)</t>
  </si>
  <si>
    <t>Dances (2008)</t>
  </si>
  <si>
    <t>12 min. Modern, very nice!</t>
  </si>
  <si>
    <t>http://imslp.org/wiki/Dances_(Falloni,_Matteo)#IMSLP89326</t>
  </si>
  <si>
    <t>Fl, Ob , Cl (in A/Bb) , Hn ,Bn</t>
  </si>
  <si>
    <t>Rorich Karl</t>
  </si>
  <si>
    <t>Quintet Op. 58 (1921) Early 20th Cent.</t>
  </si>
  <si>
    <t>56 min.</t>
  </si>
  <si>
    <t>http://imslp.org/wiki/Wind_Quintet,_Op.58_(Rorich,_Karl)#IMSLP281967</t>
  </si>
  <si>
    <t>Schumann/Patterson</t>
  </si>
  <si>
    <t>Sextet (after Piano Quartet Op. 44 for Strings)</t>
  </si>
  <si>
    <t>30 min.</t>
  </si>
  <si>
    <t>Debussy/Yokoyama Sh.</t>
  </si>
  <si>
    <t>The Little Shepherd</t>
  </si>
  <si>
    <t>http://imslp.org/wiki/Children%27s_Corner_(Debussy,_Claude)#For_Wind_Quintet_and_Harp_.28Yokoyama.29</t>
  </si>
  <si>
    <t>CL(VI), VC + P</t>
  </si>
  <si>
    <t>H21**</t>
  </si>
  <si>
    <t>2Ob, 2Bn</t>
  </si>
  <si>
    <t>C38**</t>
  </si>
  <si>
    <t>C40**</t>
  </si>
  <si>
    <t>C73**</t>
  </si>
  <si>
    <t>A29**</t>
  </si>
  <si>
    <t xml:space="preserve">6 Winds </t>
  </si>
  <si>
    <t>A30**</t>
  </si>
  <si>
    <t>A212**</t>
  </si>
  <si>
    <t>A213**</t>
  </si>
  <si>
    <t>E44**</t>
  </si>
  <si>
    <t>2 Fl, 2 Vi, Va, (Bc opt.) + P</t>
  </si>
  <si>
    <t>Concerto E Minor</t>
  </si>
  <si>
    <t>Telemann 1681-1767 6 pages</t>
  </si>
  <si>
    <t>B19**</t>
  </si>
  <si>
    <t>Concerto di Camera</t>
  </si>
  <si>
    <t>telemann 1681-1767 4 pages 2 copies</t>
  </si>
  <si>
    <t>E12</t>
  </si>
  <si>
    <t>Entr'acte</t>
  </si>
  <si>
    <t>Engl Horn, 2 Vi, Vc</t>
  </si>
  <si>
    <t>Mozart/Stockmeier</t>
  </si>
  <si>
    <t>Adagio in C KV 580a</t>
  </si>
  <si>
    <t>"Amarcord" (from Fellini movie)</t>
  </si>
  <si>
    <t xml:space="preserve">1922-1979    2 sets of parts, 1 score </t>
  </si>
  <si>
    <t>Petite Offrande Musicale</t>
  </si>
  <si>
    <t>Der Nussknacker Suite Op. 71A</t>
  </si>
  <si>
    <t>1840-1893</t>
  </si>
  <si>
    <t>Fl/Cl, Ob/Cl, Cl/E.H/Hn, Bn/BCl/Ten.sax</t>
  </si>
  <si>
    <t>Fl, Ob/Cl, Cl, Bn/Vc</t>
  </si>
  <si>
    <t>Fl, Ob/Cl, Cl/Hn, Bn/B.Cl</t>
  </si>
  <si>
    <t>Fl, Ob, Hn in A, Bn</t>
  </si>
  <si>
    <t>Fl, Ob, Hn, Bn</t>
  </si>
  <si>
    <t>Fl, Cl, Hn in Eb, Bn</t>
  </si>
  <si>
    <r>
      <t xml:space="preserve">Fl, </t>
    </r>
    <r>
      <rPr>
        <b/>
        <sz val="10"/>
        <rFont val="Arial"/>
        <family val="2"/>
      </rPr>
      <t>Cl in C</t>
    </r>
    <r>
      <rPr>
        <sz val="10"/>
        <rFont val="Arial"/>
        <family val="2"/>
      </rPr>
      <t>, Hn, Bn</t>
    </r>
  </si>
  <si>
    <t xml:space="preserve">Ob, Cl, Hn in E flat, Bn </t>
  </si>
  <si>
    <t>4 Cl</t>
  </si>
  <si>
    <t>3 Cl, B.Cl</t>
  </si>
  <si>
    <t>Ob, Vi/Ob + P</t>
  </si>
  <si>
    <t>1653-1728  - nice</t>
  </si>
  <si>
    <t>Quintet in C major - Op. 163</t>
  </si>
  <si>
    <t>23 songs with several instrumentation: 2 Voices, Vi, Vc,P OR 1 Voice Vi,Vc,P OR Vi,Vc,P</t>
  </si>
  <si>
    <t>B11** found in Blue Y20</t>
  </si>
  <si>
    <t>http://imslp.org/wiki/Fantaisie_de_Concert,_Op.35_(Coste,_Napol%C3%A9on)</t>
  </si>
  <si>
    <t>B146**</t>
  </si>
  <si>
    <t>OB, CL + P</t>
  </si>
  <si>
    <t>Gilson, P</t>
  </si>
  <si>
    <t>1863-1924, 11 min.</t>
  </si>
  <si>
    <t>http://imslp.org/wiki/Trio_(Gilson,_Paul)</t>
  </si>
  <si>
    <t>OB, BN + P</t>
  </si>
  <si>
    <t>7 pages, 2 copies</t>
  </si>
  <si>
    <t>6 Clarinets</t>
  </si>
  <si>
    <t>Eb Cl, 4 Bb Cl, B Cl</t>
  </si>
  <si>
    <t>Bizet/v. d. Veen</t>
  </si>
  <si>
    <t>Aragonise from Carmen</t>
  </si>
  <si>
    <t>4 BbCl, B Cl, CB Cl</t>
  </si>
  <si>
    <t>JS Bach/Bron</t>
  </si>
  <si>
    <t>Choralls from Leipzig BWV 658 659, 661</t>
  </si>
  <si>
    <t xml:space="preserve">Bass and C.Bass same parts </t>
  </si>
  <si>
    <t>ECV - Ensemble Clarinets from Voiron</t>
  </si>
  <si>
    <t>A24**</t>
  </si>
  <si>
    <t>A25**</t>
  </si>
  <si>
    <t>Full Cl Choir</t>
  </si>
  <si>
    <t>Eb Cl, 5 Cl, Alto Cl, 2 B Cl, Contra Alt Cl.</t>
  </si>
  <si>
    <t>Allegri/ Lisker Nir</t>
  </si>
  <si>
    <t>Misere Mei Deus</t>
  </si>
  <si>
    <t>2 Cl Choirs</t>
  </si>
  <si>
    <t>Nir Lisker</t>
  </si>
  <si>
    <t>Eb Cl, 4 Cl, Alto Cl, B CL, Contra Alt Cl</t>
  </si>
  <si>
    <t>Pergolesi/Lisker Nir</t>
  </si>
  <si>
    <t>Stabat Mater Dolorosa</t>
  </si>
  <si>
    <t xml:space="preserve">Eb Cl, 3 Cl, Alto/Bassethorn, B Cl, Contra Alt/ CB Cl </t>
  </si>
  <si>
    <t>Galay D./Barrett</t>
  </si>
  <si>
    <t>Klezmer Suite</t>
  </si>
  <si>
    <t>14 min</t>
  </si>
  <si>
    <t>Eb Cl, 4 Cl, B Cl, CB CL</t>
  </si>
  <si>
    <t>Bruckner/Delaigue</t>
  </si>
  <si>
    <t>Locus Iste</t>
  </si>
  <si>
    <t>B. Delaigue conductor  of ECV</t>
  </si>
  <si>
    <t>http://imslp.org/wiki/Trio%20for%20Clarinet,%20Horn%20and%20Piano,%20Op.8%20(Tovey,%20Donald%20Francis)#IMSLP187039</t>
  </si>
  <si>
    <t>A 11</t>
  </si>
  <si>
    <t>musicologie.org</t>
  </si>
  <si>
    <t>A 24</t>
  </si>
  <si>
    <t>Sonate in F major (original)</t>
  </si>
  <si>
    <t>A 25</t>
  </si>
  <si>
    <t>A 13</t>
  </si>
  <si>
    <t>A 12</t>
  </si>
  <si>
    <t>A-check</t>
  </si>
  <si>
    <t>Cimarosa-Benjamin</t>
  </si>
  <si>
    <t>check GREEN A10</t>
  </si>
  <si>
    <r>
      <t>Ob  + P..</t>
    </r>
    <r>
      <rPr>
        <b/>
        <sz val="11"/>
        <rFont val="Arial"/>
        <family val="2"/>
      </rPr>
      <t xml:space="preserve">19 pieces </t>
    </r>
  </si>
  <si>
    <t>English.Horn  + P</t>
  </si>
  <si>
    <t>http://imslp.org/wiki/Suite_im_alten_Stil_f%C3%BCr_Fl%C3%B6te_und_Klavier,_Op.81_(Kronke,_Emil)</t>
  </si>
  <si>
    <t>B 3</t>
  </si>
  <si>
    <t>B 4</t>
  </si>
  <si>
    <t>B 5</t>
  </si>
  <si>
    <t xml:space="preserve">Sonata in G minor –opus 2, no. 2 </t>
  </si>
  <si>
    <t>Capriccio A Tre Baroq</t>
  </si>
  <si>
    <t>attributed to Handel, 2 copies</t>
  </si>
  <si>
    <t>Fl,Ob/Fl, (Bc opt) +P</t>
  </si>
  <si>
    <t>fl. playfrom score</t>
  </si>
  <si>
    <t>B123*</t>
  </si>
  <si>
    <t>1653-1728 - nice</t>
  </si>
  <si>
    <t>Tidhar</t>
  </si>
  <si>
    <t>Fl/Vi, Ob/Vi,(Bc opt) +P</t>
  </si>
  <si>
    <t>IMSLP-oboes parts</t>
  </si>
  <si>
    <t>B149 **</t>
  </si>
  <si>
    <t>Tilmetz</t>
  </si>
  <si>
    <t>put it in also 1 wind, 1 str + P 2 copies</t>
  </si>
  <si>
    <t>Trio No. 2  Opus 13</t>
  </si>
  <si>
    <t>Serenade     2 copies</t>
  </si>
  <si>
    <t>1865-1951, 3 pages-  v. nice</t>
  </si>
  <si>
    <t>1799-1839 3 copies 4 pages</t>
  </si>
  <si>
    <t>B147 **</t>
  </si>
  <si>
    <t>Baermann, C.</t>
  </si>
  <si>
    <t>B151</t>
  </si>
  <si>
    <t xml:space="preserve">Cl, Bn + P </t>
  </si>
  <si>
    <t>Preludium p.20 of yellow book Fl,ob,cl trios. Orange B5</t>
  </si>
  <si>
    <t>P part not in too good condition write in strings</t>
  </si>
  <si>
    <t>Fl, Ob, Cl, Bn, + P</t>
  </si>
  <si>
    <t>Quintet  Op 8   1894</t>
  </si>
  <si>
    <t>piano-diff.2 copies</t>
  </si>
  <si>
    <t>Quintet in B flat major  Oopus 48</t>
  </si>
  <si>
    <t>Blumer  1881-1964  NICE</t>
  </si>
  <si>
    <t>E 5</t>
  </si>
  <si>
    <t>Roussel,Albert</t>
  </si>
  <si>
    <t>Respighi/Corstjens</t>
  </si>
  <si>
    <t>Antiche Danze ed Arie per Liuto      Suite 3</t>
  </si>
  <si>
    <t xml:space="preserve">Quintet </t>
  </si>
  <si>
    <t>A70</t>
  </si>
  <si>
    <t>A+, B</t>
  </si>
  <si>
    <t>2 copies (one score)</t>
  </si>
  <si>
    <t>Farkas, F. (1905-2000)</t>
  </si>
  <si>
    <t>Souvenir Du Rigi - Idylle</t>
  </si>
  <si>
    <t>A71</t>
  </si>
  <si>
    <t>C68**</t>
  </si>
  <si>
    <t>A176**</t>
  </si>
  <si>
    <t>Wirth Helmut</t>
  </si>
  <si>
    <t>Heiters Spiel</t>
  </si>
  <si>
    <t>1937, 1 PAGE</t>
  </si>
  <si>
    <t>A177**</t>
  </si>
  <si>
    <t>Schultz S.</t>
  </si>
  <si>
    <t>Une Amourette</t>
  </si>
  <si>
    <t>1943, 4 pages</t>
  </si>
  <si>
    <t>D3**</t>
  </si>
  <si>
    <t>E57**</t>
  </si>
  <si>
    <t>10 min. Riedel, 1762-1836</t>
  </si>
  <si>
    <t>3 Winds,1-2 Str+P</t>
  </si>
  <si>
    <t>Salamon S.</t>
  </si>
  <si>
    <t>Trio for Flute, Clarinet and Piano</t>
  </si>
  <si>
    <t>8 min. b. 1992</t>
  </si>
  <si>
    <t>Bach JS/Langenus G.</t>
  </si>
  <si>
    <t>Concerto #3 in D minor for 2 Violins BWV 1043</t>
  </si>
  <si>
    <t>13 min., very nice!</t>
  </si>
  <si>
    <t>Quatuor Op. 18 (Clarinet in Bb)</t>
  </si>
  <si>
    <t>23 min. Barmann Heinrich 1784-1847</t>
  </si>
  <si>
    <t>Kreuz E.</t>
  </si>
  <si>
    <t>Quintet Op. 49 (Horn in Eb/F)</t>
  </si>
  <si>
    <t>March(fromLove for 3 Oranges)</t>
  </si>
  <si>
    <t>1812-1877</t>
  </si>
  <si>
    <t>Concertstuck</t>
  </si>
  <si>
    <t>The Second Waltz</t>
  </si>
  <si>
    <t>other combinations possible</t>
  </si>
  <si>
    <t>Andaluza (Spanish Song)</t>
  </si>
  <si>
    <t>1867-1916   - 1 page</t>
  </si>
  <si>
    <t>Vivaldi/Bussic</t>
  </si>
  <si>
    <t>Piccolo Concerto in C, RV444</t>
  </si>
  <si>
    <t>Warner-Bulman</t>
  </si>
  <si>
    <t>Avec Plaisir</t>
  </si>
  <si>
    <t>written 1961</t>
  </si>
  <si>
    <r>
      <t xml:space="preserve">Ob, 2 Hn </t>
    </r>
    <r>
      <rPr>
        <b/>
        <sz val="11"/>
        <rFont val="Arial"/>
        <family val="2"/>
      </rPr>
      <t>in C</t>
    </r>
    <r>
      <rPr>
        <sz val="10"/>
        <rFont val="Arial"/>
        <family val="2"/>
      </rPr>
      <t>, Vi, Vc + P</t>
    </r>
  </si>
  <si>
    <t>Sextet in C</t>
  </si>
  <si>
    <t xml:space="preserve">4 pages   </t>
  </si>
  <si>
    <t>3 Winds, 5 Str</t>
  </si>
  <si>
    <t>Fl, Vi, Vc/Va</t>
  </si>
  <si>
    <t>Sonate F Major  no. 63</t>
  </si>
  <si>
    <t>Mozart/Beyer</t>
  </si>
  <si>
    <t>Kenny</t>
  </si>
  <si>
    <t>Woodwind Concert Book 2</t>
  </si>
  <si>
    <t>Bach/ Marx</t>
  </si>
  <si>
    <t>Fl, 2Fl/Ob/Vi + P</t>
  </si>
  <si>
    <t>Trio Opus 75</t>
  </si>
  <si>
    <t>Fl, Ob, Cl, Hn, Bn, Vi, Va, Vc, Cb</t>
  </si>
  <si>
    <t>Serenade in D Minor Op. 44</t>
  </si>
  <si>
    <t>Handel at Bath</t>
  </si>
  <si>
    <t>Quartet in D</t>
  </si>
  <si>
    <t>2 copies. Copy 1 has set of parts -copy 2-all play from score</t>
  </si>
  <si>
    <t>Arr. Mayhan</t>
  </si>
  <si>
    <t>Duets-Masterpieces of the 18th century</t>
  </si>
  <si>
    <t>Aspelmayr</t>
  </si>
  <si>
    <t>B70</t>
  </si>
  <si>
    <t>Allegro und Andante KV 608</t>
  </si>
  <si>
    <t>all play from score</t>
  </si>
  <si>
    <t xml:space="preserve">Kvartett NR 12 h-moll ur 18 like early Haydn </t>
  </si>
  <si>
    <t>Fl, Ob, Vi, Va, Vc</t>
  </si>
  <si>
    <t>Suite d'apres Corrette</t>
  </si>
  <si>
    <t>Pastorale</t>
  </si>
  <si>
    <t>Tansman</t>
  </si>
  <si>
    <t>Suite pour Trio d'Anches</t>
  </si>
  <si>
    <t>2 Cl, Bn</t>
  </si>
  <si>
    <t>Trio in E flat</t>
  </si>
  <si>
    <t>Brahms</t>
  </si>
  <si>
    <t>Corelli and others</t>
  </si>
  <si>
    <t>Flute Quartets</t>
  </si>
  <si>
    <t>4 flutes</t>
  </si>
  <si>
    <t>Spindler, F.</t>
  </si>
  <si>
    <t>1817-1905</t>
  </si>
  <si>
    <t>Queen of Sheba  (Solomon)</t>
  </si>
  <si>
    <t>Fl, Cl, Hn, Bn + P</t>
  </si>
  <si>
    <t>Duncan</t>
  </si>
  <si>
    <t>1866-1920</t>
  </si>
  <si>
    <t>Bachianas Brasileiras No. 6</t>
  </si>
  <si>
    <t>Villa-Lobos 1887-1959</t>
  </si>
  <si>
    <t>Kronke, Emile</t>
  </si>
  <si>
    <t>Suite in OldenStyle Op. 164 I</t>
  </si>
  <si>
    <t>Trio in G Major, Opus. 3, No. 1</t>
  </si>
  <si>
    <t>Trio a-moll</t>
  </si>
  <si>
    <t>Zwolf Sonaten 9-12</t>
  </si>
  <si>
    <t>Sonata in A Major</t>
  </si>
  <si>
    <t>Trio Sonata in A Minor</t>
  </si>
  <si>
    <t>Trio Sonata in D Minor</t>
  </si>
  <si>
    <t>Fl, Va + P</t>
  </si>
  <si>
    <t>Hoffer, Paul</t>
  </si>
  <si>
    <t>Concerto in Do Maggiore</t>
  </si>
  <si>
    <t>Tschaikowsky</t>
  </si>
  <si>
    <t>Doppler</t>
  </si>
  <si>
    <t>Clarinet Quintet Op 34</t>
  </si>
  <si>
    <t>Petite Symphonie (Arrangement)</t>
  </si>
  <si>
    <t>Voice, 1 wind + P</t>
  </si>
  <si>
    <t>G35</t>
  </si>
  <si>
    <t>G34</t>
  </si>
  <si>
    <t>G33</t>
  </si>
  <si>
    <t>G32</t>
  </si>
  <si>
    <t>G31</t>
  </si>
  <si>
    <t>G30</t>
  </si>
  <si>
    <t>G29</t>
  </si>
  <si>
    <t>G28</t>
  </si>
  <si>
    <t>G27</t>
  </si>
  <si>
    <t>G26</t>
  </si>
  <si>
    <t>G24</t>
  </si>
  <si>
    <t>G23</t>
  </si>
  <si>
    <t>G22</t>
  </si>
  <si>
    <t>G21</t>
  </si>
  <si>
    <t>G14</t>
  </si>
  <si>
    <t>F14</t>
  </si>
  <si>
    <t>C44</t>
  </si>
  <si>
    <t>C43</t>
  </si>
  <si>
    <t>C42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</si>
  <si>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</si>
  <si>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</si>
  <si>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</si>
  <si>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</si>
  <si>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</si>
  <si>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</si>
  <si>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</si>
  <si>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</si>
  <si>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</si>
  <si>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</si>
  <si>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</si>
  <si>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</si>
  <si>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</si>
  <si>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</si>
  <si>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</si>
  <si>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</si>
  <si>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</si>
  <si>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</si>
  <si>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D1</t>
  </si>
  <si>
    <t>D2</t>
  </si>
  <si>
    <t>D3</t>
  </si>
  <si>
    <t>D4</t>
  </si>
  <si>
    <t>H16</t>
  </si>
  <si>
    <t>D5</t>
  </si>
  <si>
    <t>D6</t>
  </si>
  <si>
    <t>E1</t>
  </si>
  <si>
    <t>E2</t>
  </si>
  <si>
    <t>E3</t>
  </si>
  <si>
    <t>F1</t>
  </si>
  <si>
    <t>F2</t>
  </si>
  <si>
    <t>F3</t>
  </si>
  <si>
    <t>B6</t>
  </si>
  <si>
    <t>E4</t>
  </si>
  <si>
    <t>E5</t>
  </si>
  <si>
    <t>G1</t>
  </si>
  <si>
    <t>A22</t>
  </si>
  <si>
    <t>2 Cl, 2Hn in E flat, 2 Bn</t>
  </si>
  <si>
    <t>Serenade #10 in B dur KV361  Grand Partita score</t>
  </si>
  <si>
    <t>http://imslp.org/wiki/24_Horn_Trios,_Op.82_(Reicha,_Anton)</t>
  </si>
  <si>
    <t xml:space="preserve">C   </t>
  </si>
  <si>
    <t>http://erato.uvt.nl/files/imglnks/usimg/2/27/IMSLP31210-PMLP71132-2347662-Concert-instrumental-F-Couperin.pdf</t>
  </si>
  <si>
    <t>B156**</t>
  </si>
  <si>
    <t>Les Nations L'espagnole</t>
  </si>
  <si>
    <t>Jacobs, Wrightt, Parfrey, Winters</t>
  </si>
  <si>
    <t>Original Woodwind Quartets</t>
  </si>
  <si>
    <t>Waltz and Interlude</t>
  </si>
  <si>
    <t>2 Cl, 2 Hn in Es, Bn</t>
  </si>
  <si>
    <t>Grenser</t>
  </si>
  <si>
    <t>Partita VI</t>
  </si>
  <si>
    <t>1758-1794, 10 min.</t>
  </si>
  <si>
    <t>http://imslp.org/wiki/Partitas_(Grenser,_Johan_Fredrik)</t>
  </si>
  <si>
    <t>2 Cl, 2 Hn</t>
  </si>
  <si>
    <t>Kubizek</t>
  </si>
  <si>
    <t>Leobener Suite</t>
  </si>
  <si>
    <t>Francaix J.</t>
  </si>
  <si>
    <t>Divertissement</t>
  </si>
  <si>
    <t>20 Century, 7 p.</t>
  </si>
  <si>
    <t>http://fagotizm.narod.ru/library_2-eng.htm</t>
  </si>
  <si>
    <t>Ob, Vi + P</t>
  </si>
  <si>
    <t>Migot G.</t>
  </si>
  <si>
    <t>2FL, OB, 2 CL IN A,B, HN IN E,F, BN</t>
  </si>
  <si>
    <t>Au Jardin</t>
  </si>
  <si>
    <t>1908, 3 PAGES</t>
  </si>
  <si>
    <t>http://imslp.org/wiki/Au_jardin_(suite)_(Dubois,_Th%C3%A9odore)</t>
  </si>
  <si>
    <t>A96**</t>
  </si>
  <si>
    <t xml:space="preserve">Fl, 2Vi, Va, Vc   </t>
  </si>
  <si>
    <t>Beach Amy</t>
  </si>
  <si>
    <t>EH, Vi, Va, Vc</t>
  </si>
  <si>
    <t>Hennessy S.</t>
  </si>
  <si>
    <t>4 pieces celtiques op. 69</t>
  </si>
  <si>
    <t>Hennessy 1866-1929, 4 p.</t>
  </si>
  <si>
    <t>1 Wind, 5 Str.</t>
  </si>
  <si>
    <t>Bn, 2Vi,Va, Vc,Cb</t>
  </si>
  <si>
    <t>http://imslp.org/wiki/2_Legends,_Op.23_(Fries,_Albin)</t>
  </si>
  <si>
    <t>http://imslp.org/wiki/R%C3%AAverie_orientale_(Glazunov,_Aleksandr)</t>
  </si>
  <si>
    <t>Fl, Ob+P</t>
  </si>
  <si>
    <t>Phantasie and Andante</t>
  </si>
  <si>
    <t>Mozart/Shwedler</t>
  </si>
  <si>
    <t>B176**</t>
  </si>
  <si>
    <t>A208**</t>
  </si>
  <si>
    <t>Peris MJR</t>
  </si>
  <si>
    <t>A207**</t>
  </si>
  <si>
    <t>Van Vector David</t>
  </si>
  <si>
    <t>Gavotta for WWQ</t>
  </si>
  <si>
    <t>Van Vector 1906-1994, 2 pages</t>
  </si>
  <si>
    <t>A209**</t>
  </si>
  <si>
    <t>Debussy/Welligton</t>
  </si>
  <si>
    <t>Concerto for Oboe and Strings</t>
  </si>
  <si>
    <t>Quintet  Op. 99, No. 2</t>
  </si>
  <si>
    <t xml:space="preserve">Quintet Op.91, No. 6  </t>
  </si>
  <si>
    <t>Recorder Consort: Suite for 3 Recorders</t>
  </si>
  <si>
    <t>Quintet, Op. 88 No. 6 f major</t>
  </si>
  <si>
    <t>Quintet, Op. 91 No. 5 d major</t>
  </si>
  <si>
    <t>Bach/Verall</t>
  </si>
  <si>
    <t>1925-1995, 8 pages</t>
  </si>
  <si>
    <t>Bizet/Monje</t>
  </si>
  <si>
    <t>Carmen Overture</t>
  </si>
  <si>
    <t>2 min.</t>
  </si>
  <si>
    <t>http://imslp.org/wiki/Carmen_(Bizet,_Georges)</t>
  </si>
  <si>
    <t>3 flutes+Bass Flute</t>
  </si>
  <si>
    <t>Sonate Op. 34 no. III</t>
  </si>
  <si>
    <t>1689-1755  6 min.</t>
  </si>
  <si>
    <t>Scherzo Humoristique</t>
  </si>
  <si>
    <t>Agay</t>
  </si>
  <si>
    <t>1910-1981    6 pages</t>
  </si>
  <si>
    <t xml:space="preserve">Nice  2 copies 1763-1826  </t>
  </si>
  <si>
    <t>Beethoven/Untung</t>
  </si>
  <si>
    <t>Bagatelle</t>
  </si>
  <si>
    <t>1 page, very odd</t>
  </si>
  <si>
    <t>Two Ancient Carols</t>
  </si>
  <si>
    <t>Renaissance</t>
  </si>
  <si>
    <t>Found also in Brown A10</t>
  </si>
  <si>
    <t>Trpt, Fl, Ob, 3Vi, Va, Vc. Cb, Piano</t>
  </si>
  <si>
    <t>Brandenburg Concerto No. 2</t>
  </si>
  <si>
    <t>פסנתר תפקיד כפול</t>
  </si>
  <si>
    <t>Sonate en Ut Mineur (La Visionnaire)</t>
  </si>
  <si>
    <t xml:space="preserve">nice    3 copies     </t>
  </si>
  <si>
    <t>Fl, Ob, Cl in A/Bflat, Hn, Bn</t>
  </si>
  <si>
    <t>Brass suite  Opus 24  (contemp)</t>
  </si>
  <si>
    <t>Very nice/ Britten  1913-1976</t>
  </si>
  <si>
    <t>1 Wind solo</t>
  </si>
  <si>
    <t>*****</t>
  </si>
  <si>
    <t>See Orange A  O</t>
  </si>
  <si>
    <t xml:space="preserve">MANY </t>
  </si>
  <si>
    <t>COMPOSERS</t>
  </si>
  <si>
    <t>Chedeville N.</t>
  </si>
  <si>
    <t>Sonatas 3+6</t>
  </si>
  <si>
    <t>Hersant P.</t>
  </si>
  <si>
    <t>Klage</t>
  </si>
  <si>
    <t>Joplin</t>
  </si>
  <si>
    <t>Kuhlau F.</t>
  </si>
  <si>
    <t>3 Duets Op. 10</t>
  </si>
  <si>
    <t>C</t>
  </si>
  <si>
    <t>Kummer G.</t>
  </si>
  <si>
    <t>3 Duets Op. 132</t>
  </si>
  <si>
    <t>Aus Litauen  Op. 23</t>
  </si>
  <si>
    <t>1876-1929  7 pages</t>
  </si>
  <si>
    <t>Fl, Ob , Cl in A, Hn, Bn</t>
  </si>
  <si>
    <t>Beiscsher-Matyo</t>
  </si>
  <si>
    <t>1972-       12 pages</t>
  </si>
  <si>
    <t xml:space="preserve">Moritz </t>
  </si>
  <si>
    <t>http://imslp.org/wiki/Quartettino_for_Horns_(Shigeta,_Takuya)</t>
  </si>
  <si>
    <t>Quartettino for Horns</t>
  </si>
  <si>
    <t>I 39**</t>
  </si>
  <si>
    <t xml:space="preserve">4 Bn </t>
  </si>
  <si>
    <t>Voice (Sop.) , Ob, P</t>
  </si>
  <si>
    <t>Voice (Sop.) , Cl, P</t>
  </si>
  <si>
    <t>2 Voices+P</t>
  </si>
  <si>
    <t>Sopran, Tenor + P</t>
  </si>
  <si>
    <t>Voice+ 1 Wind</t>
  </si>
  <si>
    <t>Voice, 1 wind, 2 Str.</t>
  </si>
  <si>
    <t>78 Selected Duets for Two trumpets</t>
  </si>
  <si>
    <t>Klughardt</t>
  </si>
  <si>
    <t>שלמה יפה</t>
  </si>
  <si>
    <t>Concert Piece No. 1 in F Minor Op 113</t>
  </si>
  <si>
    <t xml:space="preserve">1731-1788 very short, not so interesting, not demanding </t>
  </si>
  <si>
    <t>3 Winds, 3 Strigs + P</t>
  </si>
  <si>
    <t>1735-1782 also for flute and piano…see blue A90</t>
  </si>
  <si>
    <t>1952, very nice!, 2 COPIES</t>
  </si>
  <si>
    <t>Ob, 2 Vi, Va, Vc, Cb</t>
  </si>
  <si>
    <t>Ob,2 Vi, Va, Vc, Cb</t>
  </si>
  <si>
    <t>Ob, H in F and E, Bn, Vi, Va, Vc</t>
  </si>
  <si>
    <t>2 COPIES  nice</t>
  </si>
  <si>
    <t>Samartini 1700-1775</t>
  </si>
  <si>
    <t>2 Fl/Vi</t>
  </si>
  <si>
    <t>2 Fl/ Ob/ Vi</t>
  </si>
  <si>
    <t>Seventy-Eight Duets Vol. 2</t>
  </si>
  <si>
    <t>DUO</t>
  </si>
  <si>
    <t>3 Fl,Cl, any same inst</t>
  </si>
  <si>
    <t xml:space="preserve">Score </t>
  </si>
  <si>
    <t>Serenaden</t>
  </si>
  <si>
    <t>C 2</t>
  </si>
  <si>
    <t>Found in Orange C 21</t>
  </si>
  <si>
    <t>CONTEMPORARY  2 copies</t>
  </si>
  <si>
    <t>C 5</t>
  </si>
  <si>
    <t xml:space="preserve">Pantalon </t>
  </si>
  <si>
    <t>C 8</t>
  </si>
  <si>
    <t>2 FL, 2 Cl or fl/ob/cl, fl/ob/cl, cl/tenor sax/ alto sax, cl/bsn/tenor sax</t>
  </si>
  <si>
    <t>Three Short Pieces</t>
  </si>
  <si>
    <t>2Fl,2Cl or fl/ob/cl, fl/ob/cl, cl, cl/bsn/cello</t>
  </si>
  <si>
    <t>Schumann\Zonb.</t>
  </si>
  <si>
    <t>Allegretto from Sonate no.1,op.105</t>
  </si>
  <si>
    <t>Schumann/Zon</t>
  </si>
  <si>
    <t>Fl, Cl in A, Vc</t>
  </si>
  <si>
    <t>bsn plays from score</t>
  </si>
  <si>
    <t>Fl, Ob/Cl in A, Hn, Bn</t>
  </si>
  <si>
    <t>Fl/Ob, Cl in A, Hn, Bn</t>
  </si>
  <si>
    <t>F11*</t>
  </si>
  <si>
    <t>H 17</t>
  </si>
  <si>
    <t>oboe plays from score. Nice piece - 1 page</t>
  </si>
  <si>
    <t>Ob, Cl, Hn in E fl, Bn</t>
  </si>
  <si>
    <t>G25*</t>
  </si>
  <si>
    <t>G 7</t>
  </si>
  <si>
    <t>G 5</t>
  </si>
  <si>
    <t>very nice.   2 copies</t>
  </si>
  <si>
    <t>G 6</t>
  </si>
  <si>
    <t>G 8</t>
  </si>
  <si>
    <t>G 3</t>
  </si>
  <si>
    <t>I 24</t>
  </si>
  <si>
    <t>4 Hn +(orchestra)</t>
  </si>
  <si>
    <t>Six Quatuors</t>
  </si>
  <si>
    <t>3 min. Giuseppe Gheradeschi 1759-1815</t>
  </si>
  <si>
    <t>Baryton Trio 96</t>
  </si>
  <si>
    <t>Wandering</t>
  </si>
  <si>
    <t>Altri Toni (=other tones)</t>
  </si>
  <si>
    <t>4 min. Italian composer</t>
  </si>
  <si>
    <t>http://imslp.org/wiki/Sextet_in_E-flat_major,_G.471_(Boccherini,_Luigi)</t>
  </si>
  <si>
    <t>http://javanese.imslp.info/files/imglnks/usimg/6/62/IMSLP115143-PMLP234805-Cannabich_6_Quartetti_op.1.pdf</t>
  </si>
  <si>
    <t>http://imslp.org/wiki/Concerto_for_2_Flutes_in_G_major_(Cimarosa,_Domenico)</t>
  </si>
  <si>
    <t>Flutes parts only</t>
  </si>
  <si>
    <t>http://imslp.org/wiki/Quintet_for_Winds_and_Piano,_Op.41_(Danzi,_Franz)</t>
  </si>
  <si>
    <t>http://imslp.org/wiki/3_Wind_Quintets,_Op.67_(Danzi,_Franz)</t>
  </si>
  <si>
    <t>http://imslp.org/wiki/3_Wind_Quintets,_Op.68_(Danzi,_Franz)</t>
  </si>
  <si>
    <t>http://imslp.org/wiki/Funicul%C3%AC,_Funicul%C3%A0_(Denza,_Luigi)</t>
  </si>
  <si>
    <t>http://conquest.imslp.info/files/imglnks/usimg/a/a3/IMSLP169476-PMLP301240-Devienne_Sonata_flute_bassoon.pdf</t>
  </si>
  <si>
    <t>http://imslp.eu/download.php?file=files/imglnks/euimg/e/e1/IMSLP107549-PMLP218956-Donizetti_-_Concertino_for_English_Horn__eh_and_piano_.pdf</t>
  </si>
  <si>
    <t>Oboe part only</t>
  </si>
  <si>
    <t>piano/score only</t>
  </si>
  <si>
    <t>3 Fl/ Ob/ Vi</t>
  </si>
  <si>
    <t>Trio Divertimento</t>
  </si>
  <si>
    <t xml:space="preserve"> Allegro</t>
  </si>
  <si>
    <t>written in 1935</t>
  </si>
  <si>
    <t>de Hann</t>
  </si>
  <si>
    <t>Trio for Flute, Cl and Bassoon</t>
  </si>
  <si>
    <t>Kotschau</t>
  </si>
  <si>
    <t>Divertimento B dur</t>
  </si>
  <si>
    <t xml:space="preserve"> Kotaschau - born 1905</t>
  </si>
  <si>
    <t>Allegretto,sonate#1, op.105</t>
  </si>
  <si>
    <t>wind arr.also</t>
  </si>
  <si>
    <t>Rondo from Opus 17</t>
  </si>
  <si>
    <t>B65</t>
  </si>
  <si>
    <t>Trio in F Major</t>
  </si>
  <si>
    <t>H12</t>
  </si>
  <si>
    <t>2 Fl, 2 Cl</t>
  </si>
  <si>
    <t>Horovitz, J.</t>
  </si>
  <si>
    <t>Jazz Suite</t>
  </si>
  <si>
    <t>see purple C14</t>
  </si>
  <si>
    <t>Three Easy Quartets</t>
  </si>
  <si>
    <t>Levi/Petrouch</t>
  </si>
  <si>
    <t>3 Sephardic Romances</t>
  </si>
  <si>
    <t>lovely</t>
  </si>
  <si>
    <t>Streichquartett Nr. 1, Opus 49</t>
  </si>
  <si>
    <t>2Fl, Bass Fl/Vc/Bn</t>
  </si>
  <si>
    <t>Foursome for three</t>
  </si>
  <si>
    <t>C18</t>
  </si>
  <si>
    <t>Debussy/Rufeisen</t>
  </si>
  <si>
    <t>Quintet Op. 53, No.1</t>
  </si>
  <si>
    <t>A+,Piano B+</t>
  </si>
  <si>
    <t>2 copies - very nice !</t>
  </si>
  <si>
    <t>B-,B</t>
  </si>
  <si>
    <t>nice - handwritten</t>
  </si>
  <si>
    <t>http://imslp.org/wiki/Septet,_Op.7_(Steinbach,_Fritz)</t>
  </si>
  <si>
    <t>http://imslp.info/files/imglnks/usimg/8/8c/IMSLP22862-PMLP14994-Sheet_music_-_Weber_-_Freyschutz_-flute-oboe-clarinet-fagot-.pdf</t>
  </si>
  <si>
    <t>Mouton H.</t>
  </si>
  <si>
    <t>http://imslp.org/wiki/Fantasy_on_Themes_from_%27L%27heure_espagnole%27_(Roques,_L%C3%A9on)</t>
  </si>
  <si>
    <t>L'Heure Espagnole</t>
  </si>
  <si>
    <t>http://imslp.org/wiki/An_Evening_in_Georgia,_Op.71_(Ippolitov-Ivanov,_Mikhail)</t>
  </si>
  <si>
    <t>http://imslp.org/wiki/Piano_Quintet,_Op.20_(Verhey,_Theodor_H._H.)</t>
  </si>
  <si>
    <t>http://imslp.org/wiki/Nocturne_for_Winds_and_Strings_(Peters,_Guido)</t>
  </si>
  <si>
    <t>http://imslp.org/wiki/Trio_for_Oboe,_Clarinet,_and_Bassoon_(Auric,_Georges)</t>
  </si>
  <si>
    <t>B73</t>
  </si>
  <si>
    <t>B74</t>
  </si>
  <si>
    <t>B79</t>
  </si>
  <si>
    <t>B78</t>
  </si>
  <si>
    <t>D15</t>
  </si>
  <si>
    <t>D16</t>
  </si>
  <si>
    <t>D17</t>
  </si>
  <si>
    <t xml:space="preserve">A30 </t>
  </si>
  <si>
    <t>C33</t>
  </si>
  <si>
    <t>C35</t>
  </si>
  <si>
    <t>A52</t>
  </si>
  <si>
    <t>A51</t>
  </si>
  <si>
    <t>3 Trios Opus 42</t>
  </si>
  <si>
    <t>Ob, H in Fand E, Bn, Vi, Va, Vc</t>
  </si>
  <si>
    <t>Cl/Vi, Va/Cl + P</t>
  </si>
  <si>
    <t>Cl/Vi, Cl/Va + P</t>
  </si>
  <si>
    <t>Trio in E flat major - K.498</t>
  </si>
  <si>
    <t>FOUND IN Brown A 11</t>
  </si>
  <si>
    <t>Vi, Va + P</t>
  </si>
  <si>
    <t>Trio in E flat major- K. 498</t>
  </si>
  <si>
    <t>FOUND IN BROWN A 11</t>
  </si>
  <si>
    <r>
      <t xml:space="preserve">A11 (also listed in BLUE B64 and </t>
    </r>
    <r>
      <rPr>
        <sz val="9"/>
        <rFont val="Arial"/>
        <family val="2"/>
      </rPr>
      <t>PINK B4 - B</t>
    </r>
  </si>
  <si>
    <t>B80</t>
  </si>
  <si>
    <t>B30</t>
  </si>
  <si>
    <t>C36</t>
  </si>
  <si>
    <t>C37</t>
  </si>
  <si>
    <t>C38</t>
  </si>
  <si>
    <t>C39</t>
  </si>
  <si>
    <t>Kammer sonata "Echo" op 8</t>
  </si>
  <si>
    <t>6 minutes</t>
  </si>
  <si>
    <t>Loban, Lelia (1948-)</t>
  </si>
  <si>
    <t>short-flute reads from piano score</t>
  </si>
  <si>
    <t>Le Tombeau De Couperin</t>
  </si>
  <si>
    <t>Roussel, Albert</t>
  </si>
  <si>
    <t>Trio Opus 45</t>
  </si>
  <si>
    <t xml:space="preserve">D </t>
  </si>
  <si>
    <t>http://imslp.org/wiki/Pi%C3%A8ce_for_Oboe_and_Piano_(Piern%C3%A9,_Gabriel)</t>
  </si>
  <si>
    <t>http://imslp.org/wiki/Concertino_for_Oboe_(Coste,_Napol%C3%A9on)</t>
  </si>
  <si>
    <t>http://imslp.org/wiki/R%C3%AAverie_Russe_(Cavallini,_Eugenio)</t>
  </si>
  <si>
    <t>http://imslp.org/wiki/Grand_Duo_Concertante_No.1,_Op.43_(Clinton,_John)</t>
  </si>
  <si>
    <t>http://imslp.org/wiki/2_Papillons,_Op.165_(Kronke,_Emil)</t>
  </si>
  <si>
    <t>Divertimento No. 8  in D</t>
  </si>
  <si>
    <t>5 Scores ONLY</t>
  </si>
  <si>
    <t xml:space="preserve">Octet </t>
  </si>
  <si>
    <t>ALSO SEE AFTER PURPLE D1</t>
  </si>
  <si>
    <t>see Purple C12</t>
  </si>
  <si>
    <t xml:space="preserve">Fl, Cl, Hn, Bn   </t>
  </si>
  <si>
    <t>2 Fl, 2Hn in D</t>
  </si>
  <si>
    <t xml:space="preserve">Quintett </t>
  </si>
  <si>
    <t>Fl/Vi, Vi, Va</t>
  </si>
  <si>
    <t>Trio Sonate Es-Dur</t>
  </si>
  <si>
    <t>Gassman 1729-1774</t>
  </si>
  <si>
    <t>Partita..Entrada,Sarab,Bouree,Jig</t>
  </si>
  <si>
    <t>hand written. Reiz 1911-1968</t>
  </si>
  <si>
    <t>A+,B</t>
  </si>
  <si>
    <t>3 pages             2 copies</t>
  </si>
  <si>
    <t xml:space="preserve">Pleyel </t>
  </si>
  <si>
    <t>Voxman (Ed.)</t>
  </si>
  <si>
    <t>Three WWs Volume 1</t>
  </si>
  <si>
    <t>WW quintet</t>
  </si>
  <si>
    <t>WW sextet</t>
  </si>
  <si>
    <t>1 Wind + P</t>
  </si>
  <si>
    <t>Cl  + P</t>
  </si>
  <si>
    <t>2 Winds + P</t>
  </si>
  <si>
    <t>Quartet in G Major</t>
  </si>
  <si>
    <t xml:space="preserve">very nice  </t>
  </si>
  <si>
    <t>Fl, Ob + P</t>
  </si>
  <si>
    <t>Mozart\Banqu</t>
  </si>
  <si>
    <t>descant,3tr/ten,bass</t>
  </si>
  <si>
    <t>1-2 Winds + P</t>
  </si>
  <si>
    <t>Fl,Cl in A, Hn + P</t>
  </si>
  <si>
    <t>*</t>
  </si>
  <si>
    <t>* +S</t>
  </si>
  <si>
    <t>*+S</t>
  </si>
  <si>
    <t>A94</t>
  </si>
  <si>
    <t>http://imslp.org/wiki/5_Divertimentos,_K.Anh.229/439b_(Mozart,_Wolfgang_Amadeus)</t>
  </si>
  <si>
    <t>Hadamowsky</t>
  </si>
  <si>
    <t>Variationen</t>
  </si>
  <si>
    <t>Contemporary, 6 pages</t>
  </si>
  <si>
    <t>Genzmer</t>
  </si>
  <si>
    <t>1909-2007, 15 min.</t>
  </si>
  <si>
    <t>Variation sur un theme de Pleyel</t>
  </si>
  <si>
    <t>1760-1831, 2 pages</t>
  </si>
  <si>
    <t>Zehn F.</t>
  </si>
  <si>
    <t>Hindemith Variationen</t>
  </si>
  <si>
    <t>1923-2007, all play from score</t>
  </si>
  <si>
    <t>Triebensee</t>
  </si>
  <si>
    <t>Variations sur un theme de Hayden</t>
  </si>
  <si>
    <t>1772-1846, 4 pages</t>
  </si>
  <si>
    <t>1772-1846, 2 pages</t>
  </si>
  <si>
    <t>Divertimento no. 2 K229 #1</t>
  </si>
  <si>
    <t>6 pages</t>
  </si>
  <si>
    <t>Divertimento no. 2 K229 #2</t>
  </si>
  <si>
    <t>Ob, EH, Bn</t>
  </si>
  <si>
    <t>Divertimento no. 1 K229 #1</t>
  </si>
  <si>
    <t>E30**</t>
  </si>
  <si>
    <t>Mozart/Patterson</t>
  </si>
  <si>
    <t>Piano Quartet no. 1 K478</t>
  </si>
  <si>
    <t>Can be played also w/o Flute</t>
  </si>
  <si>
    <t>4/5 Winds + P</t>
  </si>
  <si>
    <t>Ww quintet + P (Fl ad lib.)</t>
  </si>
  <si>
    <t>http://imslp.org/wiki/Piano_Quartet_in_G_minor,_K.478_(Mozart,_Wolfgang_Amadeus)</t>
  </si>
  <si>
    <t>Mozart/Emerson</t>
  </si>
  <si>
    <t>http://imslp.org/wiki/String_Quartets,_Op.77_(Haydn,_Joseph)</t>
  </si>
  <si>
    <t>A73**</t>
  </si>
  <si>
    <t>Cannabich</t>
  </si>
  <si>
    <t>1731-1798, 2 pages</t>
  </si>
  <si>
    <t>Haydn M.</t>
  </si>
  <si>
    <t>Quartet in D P 117</t>
  </si>
  <si>
    <t>1736-1806, 3 pages</t>
  </si>
  <si>
    <t>A75**</t>
  </si>
  <si>
    <t xml:space="preserve">Quartet in G </t>
  </si>
  <si>
    <t>1723-1787 2 pages</t>
  </si>
  <si>
    <t>A76**</t>
  </si>
  <si>
    <t>Paisiello</t>
  </si>
  <si>
    <t>1740-1816, 3 pages</t>
  </si>
  <si>
    <t>http://imslp.info/files/imglnks/usimg/a/aa/IMSLP16998-Paisiello_6_Flute_Quartets_Op23.pdf</t>
  </si>
  <si>
    <t>A77**</t>
  </si>
  <si>
    <t>Fl/VI, 2 Vi, Vc</t>
  </si>
  <si>
    <t>Quartet in C</t>
  </si>
  <si>
    <t>1745-1801, 4 pages</t>
  </si>
  <si>
    <t>E34*</t>
  </si>
  <si>
    <t>Fl, Ob, Vi + P</t>
  </si>
  <si>
    <t>2 Copies, very nice!</t>
  </si>
  <si>
    <t>CONTEMPORARY</t>
  </si>
  <si>
    <t>VERY SHORT</t>
  </si>
  <si>
    <t>Hilmann</t>
  </si>
  <si>
    <t>Deger</t>
  </si>
  <si>
    <t>G4</t>
  </si>
  <si>
    <t>Fl, Ob/Cl, Cl, Bn</t>
  </si>
  <si>
    <t>Fl/Ob/Cl, Fl/Ob/Cl, Cl, Bn/Cl</t>
  </si>
  <si>
    <t>difficult piano part</t>
  </si>
  <si>
    <t>Quartett in C, Op. 8, Nr. 1</t>
  </si>
  <si>
    <r>
      <t xml:space="preserve">Ob, Cl </t>
    </r>
    <r>
      <rPr>
        <b/>
        <sz val="10"/>
        <rFont val="Arial"/>
        <family val="2"/>
      </rPr>
      <t>in A</t>
    </r>
    <r>
      <rPr>
        <sz val="10"/>
        <rFont val="Arial"/>
        <family val="2"/>
      </rPr>
      <t>, Hn, Bn</t>
    </r>
  </si>
  <si>
    <t>Drei Stucke fur Dei Flutenuhr</t>
  </si>
  <si>
    <t>Nice, 2 copies</t>
  </si>
  <si>
    <t>Lullaby of Broadway</t>
  </si>
  <si>
    <t>FOUND IN  PURPLE C 12</t>
  </si>
  <si>
    <t>Israel/Recht.</t>
  </si>
  <si>
    <t>Marcia</t>
  </si>
  <si>
    <t>Israel, Robert</t>
  </si>
  <si>
    <t>Six Progressive Pieces for Ob + P</t>
  </si>
  <si>
    <t>Six Progressive Pieces for Cl + P</t>
  </si>
  <si>
    <t>Fl, Fl/Ob, Cl</t>
  </si>
  <si>
    <t>Schubert/ Israel</t>
  </si>
  <si>
    <t>Rosamunde, The Trout, March Militaire</t>
  </si>
  <si>
    <t xml:space="preserve">2 Ob/Fl/Vi, (Bc opt) + P  </t>
  </si>
  <si>
    <t>2 Ob/ Vi, (Bc opt) + P</t>
  </si>
  <si>
    <t>Kapp, William</t>
  </si>
  <si>
    <t>Suite -Lyrical Moment (Russian composer)</t>
  </si>
  <si>
    <t>2 Ob/Vi, (Bc opt) + P</t>
  </si>
  <si>
    <t>2 Fl/Vi, (Bc opt) + P</t>
  </si>
  <si>
    <t>Fl/Vi, (Bc opt) + P</t>
  </si>
  <si>
    <t>2 Fl/Vi (+ Bc opt) + P</t>
  </si>
  <si>
    <t>D23*</t>
  </si>
  <si>
    <t>Fl,Ob,2cl,2Hn in Es,2Bn</t>
  </si>
  <si>
    <t>Ottetto opus 71</t>
  </si>
  <si>
    <t>http://imslp.org/wiki/Octet_No.1,_Op.71_(Gouvy,_Louis_Th%C3%A9odore)</t>
  </si>
  <si>
    <t>Only for second mvmnt</t>
  </si>
  <si>
    <t>1819-1898, 9 pages</t>
  </si>
  <si>
    <t>Cl in A/Va, 2Vi, Va,Vc</t>
  </si>
  <si>
    <t>Quintett opus 146</t>
  </si>
  <si>
    <t>1873-1916, 10 pages</t>
  </si>
  <si>
    <t>http://imslp.org/wiki/Clarinet_Quintet,_Op.146_(Reger,_Max)</t>
  </si>
  <si>
    <t>A188**</t>
  </si>
  <si>
    <t>Bolling/Pellat</t>
  </si>
  <si>
    <t>Irlandaise</t>
  </si>
  <si>
    <t>Contemporary, 1 page</t>
  </si>
  <si>
    <t>Fl, Ob/Vi, Vi, (Bc.opt) + P</t>
  </si>
  <si>
    <t xml:space="preserve">Fl, Ob, Vi,  + (Bc.opt)  + P </t>
  </si>
  <si>
    <t>2 Vi + P (opt. Bc)</t>
  </si>
  <si>
    <t>2 Vi (opt. Bc) + P</t>
  </si>
  <si>
    <t>Andraud book, Also Red A11</t>
  </si>
  <si>
    <t>Andraud book, Also Red A56</t>
  </si>
  <si>
    <t>Hn, Bs, Vi</t>
  </si>
  <si>
    <t>Trio in F, Opus 24</t>
  </si>
  <si>
    <t>Prokofieff</t>
  </si>
  <si>
    <t>Quintet Opus 39</t>
  </si>
  <si>
    <t>Serenada III (score + parts)</t>
  </si>
  <si>
    <t>Adagio Misterioso (חב"ד)</t>
  </si>
  <si>
    <t>Berwald</t>
  </si>
  <si>
    <t>Septet</t>
  </si>
  <si>
    <t>(Arr.) H.Kling</t>
  </si>
  <si>
    <t>3 Selected Pieces</t>
  </si>
  <si>
    <t>Le Rendez-vous de chasse</t>
  </si>
  <si>
    <t>I 21</t>
  </si>
  <si>
    <t>I 22</t>
  </si>
  <si>
    <t>I 23</t>
  </si>
  <si>
    <t>I 25</t>
  </si>
  <si>
    <t>I 26</t>
  </si>
  <si>
    <t>I 27</t>
  </si>
  <si>
    <t>I 1</t>
  </si>
  <si>
    <t>I 2</t>
  </si>
  <si>
    <t>Three Moods</t>
  </si>
  <si>
    <t>Vi/Fl, Ob, Cl + P</t>
  </si>
  <si>
    <t>Abel</t>
  </si>
  <si>
    <t>+++</t>
  </si>
  <si>
    <t>12 Winds</t>
  </si>
  <si>
    <t>Ob, Va, Vc</t>
  </si>
  <si>
    <t>Possinger A</t>
  </si>
  <si>
    <t>Trio in F major</t>
  </si>
  <si>
    <t>1766-1827</t>
  </si>
  <si>
    <t>Fl, Cl/Va, Vc</t>
  </si>
  <si>
    <t>B32**</t>
  </si>
  <si>
    <t>Cl in B flat and A , Va/Vc + P</t>
  </si>
  <si>
    <t xml:space="preserve">Op 83, 1-8 </t>
  </si>
  <si>
    <t>1838-1920  each piece is 1-2 pages</t>
  </si>
  <si>
    <t>Fifth Quatuor Opus 73</t>
  </si>
  <si>
    <t>Dvorak/Popkin</t>
  </si>
  <si>
    <t xml:space="preserve">Tafel-Musik  </t>
  </si>
  <si>
    <t>Quartet  a-moll Wq 93</t>
  </si>
  <si>
    <t>Cl, 2 Vi, Va, Vc + P</t>
  </si>
  <si>
    <t>Overture on Hebrew Themes Opus 34</t>
  </si>
  <si>
    <t>J.C. Bach</t>
  </si>
  <si>
    <t>Quintet in D Major</t>
  </si>
  <si>
    <t>not diff.</t>
  </si>
  <si>
    <t>Piano-diff.</t>
  </si>
  <si>
    <t>C-D - difficult technique</t>
  </si>
  <si>
    <r>
      <t xml:space="preserve">C + </t>
    </r>
    <r>
      <rPr>
        <sz val="12"/>
        <rFont val="Arial"/>
        <family val="2"/>
      </rPr>
      <t xml:space="preserve">     </t>
    </r>
  </si>
  <si>
    <t>A</t>
  </si>
  <si>
    <t>B-B+</t>
  </si>
  <si>
    <t>D</t>
  </si>
  <si>
    <t>E</t>
  </si>
  <si>
    <t>Difficult</t>
  </si>
  <si>
    <t>C+</t>
  </si>
  <si>
    <t>A  -B</t>
  </si>
  <si>
    <t>A/B</t>
  </si>
  <si>
    <t>B,C</t>
  </si>
  <si>
    <t>A and B</t>
  </si>
  <si>
    <t xml:space="preserve">B </t>
  </si>
  <si>
    <t xml:space="preserve">A </t>
  </si>
  <si>
    <t xml:space="preserve">B68 </t>
  </si>
  <si>
    <t>D14</t>
  </si>
  <si>
    <t xml:space="preserve">A22 </t>
  </si>
  <si>
    <t>C24</t>
  </si>
  <si>
    <t>C34</t>
  </si>
  <si>
    <t xml:space="preserve">A-B </t>
  </si>
  <si>
    <t>Ob, Cl, Hn/Cl, Bn</t>
  </si>
  <si>
    <t>B-C, (Flute - Dif.)</t>
  </si>
  <si>
    <t>A= easy, B=medium C=more. difficult D=difficult</t>
  </si>
  <si>
    <t>Beethoven - Moonlight Sonanta</t>
  </si>
  <si>
    <t>Hn in E flat, Vi, 2 Va, Vc/Hn</t>
  </si>
  <si>
    <t>Pleyel, Handel, Scarlatti and Bach</t>
  </si>
  <si>
    <t>Shaw, A.</t>
  </si>
  <si>
    <t>2 tpt,hn,2tbn,tub</t>
  </si>
  <si>
    <t>3 tpt,hn,tbn,tub</t>
  </si>
  <si>
    <t>Sonata No. 18 (1696)</t>
  </si>
  <si>
    <t>Hn  in E/Vi,Vc , Vi + P</t>
  </si>
  <si>
    <t>trp/cornet, hn/tpt/tbn, tbn/hn, bar/tbn/tub</t>
  </si>
  <si>
    <t>Sonata No. 24 (1696)</t>
  </si>
  <si>
    <t>Susato</t>
  </si>
  <si>
    <t>p. 1 of sax.part missing but can play togther with piano.</t>
  </si>
  <si>
    <t>1714-1788  2 copies</t>
  </si>
  <si>
    <t>nice  2 copies</t>
  </si>
  <si>
    <t>3 copies - nice</t>
  </si>
  <si>
    <t>Septet in E flat Major, Op. 20  2 copies</t>
  </si>
  <si>
    <t>G.P. Telemann</t>
  </si>
  <si>
    <t>Allegretto Piacevole Trio</t>
  </si>
  <si>
    <t>Janus</t>
  </si>
  <si>
    <t>Ob, Bn + P</t>
  </si>
  <si>
    <t xml:space="preserve">Francaix, J.  </t>
  </si>
  <si>
    <t>Trio  (1912)</t>
  </si>
  <si>
    <t>Kauder</t>
  </si>
  <si>
    <t>Rec3, 4 and 5</t>
  </si>
  <si>
    <t>pieces for 3, 4 and 5 recorders</t>
  </si>
  <si>
    <t>Bach/Ashman</t>
  </si>
  <si>
    <t>http://imslp.org/wiki/Trio_for_2_Oboes_and_English_Horn,_Op.87_(Beethoven,_Ludwig_van)</t>
  </si>
  <si>
    <t>http://imslp.org/wiki/3_Serenades_for_3_Flutes_(Mercadante,_Saverio)</t>
  </si>
  <si>
    <t>http://imslp.org/wiki/Terzetto_I_in_D_(Foltmar,_Johan)</t>
  </si>
  <si>
    <t>Don Giovanni IMSLP-score+flute part</t>
  </si>
  <si>
    <t>Bouree</t>
  </si>
  <si>
    <t>Chretien</t>
  </si>
  <si>
    <t>Deslandres</t>
  </si>
  <si>
    <t>Goepfart</t>
  </si>
  <si>
    <t>Presto</t>
  </si>
  <si>
    <t>Arutiunian, A.</t>
  </si>
  <si>
    <t>Suite on Folk Tunes</t>
  </si>
  <si>
    <t>1920 -       4 pages</t>
  </si>
  <si>
    <t>Bartos, F.</t>
  </si>
  <si>
    <t>The Would-Be-Gentleman</t>
  </si>
  <si>
    <t>1905-1973    4 pages</t>
  </si>
  <si>
    <t>Fl, Ob, Cl in  A, Hn, Bn</t>
  </si>
  <si>
    <t>Dvorjak, A.</t>
  </si>
  <si>
    <t>Serenade in E Major   Op. 22</t>
  </si>
  <si>
    <t>Faure, G.</t>
  </si>
  <si>
    <t>Fugue pour quintetta a vent, op.84</t>
  </si>
  <si>
    <t>1845-1924    1 page</t>
  </si>
  <si>
    <t>2Fl,2Ob,2Cl,4H in Eflat and Bflat, 2 Bn, 1 Cb or Bass tuba</t>
  </si>
  <si>
    <t>http://imslp.org/wiki/12_Recorder_Sonatas,_Op.2_(Valentine,_Robert)</t>
  </si>
  <si>
    <t>4 people can play handchimes and celesta part - 12 chimes</t>
  </si>
  <si>
    <t>Trio No.2 for 3 Flutes</t>
  </si>
  <si>
    <t>Kalliwoda</t>
  </si>
  <si>
    <t>Concertino for Fl,Ob and orchestra</t>
  </si>
  <si>
    <t>1801-1866</t>
  </si>
  <si>
    <t>Hungarian Dance Suite No. 1</t>
  </si>
  <si>
    <t>Fischer, J.C.</t>
  </si>
  <si>
    <t>1733-1800</t>
  </si>
  <si>
    <t>Three Dances (1551)</t>
  </si>
  <si>
    <t xml:space="preserve">              </t>
  </si>
  <si>
    <t>2 tpt, bar, tbn</t>
  </si>
  <si>
    <t>Bergsma</t>
  </si>
  <si>
    <t>Ob/ (Hn)  + P</t>
  </si>
  <si>
    <t xml:space="preserve">2 Fl/Ob/Vi + P </t>
  </si>
  <si>
    <t>see also 2 fl/ob+ P</t>
  </si>
  <si>
    <t>Cl, Hn/Va + P</t>
  </si>
  <si>
    <t>Stamitz, Carl</t>
  </si>
  <si>
    <t>Ob, Hn/Euphonium + P</t>
  </si>
  <si>
    <t xml:space="preserve">Cl/Vi, Bn/Vc + P </t>
  </si>
  <si>
    <t>Cl, Cl/ Bn/Vc + P</t>
  </si>
  <si>
    <t xml:space="preserve">3 Fl/Ob/Vi + P </t>
  </si>
  <si>
    <t>Fl, Ob/Fl, Cl + P</t>
  </si>
  <si>
    <t>Cl, Hn (Eb), Bn + P</t>
  </si>
  <si>
    <t>Fl, Ob, Cl/Vi, Bn/Vc  + P</t>
  </si>
  <si>
    <t>Fl, Ob/Cl, Hn, Bn + P</t>
  </si>
  <si>
    <t>Fl, Cl, Hn in E flat, Bn + P</t>
  </si>
  <si>
    <t>Ob, Cl, Hn in E flat, Bn + P</t>
  </si>
  <si>
    <t>Ob, Cl, Hn in E flat, Bn/ BsCl) + P</t>
  </si>
  <si>
    <t>Fl, Ob, Cl (in Si), 2Bn +  P</t>
  </si>
  <si>
    <t>Ob/Vi, Va + P</t>
  </si>
  <si>
    <t>Cl in A and Bb, Vi + P</t>
  </si>
  <si>
    <t xml:space="preserve">Fl/Ob/Vi, Fl, Va + P </t>
  </si>
  <si>
    <t>Ob/Vi, Ob/Vi, Vc + P</t>
  </si>
  <si>
    <t>2-3 Winds + P</t>
  </si>
  <si>
    <t>Cl, Hn, Vc + P</t>
  </si>
  <si>
    <t>8 Klezmer songs. some piano parts missing  itz/binding</t>
  </si>
  <si>
    <t>2 Winds + P/Bn/Vc</t>
  </si>
  <si>
    <t>2 Fl/Vi + P/Bn/Vc</t>
  </si>
  <si>
    <t>http://conquest.imslp.info/files/imglnks/usimg/b/b9/IMSLP02254-Bach_-_BGA_-_BWV_1039.pdf</t>
  </si>
  <si>
    <t>http://imslp.org/wiki/Pi%C3%A8ces_de_clavecin_en_Concert_(Rameau,_Jean-Philippe)</t>
  </si>
  <si>
    <t>http://imslp.org/wiki/Fantasias_for_3_Viols_(Gibbons,_Orlando)</t>
  </si>
  <si>
    <t>http://imslp.org/wiki/Divertimento_in_B-flat_major,_K.137/125b_(Mozart,_Wolfgang_Amadeus)</t>
  </si>
  <si>
    <t xml:space="preserve">8 Klezmer songs. some piano parts missing Itz/bnd </t>
  </si>
  <si>
    <t>Fl/Cl, Vi, Bn, Va/Guitar + P</t>
  </si>
  <si>
    <t>Vi, Va</t>
  </si>
  <si>
    <t>2 Vi, Va, Vc + P</t>
  </si>
  <si>
    <t>Vi, Vc + P</t>
  </si>
  <si>
    <t>2 Vi + P</t>
  </si>
  <si>
    <t>Vi + P</t>
  </si>
  <si>
    <t>1 Str + P</t>
  </si>
  <si>
    <t>2 Str + P</t>
  </si>
  <si>
    <t>2 Str</t>
  </si>
  <si>
    <t>4 Str + P</t>
  </si>
  <si>
    <t>5 Str + P</t>
  </si>
  <si>
    <t>3 Str</t>
  </si>
  <si>
    <t>3 Str + P</t>
  </si>
  <si>
    <t>4 Str</t>
  </si>
  <si>
    <t>5 Str</t>
  </si>
  <si>
    <t>16 String Quartets Vol. 2 and Fl Qrtet K.285,K 298, + Ob.K.370</t>
  </si>
  <si>
    <t>2 Fl</t>
  </si>
  <si>
    <t>2 Fl/ Ob</t>
  </si>
  <si>
    <t>C27**</t>
  </si>
  <si>
    <t>Fl,Ob,Cl + P</t>
  </si>
  <si>
    <t>Hamm J.V.</t>
  </si>
  <si>
    <t>Dreigesprach</t>
  </si>
  <si>
    <t>1890, 5 min.</t>
  </si>
  <si>
    <t>B171**</t>
  </si>
  <si>
    <t>Fl, Ob/Vi + P</t>
  </si>
  <si>
    <t>Mancini A.</t>
  </si>
  <si>
    <t>1898, 5 min.</t>
  </si>
  <si>
    <t>2Ob, 2Hn in G, 2Bn</t>
  </si>
  <si>
    <t>Haydn J.</t>
  </si>
  <si>
    <t>אריה רופאיזן</t>
  </si>
  <si>
    <t xml:space="preserve">וריאציות על שיר עם </t>
  </si>
  <si>
    <t>Italian Concerto</t>
  </si>
  <si>
    <t>Poot</t>
  </si>
  <si>
    <t>Ballade</t>
  </si>
  <si>
    <t>Octet in F Major, D. 72</t>
  </si>
  <si>
    <t>Prelude and fugue in C Major</t>
  </si>
  <si>
    <t>4 Trios for 2 flutes and Cello (London trios)</t>
  </si>
  <si>
    <t>Kininitier</t>
  </si>
  <si>
    <t>Basson Quartet</t>
  </si>
  <si>
    <t>Sorrentino</t>
  </si>
  <si>
    <t>Septuor  Op. 49</t>
  </si>
  <si>
    <t>Le Petit Negre</t>
  </si>
  <si>
    <t>Muller, P.</t>
  </si>
  <si>
    <t>1791-1877</t>
  </si>
  <si>
    <t>Drei Quintette</t>
  </si>
  <si>
    <t>Beethoven(arr)</t>
  </si>
  <si>
    <t>Per Elisa (Fur Elise)</t>
  </si>
  <si>
    <t>Fl and Pic, Ob , Cl, Hn, Bn</t>
  </si>
  <si>
    <t>Wailly</t>
  </si>
  <si>
    <t>Serenade Op. 25</t>
  </si>
  <si>
    <t>1854-1933</t>
  </si>
  <si>
    <t>2 Ob,2 Cl,2 Hn, 2 Bn</t>
  </si>
  <si>
    <t>Trio In E moll, Op. 20 No. 2</t>
  </si>
  <si>
    <t>E13</t>
  </si>
  <si>
    <t>Divertimento 3 K229</t>
  </si>
  <si>
    <t xml:space="preserve">Divertimento in G  </t>
  </si>
  <si>
    <t>A21**</t>
  </si>
  <si>
    <t>A22**</t>
  </si>
  <si>
    <t>2Ob, 2Hn, 2Bn</t>
  </si>
  <si>
    <t>Trio no. 4 in F</t>
  </si>
  <si>
    <t>Fl/Ob/Vi, Bn/Vc, (Bc opt) + P</t>
  </si>
  <si>
    <r>
      <t xml:space="preserve"> Ruffeisen,</t>
    </r>
    <r>
      <rPr>
        <b/>
        <sz val="10"/>
        <rFont val="Arial"/>
        <family val="2"/>
      </rPr>
      <t xml:space="preserve"> Score Only</t>
    </r>
  </si>
  <si>
    <r>
      <t>Arrangement Ruffeisen,</t>
    </r>
    <r>
      <rPr>
        <b/>
        <sz val="10"/>
        <rFont val="Arial"/>
        <family val="2"/>
      </rPr>
      <t xml:space="preserve"> Score Only</t>
    </r>
  </si>
  <si>
    <t>Fl/Vi, Vi + P</t>
  </si>
  <si>
    <t>Concerto a Quattro in D minor</t>
  </si>
  <si>
    <t>Sonata for Flute, Oboe and Piano</t>
  </si>
  <si>
    <t>1653-1728</t>
  </si>
  <si>
    <t>Drei Triosonaten Op. 1, No. 10-12</t>
  </si>
  <si>
    <t>Sonate No. 8 Op. 2</t>
  </si>
  <si>
    <t>Fl, Vi/Ob, (Bc opt) + P</t>
  </si>
  <si>
    <t>Triosonate in A minor</t>
  </si>
  <si>
    <t>http://imslp.org/wiki/6_Flute_Quartets,_Op.5_(Haydn,_Joseph)</t>
  </si>
  <si>
    <t>Quartet in D Opus 5 no. 1</t>
  </si>
  <si>
    <t>1743-1805, 4 pages</t>
  </si>
  <si>
    <t>A70**</t>
  </si>
  <si>
    <t xml:space="preserve">Divertimento in F  </t>
  </si>
  <si>
    <t>I 35**</t>
  </si>
  <si>
    <t>Pachelbel/Barrero</t>
  </si>
  <si>
    <t>Kanon</t>
  </si>
  <si>
    <t>Pachelbel 1653-1706, 2 pages</t>
  </si>
  <si>
    <t>4 Hn in Es</t>
  </si>
  <si>
    <t>B20**</t>
  </si>
  <si>
    <t>Cl, Vi, Vc + P</t>
  </si>
  <si>
    <t>Bach/Nagata</t>
  </si>
  <si>
    <t>5 MIN.</t>
  </si>
  <si>
    <t>I 36**</t>
  </si>
  <si>
    <t xml:space="preserve">4 Hn </t>
  </si>
  <si>
    <t>E7</t>
  </si>
  <si>
    <t>E8</t>
  </si>
  <si>
    <t>E9</t>
  </si>
  <si>
    <t>Op.59, No. 1-3 and Op.74 and Op. 95</t>
  </si>
  <si>
    <t>see GREEN A39 for Ob + Strg</t>
  </si>
  <si>
    <t>Suite in F</t>
  </si>
  <si>
    <t>1683-1760</t>
  </si>
  <si>
    <t>3 recorders/flutes</t>
  </si>
  <si>
    <t>in memoriam the Beatles</t>
  </si>
  <si>
    <t>4 songs</t>
  </si>
  <si>
    <t>none listed</t>
  </si>
  <si>
    <t>sop, treble(alt), tenor</t>
  </si>
  <si>
    <t>Corelli, A.</t>
  </si>
  <si>
    <t>Christmas Pastorale</t>
  </si>
  <si>
    <t>1-2  Winds, 3 Str</t>
  </si>
  <si>
    <t>2 trios Fl/Vi,Vi,Vc,        2 quartets 2 Vi, Va, Vc, 2 quartets Fl, Vi, Va, Vc ,2 quintets Vi, Fl, Ob, Hn in Eflat or D/Va and Vc,</t>
  </si>
  <si>
    <t>Trios, Quartets and Quintets</t>
  </si>
  <si>
    <t>1727-1795</t>
  </si>
  <si>
    <t>based on impressionistic French music - early 20th century. COMPLEX RHYTHM</t>
  </si>
  <si>
    <t>Cl, Vi + P</t>
  </si>
  <si>
    <t>Milhaud, D.</t>
  </si>
  <si>
    <t>Honegger</t>
  </si>
  <si>
    <t>Rapsodie</t>
  </si>
  <si>
    <t>tricky timing</t>
  </si>
  <si>
    <t>Haydn/ Sitt</t>
  </si>
  <si>
    <t>1874-1952</t>
  </si>
  <si>
    <t>nice  - 2 copies</t>
  </si>
  <si>
    <t>Fl, Cl, Hn ,Bn + P</t>
  </si>
  <si>
    <t>Rubinstein, A.</t>
  </si>
  <si>
    <t>1829-1894</t>
  </si>
  <si>
    <t>Ob, Cl, Hn in E, Bn + P</t>
  </si>
  <si>
    <t>Grund</t>
  </si>
  <si>
    <t>Ob, Cl, Hn, Bn, + P</t>
  </si>
  <si>
    <t>2 copies IMSLP-score only</t>
  </si>
  <si>
    <t>http://imslp.org/wiki/Concert_Piece_No.1,_Op.113_(Mendelssohn,_Felix)</t>
  </si>
  <si>
    <t>1843-1907</t>
  </si>
  <si>
    <t>Rameau</t>
  </si>
  <si>
    <t>Tamburin</t>
  </si>
  <si>
    <t>B72</t>
  </si>
  <si>
    <t>Rosier 1640-1725, 2 pages</t>
  </si>
  <si>
    <t>2Ob, Eh, Bn</t>
  </si>
  <si>
    <t>Grave-Presto</t>
  </si>
  <si>
    <t>1697-1773, 1 page</t>
  </si>
  <si>
    <t>H20**</t>
  </si>
  <si>
    <t>B172**</t>
  </si>
  <si>
    <t>Fl, Ob, P/Harp</t>
  </si>
  <si>
    <t>Dahlhoff</t>
  </si>
  <si>
    <t>Pan and Nymphe</t>
  </si>
  <si>
    <t>Published 1925, 1-2 pages</t>
  </si>
  <si>
    <t>C71**</t>
  </si>
  <si>
    <t>Paul de Wailly</t>
  </si>
  <si>
    <t>1920, 2 pages</t>
  </si>
  <si>
    <t>Trio opus 54</t>
  </si>
  <si>
    <t>1866-1929, 3 pages</t>
  </si>
  <si>
    <t>http://imslp.org/wiki/Trio,_Op.54_(Hennessy,_Swan)</t>
  </si>
  <si>
    <t>Mason D.G.</t>
  </si>
  <si>
    <t>Cl/Va, Vi + P</t>
  </si>
  <si>
    <t>1913, 3 pages</t>
  </si>
  <si>
    <t>http://imslp.org/wiki/Pastorale,_Op.8_(Mason,_Daniel_Gregory)</t>
  </si>
  <si>
    <t>B173**</t>
  </si>
  <si>
    <t>Ob/Vi, Bn/Vc + P</t>
  </si>
  <si>
    <t>Mozart/Naumann</t>
  </si>
  <si>
    <t>2 light divertimenti</t>
  </si>
  <si>
    <t>Naumann 1832-1910, 6 pages</t>
  </si>
  <si>
    <t>Rabaud H.</t>
  </si>
  <si>
    <t>1873-1949, 3 pages</t>
  </si>
  <si>
    <t>http://imslp.org/wiki/Andante_et_Scherzo,_Op.8_(Rabaud,_Henri)</t>
  </si>
  <si>
    <t>Andante e Scherzo opus 8</t>
  </si>
  <si>
    <t>Early Music 1533</t>
  </si>
  <si>
    <t>A Bach Suite</t>
  </si>
  <si>
    <t>Octet in F Major</t>
  </si>
  <si>
    <t>Trio in E flat Major K 498 קגלשטט</t>
  </si>
  <si>
    <t>Eine Kleine Nachtmusic</t>
  </si>
  <si>
    <t xml:space="preserve">2 copies </t>
  </si>
  <si>
    <t>15 זוטות ל2 חלילים</t>
  </si>
  <si>
    <t>תפקיד קשה לפסנתר</t>
  </si>
  <si>
    <t>Briccialdi, G.</t>
  </si>
  <si>
    <t>Quintor</t>
  </si>
  <si>
    <t>Fl, Ob , Cl in A, Hn in E, Bn</t>
  </si>
  <si>
    <t>1818-1881</t>
  </si>
  <si>
    <t>Slavonic Dance in C minor</t>
  </si>
  <si>
    <t>Pieces Breves Op. 84 (orig. P)</t>
  </si>
  <si>
    <t>very nice      1 page</t>
  </si>
  <si>
    <t>piano</t>
  </si>
  <si>
    <t>Trio No. 87 (Orig. 2 Ob, E.H.)</t>
  </si>
  <si>
    <t>Arr: Aldemam,Gil</t>
  </si>
  <si>
    <t>Fl, Cl/Vi, Bn/Vc</t>
  </si>
  <si>
    <t>Trio Op 61 Nr. 1-3</t>
  </si>
  <si>
    <t>Trio in B flat, Op 61 No.5</t>
  </si>
  <si>
    <t xml:space="preserve">Fitzwilliam </t>
  </si>
  <si>
    <t>nice. 1905</t>
  </si>
  <si>
    <t>Milhaud and others</t>
  </si>
  <si>
    <t>3 Fl, Bn/Vc</t>
  </si>
  <si>
    <t>Fl, 2 Fl/Ob, Cl</t>
  </si>
  <si>
    <t>4-5 Fl</t>
  </si>
  <si>
    <t>5 Fl</t>
  </si>
  <si>
    <t>2 Fl, 3 Cl</t>
  </si>
  <si>
    <t xml:space="preserve">2 Ob, 2 Hn inC, 2 Bn, </t>
  </si>
  <si>
    <t>2 Fl, 2 Ob/2 Vi,  Bn/Vc</t>
  </si>
  <si>
    <t>4 Fl + Bn/Vc</t>
  </si>
  <si>
    <t>2 Cl, 2 Hn in E, Bn</t>
  </si>
  <si>
    <t>Fl, Cl, Hn, Vi, Va, Vc, Cb + P</t>
  </si>
  <si>
    <t>Otetto</t>
  </si>
  <si>
    <t>4 Winds,2 Str + P</t>
  </si>
  <si>
    <t>Ob, Cl in A, Hn in A, Bn, Vc, Cb + P</t>
  </si>
  <si>
    <t>Kalkbrenner</t>
  </si>
  <si>
    <t>Grand Septuor</t>
  </si>
  <si>
    <t>1785-1849</t>
  </si>
  <si>
    <t>Otetto in D Major Op. 9</t>
  </si>
  <si>
    <t>Fl, Ob, Cl in A, E.H., Hn, 2 Bn</t>
  </si>
  <si>
    <t>Flament, E.</t>
  </si>
  <si>
    <t>Fantasia Con Fuga</t>
  </si>
  <si>
    <t>1880-1958 (this piece written in 1910</t>
  </si>
  <si>
    <t>3 Winds, 3 Str</t>
  </si>
  <si>
    <t>Fl, 2 Hn, Vi, Va, Vc</t>
  </si>
  <si>
    <t>Quatuor En Form De Sonatine Op. 23 No. 1</t>
  </si>
  <si>
    <t>Humoresque  Op.10, No.2</t>
  </si>
  <si>
    <t>Couperin, Lully, Dandrieu,Gretry</t>
  </si>
  <si>
    <t>4 French Pieces</t>
  </si>
  <si>
    <t>1858-1937    8 minutes. Nice piece</t>
  </si>
  <si>
    <t xml:space="preserve">1914 -1986. VERY NICE </t>
  </si>
  <si>
    <t>B135</t>
  </si>
  <si>
    <t>Barth</t>
  </si>
  <si>
    <t>Ob + P</t>
  </si>
  <si>
    <t xml:space="preserve">Sonata in G  </t>
  </si>
  <si>
    <t xml:space="preserve">Fl, Ob ,Vi, Va, Vc </t>
  </si>
  <si>
    <t>Boccherini</t>
  </si>
  <si>
    <t>http://imslp.org/wiki/Trio_Sonata_in_G_major,_Wq.157_(H_583)_(Bach,_Carl_Philipp_Emanuel)</t>
  </si>
  <si>
    <t>Triosonata in A minor</t>
  </si>
  <si>
    <t>B15**</t>
  </si>
  <si>
    <t>Bach JS</t>
  </si>
  <si>
    <t>Trio Sonata in D minor S1036</t>
  </si>
  <si>
    <t>Fl/Vi, Vi (Bc opt) + P</t>
  </si>
  <si>
    <t>Trio in B flat major</t>
  </si>
  <si>
    <t>http://imslp.org/wiki/Trio_Sonata_in_B-flat_major,_Wq.161/2_(H.578)_(Bach,_Carl_Philipp_Emanuel)</t>
  </si>
  <si>
    <t>B158**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</si>
  <si>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</si>
  <si>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</si>
  <si>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</si>
  <si>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</si>
  <si>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</si>
  <si>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</si>
  <si>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</si>
  <si>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</si>
  <si>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</si>
  <si>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Quintet in A</t>
  </si>
  <si>
    <t>Bach, C.P.E.</t>
  </si>
  <si>
    <t>Sechs Trios</t>
  </si>
  <si>
    <t>Adagio K.V. 411</t>
  </si>
  <si>
    <t>Divertimento No.  8  K.V. 213</t>
  </si>
  <si>
    <t>Divertimento No.  9  K.V. 240</t>
  </si>
  <si>
    <t>http://imslp.org/wiki/Concerto_for_2_Violins_in_D_minor,_BWV_1043_(Bach,_Johann_Sebastian)</t>
  </si>
  <si>
    <t>Fl/Vi, Fl/Vi (Bc opt) + P</t>
  </si>
  <si>
    <t>Terzetto Op. 22</t>
  </si>
  <si>
    <t>3 Fl + P</t>
  </si>
  <si>
    <t>Rorich, Carl</t>
  </si>
  <si>
    <t>Burleske   Op. 64</t>
  </si>
  <si>
    <t>1869-1942    3 pages</t>
  </si>
  <si>
    <t>IMSLP</t>
  </si>
  <si>
    <t>1846-1928    6 pages</t>
  </si>
  <si>
    <t>Ob, Va + P</t>
  </si>
  <si>
    <t>Ruthardt, A.</t>
  </si>
  <si>
    <t>http://imslp.org/wiki/Octet,_Op.9_(Rubinstein,_Anton)</t>
  </si>
  <si>
    <t>http://imslp.org/wiki/Septet,_Op.132_(Kalkbrenner,_Friedrich_Wilhelm)</t>
  </si>
  <si>
    <t>http://imslp.org/wiki/Introduction_et_Allegro_(Ravel,_Maurice)</t>
  </si>
  <si>
    <t>http://imslp.org/wiki/Quintet_for_Piano,_Winds_and_Strings_(Baussnern,_Waldemar_von)</t>
  </si>
  <si>
    <t>http://imslp.org/wiki/Sextet,_Op.142_(Ries,_Ferdinand)</t>
  </si>
  <si>
    <t>1873-1945      3 pages</t>
  </si>
  <si>
    <t>2 Fl, 2Ob, 2 Cl, B.Cl, 2 Bn</t>
  </si>
  <si>
    <t>2 Ob, 2 Cl, 2 Hn in E, 2 Bn (Cb)</t>
  </si>
  <si>
    <t>Divertimento no. 1</t>
  </si>
  <si>
    <t>contemporary, 10 min.</t>
  </si>
  <si>
    <t>Ensemble Classics  Book I</t>
  </si>
  <si>
    <t>2 tpt, hn, tbn, tub</t>
  </si>
  <si>
    <t>2 tpt, tmb/hn, bar, tub</t>
  </si>
  <si>
    <t>Sarabande and Minuet</t>
  </si>
  <si>
    <t>Bach 1685-1750</t>
  </si>
  <si>
    <t>Allegro and Air from King Arthur</t>
  </si>
  <si>
    <t>Purcell 1658-1695</t>
  </si>
  <si>
    <t>J3</t>
  </si>
  <si>
    <t>Andersen</t>
  </si>
  <si>
    <t>Karl Andersen 1904-1970</t>
  </si>
  <si>
    <t>Trio for Flute, Clarinet and Cello</t>
  </si>
  <si>
    <t>C+, D</t>
  </si>
  <si>
    <t>Brero</t>
  </si>
  <si>
    <t>Suite from "Terpsichore"</t>
  </si>
  <si>
    <t>Ghedini G.F.</t>
  </si>
  <si>
    <t>MISSING</t>
  </si>
  <si>
    <t>Fl + P</t>
  </si>
  <si>
    <t>Chopin</t>
  </si>
  <si>
    <t>Cl in A  + P</t>
  </si>
  <si>
    <t>Fl, Cl in A + P</t>
  </si>
  <si>
    <t>Nocturno</t>
  </si>
  <si>
    <t>Watersmeet</t>
  </si>
  <si>
    <t>Kenneway, L.</t>
  </si>
  <si>
    <t>Oboe Solo</t>
  </si>
  <si>
    <t>Britten, B.</t>
  </si>
  <si>
    <t>Six Metamorphoses after Ovid</t>
  </si>
  <si>
    <t>Septet Op 74</t>
  </si>
  <si>
    <t>Trio Sonaten BWV 1037,1039</t>
  </si>
  <si>
    <t>2 COPIES</t>
  </si>
  <si>
    <t>Affetuoso from Brandenburg concerto</t>
  </si>
  <si>
    <t>Trio Sonata in C major BWV 1038</t>
  </si>
  <si>
    <t>http://imslp.org/wiki/Trio_Sonata_in_G_major,_BWV_1038_(Bach,_Johann_Sebastian)</t>
  </si>
  <si>
    <t>Trio  Op. 34</t>
  </si>
  <si>
    <t>1849-1934    6 pages</t>
  </si>
  <si>
    <t>Trio   Op.11</t>
  </si>
  <si>
    <t>1846-1928     7 pages</t>
  </si>
  <si>
    <t>Duo No. 2</t>
  </si>
  <si>
    <t>Crusell, B.</t>
  </si>
  <si>
    <t>1775-1839    6 pages</t>
  </si>
  <si>
    <t>Fl, Fl/Vi, Vc</t>
  </si>
  <si>
    <t>Fl, 2Vi, Va, Vc</t>
  </si>
  <si>
    <t>Ginastera, A.</t>
  </si>
  <si>
    <t>Impresiones de la Puna</t>
  </si>
  <si>
    <t>1916-1983      4 pages</t>
  </si>
  <si>
    <t>Haydn</t>
  </si>
  <si>
    <t>Theme and Variations</t>
  </si>
  <si>
    <t>Fl, Ob, Cl</t>
  </si>
  <si>
    <t>Buchtel</t>
  </si>
  <si>
    <t>3 Songs (Variations on Mendelsohn)</t>
  </si>
  <si>
    <t>Wood Nymphs</t>
  </si>
  <si>
    <t>Trios</t>
  </si>
  <si>
    <t>2 Ob/Fl/Vi, E.H, Bn/Vc</t>
  </si>
  <si>
    <t xml:space="preserve">Corelli, A. </t>
  </si>
  <si>
    <t>Bach J.S.</t>
  </si>
  <si>
    <t>18 + instruments  - winds and strings + Piano (opt)</t>
  </si>
  <si>
    <t>Sinfonia in A Minor</t>
  </si>
  <si>
    <t>Fl, Cl, Bn</t>
  </si>
  <si>
    <t>Devienne</t>
  </si>
  <si>
    <t>Gebauer</t>
  </si>
  <si>
    <t>Gianella</t>
  </si>
  <si>
    <t>Kummer</t>
  </si>
  <si>
    <t>Trio Opus 32</t>
  </si>
  <si>
    <t>Fl/Ob, Cl, Bn</t>
  </si>
  <si>
    <t>Mozart</t>
  </si>
  <si>
    <t>Divertimento No. 4</t>
  </si>
  <si>
    <t>nice</t>
  </si>
  <si>
    <t>A. Rolla 1757-1842/ 6 pages</t>
  </si>
  <si>
    <t>2 Ob, C.A., Bn</t>
  </si>
  <si>
    <t>Lange, G.</t>
  </si>
  <si>
    <t>http://imslp.org/wiki/Quintet_for_Piano_and_Winds,_Op.360_(Spindler,_Fritz)</t>
  </si>
  <si>
    <t>I48</t>
  </si>
  <si>
    <t>2 Rapsodies</t>
  </si>
  <si>
    <t>B+ C</t>
  </si>
  <si>
    <t>1861-1935, 15 min.</t>
  </si>
  <si>
    <t>http://imslp.org/wiki/Pastorale_vari%C3%A9e,_Op.30_(Piern%C3%A9,_Gabriel)</t>
  </si>
  <si>
    <t>E26**</t>
  </si>
  <si>
    <t>Ww quintet + P, Cl in A</t>
  </si>
  <si>
    <t>Chretien Hedwige</t>
  </si>
  <si>
    <t>Arabesque</t>
  </si>
  <si>
    <t>Chretien 1859-1944, 5 pages</t>
  </si>
  <si>
    <t>Ob, Cl A/B, Hn,Bn,2 Vi, Va,Vc</t>
  </si>
  <si>
    <t>Peters G.</t>
  </si>
  <si>
    <t>1918, 6 pages</t>
  </si>
  <si>
    <t>4 winds, 4 strings</t>
  </si>
  <si>
    <t>E11**</t>
  </si>
  <si>
    <t>D32**</t>
  </si>
  <si>
    <t>Verhey T.</t>
  </si>
  <si>
    <t>1848-1929, 7 pages</t>
  </si>
  <si>
    <t>Quintet opus 20</t>
  </si>
  <si>
    <t>E45**</t>
  </si>
  <si>
    <t>Echo  Op. 40</t>
  </si>
  <si>
    <t>1849-1907  2 pages  - 5 min</t>
  </si>
  <si>
    <t xml:space="preserve">Fl, Cornet in A (Trmpt) + P </t>
  </si>
  <si>
    <t>(B1)</t>
  </si>
  <si>
    <t>1904-1988  8 pages handwritten</t>
  </si>
  <si>
    <t>tpt, hn, tbn</t>
  </si>
  <si>
    <t>Gabrielli</t>
  </si>
  <si>
    <t>15 part brass</t>
  </si>
  <si>
    <t>1861-1907   12 pages</t>
  </si>
  <si>
    <t>1861-1907   2 sets parts bsn/b.cl</t>
  </si>
  <si>
    <t>Krein, A.</t>
  </si>
  <si>
    <t>1883-1951   15 minutes</t>
  </si>
  <si>
    <t>Schumann,R</t>
  </si>
  <si>
    <t>Concert Piece for 4 Horns Op.86</t>
  </si>
  <si>
    <t>4 Hn + 2 hn? (orchestra)?</t>
  </si>
  <si>
    <t xml:space="preserve">Sonata in G minor –Opus 2,No. 2 </t>
  </si>
  <si>
    <t>piano and flute IMSLP</t>
  </si>
  <si>
    <t>Sextet in E flat major, Opus 42</t>
  </si>
  <si>
    <t>H10</t>
  </si>
  <si>
    <t>Andante F-dur K 616</t>
  </si>
  <si>
    <t>Badinage</t>
  </si>
  <si>
    <t xml:space="preserve">1708-1763    4 pages  </t>
  </si>
  <si>
    <t>3-4  Winds + P</t>
  </si>
  <si>
    <t>K5</t>
  </si>
  <si>
    <t>6 brass</t>
  </si>
  <si>
    <t>3 tpt, 3 tbn</t>
  </si>
  <si>
    <t>Brugk H. M.</t>
  </si>
  <si>
    <t>Fanfare und Intrade</t>
  </si>
  <si>
    <t>L2</t>
  </si>
  <si>
    <t>4 tpt, 3 tbn</t>
  </si>
  <si>
    <t>Seeboth Max</t>
  </si>
  <si>
    <t>B52**</t>
  </si>
  <si>
    <t>Fl/Cl/Ob, Cl/Fl/Ob, Hn/Bn, 2Bn</t>
  </si>
  <si>
    <t>Elton John/Keller</t>
  </si>
  <si>
    <t>Elton John Greatest Hits</t>
  </si>
  <si>
    <t>One page</t>
  </si>
  <si>
    <t>Cave Canem = Beware of the Dog (1954)</t>
  </si>
  <si>
    <t>3 min. Ostijn Willy 1913-1993</t>
  </si>
  <si>
    <t>http://imslp.org/wiki/Cave_Canem_(Ostijn,_Willy)</t>
  </si>
  <si>
    <t>Octet (after Strings Sextet #1 Op. 18)</t>
  </si>
  <si>
    <t>34 min.</t>
  </si>
  <si>
    <t>אנשים טובים באמצע הדרך</t>
  </si>
  <si>
    <t>A64</t>
  </si>
  <si>
    <t>A65</t>
  </si>
  <si>
    <t>רונדו דבקה אופוס 82B</t>
  </si>
  <si>
    <t>A66</t>
  </si>
  <si>
    <t>Ligeti, Gyorgy</t>
  </si>
  <si>
    <t>The Village Musicians</t>
  </si>
  <si>
    <t>Partita in D # 247 for flute solo and Windensemble</t>
  </si>
  <si>
    <t>Bach-Shaw</t>
  </si>
  <si>
    <t>Four Quartets</t>
  </si>
  <si>
    <t>Krommer 1759-1831</t>
  </si>
  <si>
    <t>Partita in C Minor</t>
  </si>
  <si>
    <t>Purcell, H.</t>
  </si>
  <si>
    <t>Madrigals, Volume 1</t>
  </si>
  <si>
    <t>Concerto in F</t>
  </si>
  <si>
    <t>Gordon, J.</t>
  </si>
  <si>
    <t xml:space="preserve">Gordon Jacob 1895-1984 </t>
  </si>
  <si>
    <t>short -1 page only</t>
  </si>
  <si>
    <r>
      <t>very nice -2 copies Plus..</t>
    </r>
    <r>
      <rPr>
        <b/>
        <sz val="10"/>
        <rFont val="Arial"/>
        <family val="2"/>
      </rPr>
      <t>also in</t>
    </r>
    <r>
      <rPr>
        <sz val="10"/>
        <rFont val="Arial"/>
        <family val="2"/>
      </rPr>
      <t xml:space="preserve"> Pink H 15</t>
    </r>
  </si>
  <si>
    <t>1 Wind, 4 Str + P</t>
  </si>
  <si>
    <t>Quintet after Violin Sonata KV 304</t>
  </si>
  <si>
    <t>13 min.</t>
  </si>
  <si>
    <t xml:space="preserve">IMSLP </t>
  </si>
  <si>
    <t>http://imslp.org/wiki/Violin_Sonata_in_E_minor,_K.304/300c_(Mozart,_Wolfgang_Amadeus)</t>
  </si>
  <si>
    <t>Debussy/Thompson</t>
  </si>
  <si>
    <t>Reverie</t>
  </si>
  <si>
    <t>http://imslp.org/wiki/R%C3%AAverie_(Debussy,_Claude)#IMSLP253592</t>
  </si>
  <si>
    <t>Little Concerto for Alto Clarinet and Clarinet Choir</t>
  </si>
  <si>
    <t>Gray E. b. 1983</t>
  </si>
  <si>
    <t>from composer</t>
  </si>
  <si>
    <t>Bb solo, Es Cl, 6 Cl, 2 Alt Cl, B Cl, C Alto/CB Cl</t>
  </si>
  <si>
    <t>Fraioli A.</t>
  </si>
  <si>
    <t>Fl/ Ob, 3 Vi Va, Vc, B.C.</t>
  </si>
  <si>
    <t>Fl, Ob, ClA and B, Hn, Bn</t>
  </si>
  <si>
    <t xml:space="preserve">Boccherini </t>
  </si>
  <si>
    <t>HnE flat, 2Vi,Va,2Vc</t>
  </si>
  <si>
    <t>Ob, Vi, Vi, Va, Vc, Cb</t>
  </si>
  <si>
    <t>1 Wind, 5 Str</t>
  </si>
  <si>
    <t>1 Wind, 6 Str</t>
  </si>
  <si>
    <t>1 Wind, 4 Str</t>
  </si>
  <si>
    <t>1 Wind, 3 Str</t>
  </si>
  <si>
    <t>1 Wind, 2 Str</t>
  </si>
  <si>
    <t>http://imslp.org/wiki/Sonata_for_2_Harpsichords_in_F_major,_F.10_(Bach,_Wilhelm_Friedemann)</t>
  </si>
  <si>
    <t>http://imslp.org/wiki/8_Pieces_for_Clarinet,_Viola_and_Piano,_Op.83_(Bruch,_Max)</t>
  </si>
  <si>
    <t>http://imslp.org/wiki/Piano_Trio,_K.498_(Mozart,_Wolfgang_Amadeus)</t>
  </si>
  <si>
    <t>http://imslp.org/wiki/Trio_for_Piano,_Clarinet,_and_Viola,_Op.264_(Reinecke,_Carl)</t>
  </si>
  <si>
    <t>itz</t>
  </si>
  <si>
    <t>http://imslp.org/wiki/M%C3%A4rchenerz%C3%A4hlungen,_Op.132_(Schumann,_Robert)</t>
  </si>
  <si>
    <t>http://imslp.org/wiki/Clarinet_Trio,_Op.114_(Brahms,_Johannes)</t>
  </si>
  <si>
    <t>http://imslp.org/wiki/Horn_Trio,_Op.40_(Brahms,_Johannes)</t>
  </si>
  <si>
    <t>http://imslp.org/wiki/Piano_Trio_No.4,_Op.11_(Beethoven,_Ludwig_van)</t>
  </si>
  <si>
    <t>http://imslp.org/wiki/5_Schilflieder,_Op.28_(Klughardt,_August)</t>
  </si>
  <si>
    <t>http://imslp.org/wiki/Trio_for_Flute,_Cello,_and_Piano,_Op.45_(Farrenc,_Louise)</t>
  </si>
  <si>
    <t>http://imslp.org/wiki/Nocturne_for_Clarinet,_Horn,_and_Piano,_Op.75_(Voigt,_Friedrich_Wilhelm)</t>
  </si>
  <si>
    <t>http://imslp.org/wiki/Trio_for_Piano,_Oboe_and_Viola,_Op.34_(Ruthardt,_Adolf)</t>
  </si>
  <si>
    <t>http://imslp.org/wiki/Trio_for_Clarinet_(or_Violin),_Violoncello_%26_Piano,_Op.11_(Amberg,_Johan)</t>
  </si>
  <si>
    <t>http://imslp.org/wiki/Suite_en_trio,_Op.59_(Bonis,_Mel)</t>
  </si>
  <si>
    <t>Y24</t>
  </si>
  <si>
    <t>Y25</t>
  </si>
  <si>
    <t>Y26</t>
  </si>
  <si>
    <t>Duo</t>
  </si>
  <si>
    <t>Flute Duet Opus 18, No. 4</t>
  </si>
  <si>
    <t>Flute Duet Opus 18, No. 6</t>
  </si>
  <si>
    <t>Devienne, F.</t>
  </si>
  <si>
    <t>Francois Devienne 1759-1803</t>
  </si>
  <si>
    <t>17 Duets from "The Magic Flute"</t>
  </si>
  <si>
    <t>Mozart  1756-1791</t>
  </si>
  <si>
    <t>VOICE</t>
  </si>
  <si>
    <t>Voice + WW</t>
  </si>
  <si>
    <t>Handel/Hunt</t>
  </si>
  <si>
    <t>"Hush, Ye Pretty Warabling Quire"</t>
  </si>
  <si>
    <t>from "Acis and Galatea"</t>
  </si>
  <si>
    <t>1920    SCORE ONLY</t>
  </si>
  <si>
    <t>Voice (soprano), sopranino recorder/tenor recorder/flute, 2 Vi, Vc, + P</t>
  </si>
  <si>
    <t>Voice,1  Wind, 3 strings + P</t>
  </si>
  <si>
    <t>soprano voice, 2 tenor recorders + P</t>
  </si>
  <si>
    <t>Aria from the Birthday Cantata</t>
  </si>
  <si>
    <t>Haydn, Mozart/T. Kenny</t>
  </si>
  <si>
    <t>Francaix, J.</t>
  </si>
  <si>
    <t>Quintette No. 2</t>
  </si>
  <si>
    <t>Fl, Ob , Cl, Hn, Bn</t>
  </si>
  <si>
    <t>A55**</t>
  </si>
  <si>
    <t>5 duets</t>
  </si>
  <si>
    <t>http://imslp.org/wiki/5_Duets_for_2_Horns_(Rossini,_Gioacchino)</t>
  </si>
  <si>
    <t>Berkeley L.</t>
  </si>
  <si>
    <t>Hn, Vi, + P</t>
  </si>
  <si>
    <t>Trio Opus 44</t>
  </si>
  <si>
    <t xml:space="preserve">20th century </t>
  </si>
  <si>
    <t>A78**</t>
  </si>
  <si>
    <t>1 Wind, 4 Str.</t>
  </si>
  <si>
    <t>Hn, 2Vi, Va, Vc</t>
  </si>
  <si>
    <t>Heiden B.</t>
  </si>
  <si>
    <t>Quintet for horn and strings</t>
  </si>
  <si>
    <t>1952, very nice!</t>
  </si>
  <si>
    <t>B30**</t>
  </si>
  <si>
    <t>2 winds, 4 str.</t>
  </si>
  <si>
    <t>3Fl,2Ob,2Cl,2Hn,Vc</t>
  </si>
  <si>
    <t>Trevelyan Suite opus 96</t>
  </si>
  <si>
    <t>1967, 4 pages</t>
  </si>
  <si>
    <t>E27**</t>
  </si>
  <si>
    <t>https://urresearch.rochester.edu/institutionalPublicationPublicView.action?institutionalItemVersionId=10277</t>
  </si>
  <si>
    <t>Jongen Josef</t>
  </si>
  <si>
    <t>Rahpsodie</t>
  </si>
  <si>
    <t>Jongen 1873-1953, 5 pages</t>
  </si>
  <si>
    <t>E46**</t>
  </si>
  <si>
    <t>Grand Sextuor</t>
  </si>
  <si>
    <t>Onslow 1784-1853, 30 min.</t>
  </si>
  <si>
    <t>http://imslp.org/wiki/Sextet,_Op.30_(Onslow,_Georges)</t>
  </si>
  <si>
    <t>3 Winds, 3 Strings + P</t>
  </si>
  <si>
    <t>Ob/Fl/Cl, Va + P</t>
  </si>
  <si>
    <t>Trio Sonata in G Major</t>
  </si>
  <si>
    <t xml:space="preserve">Fasch 1688-1758 </t>
  </si>
  <si>
    <t>Trio Sonata in C Minor</t>
  </si>
  <si>
    <t>Stamitz 1746-1801.. 2 copies</t>
  </si>
  <si>
    <t xml:space="preserve">Fl, Ob, Cl </t>
  </si>
  <si>
    <t>Adagio and Scherzo op. 77</t>
  </si>
  <si>
    <t>Benjamin, A.</t>
  </si>
  <si>
    <t>Divertimento on Themes by Gluck</t>
  </si>
  <si>
    <t>Engl Horn, Vi, Vc, Cb</t>
  </si>
  <si>
    <t>Ob, 2 Vi,Va, Vc, Cb</t>
  </si>
  <si>
    <t xml:space="preserve">Divertimento on Themes by Gluck </t>
  </si>
  <si>
    <t>Corelli-Barbirolli</t>
  </si>
  <si>
    <t>Haubiel</t>
  </si>
  <si>
    <t>Nostalgia</t>
  </si>
  <si>
    <t>Krene</t>
  </si>
  <si>
    <t>Country Dance</t>
  </si>
  <si>
    <t>Frackenpohl</t>
  </si>
  <si>
    <t>Licorice Licks</t>
  </si>
  <si>
    <t>Rathaus</t>
  </si>
  <si>
    <t>Country Serenade</t>
  </si>
  <si>
    <t>Bach Goes To Town</t>
  </si>
  <si>
    <t>Ferneyhouse</t>
  </si>
  <si>
    <t>Humoresque</t>
  </si>
  <si>
    <t>Clarinet/bsn Quartets</t>
  </si>
  <si>
    <t>Harvey</t>
  </si>
  <si>
    <t>B64 FOUND IN Brown A 11 and Pink B4/B</t>
  </si>
  <si>
    <t>http://imslp.org/wiki/Suite_No.2_for_Wind_Instruments_(Dubois,_Th%C3%A9odore)</t>
  </si>
  <si>
    <t>http://imslp.org/wiki/Divertimento_No.11,_K.251_(Mozart,_Wolfgang_Amadeus)</t>
  </si>
  <si>
    <t>http://imslp.org/wiki/Sextet,_Op.1_(Rosetti,_Antonio)</t>
  </si>
  <si>
    <t>http://imslp.org/wiki/Octet,_D.803_(Schubert,_Franz)</t>
  </si>
  <si>
    <t>1835-1915  2 pages, score only</t>
  </si>
  <si>
    <t>Toccata in G</t>
  </si>
  <si>
    <t>16th anony.</t>
  </si>
  <si>
    <t>Tenner, P.</t>
  </si>
  <si>
    <t>Just Bach</t>
  </si>
  <si>
    <t>Praetorius, M</t>
  </si>
  <si>
    <t>Take Five</t>
  </si>
  <si>
    <t>Siennicki</t>
  </si>
  <si>
    <t>2 Cl, 2Hn in E, 2 Bn</t>
  </si>
  <si>
    <t>http://imslp.org/wiki/Grand_Septet_in_B-flat_major_(Berwald,_Franz)</t>
  </si>
  <si>
    <t>1fl/1ob/cl/bs.cl/bsn/hnF/hnE/trumpets/trombones/euphon/saxphones/tuba/.see options on the music</t>
  </si>
  <si>
    <t>Sextet in E flat major -Opus 81 b</t>
  </si>
  <si>
    <t>Eine Abendmusik (Cassatio in Es)</t>
  </si>
  <si>
    <t>Zwolf Nokturnos</t>
  </si>
  <si>
    <t xml:space="preserve">Quartet No. 28  K 285 </t>
  </si>
  <si>
    <t>Triosonate C-dur</t>
  </si>
  <si>
    <t>Linz Sykmphony  K. 425</t>
  </si>
  <si>
    <t>1756-1791</t>
  </si>
  <si>
    <t>11 winds</t>
  </si>
  <si>
    <t>3 Pages, all play from score</t>
  </si>
  <si>
    <t>Wolf Hugo</t>
  </si>
  <si>
    <t>1860-1903, 2 Pges, all play from score</t>
  </si>
  <si>
    <t>Mausfallen Spruchlein, No. 24</t>
  </si>
  <si>
    <t>2 Voices, 2 Str. + P</t>
  </si>
  <si>
    <t>2 Voices, Vi, Vc+P</t>
  </si>
  <si>
    <t>Korobeiniki (Tetris Theme Song)</t>
  </si>
  <si>
    <t>2min.</t>
  </si>
  <si>
    <t>Musescore</t>
  </si>
  <si>
    <t>http://musescore.com/user/6701/scores/9191</t>
  </si>
  <si>
    <t>Three Duos Opus 19</t>
  </si>
  <si>
    <t>Fuchs 1752-1821, 4 pages</t>
  </si>
  <si>
    <t>http://imslp.org/wiki/3_Duos,_Op.19_(Fuchs,_Georg_Friedrich)</t>
  </si>
  <si>
    <t>Fl,Cl</t>
  </si>
  <si>
    <t>Coboflupi</t>
  </si>
  <si>
    <t>Kiki and Kuku go for a walk</t>
  </si>
  <si>
    <t>http://imslp.org/wiki/Kiki_and_Kuku_go_for_a_Walk_(Coboflupi)</t>
  </si>
  <si>
    <t>Modern,short, very nice</t>
  </si>
  <si>
    <t>Allegro from Watermusic</t>
  </si>
  <si>
    <t>C84**</t>
  </si>
  <si>
    <t>J.S.Bach/Magatagan</t>
  </si>
  <si>
    <t>Aria"Der Glaube ist das Pfand der Liebe" BWV 37 no. 2</t>
  </si>
  <si>
    <t>Debussy/Kowalewski</t>
  </si>
  <si>
    <t>La Fille au Cheveux de Lin</t>
  </si>
  <si>
    <t>http://imslp.org/wiki/Pr%C3%A9ludes_(Book_1)_(Debussy,_Claude)#For_Flute.2C_Oboe.2C_Clarinet.2C_Bassoon_and_Horn_.28Kowalewski.29_2</t>
  </si>
  <si>
    <t>Des pas sur la Neige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</si>
  <si>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</si>
  <si>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</si>
  <si>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</si>
  <si>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</si>
  <si>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</si>
  <si>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</si>
  <si>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</si>
  <si>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</si>
  <si>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</si>
  <si>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</si>
  <si>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</si>
  <si>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</si>
  <si>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</si>
  <si>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</si>
  <si>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</si>
  <si>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</si>
  <si>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</si>
  <si>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</si>
  <si>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</si>
  <si>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</si>
  <si>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</si>
  <si>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A53</t>
  </si>
  <si>
    <t>A54</t>
  </si>
  <si>
    <t>A55</t>
  </si>
  <si>
    <t>A56</t>
  </si>
  <si>
    <t>A57</t>
  </si>
  <si>
    <t>A58</t>
  </si>
  <si>
    <t>6 Winds</t>
  </si>
  <si>
    <t>Fl, Ob, 2 Cl, Hn, Bn</t>
  </si>
  <si>
    <t>Sextett</t>
  </si>
  <si>
    <t>Jettel, Rudolf.</t>
  </si>
  <si>
    <t>Fl, Vi, Vc + P</t>
  </si>
  <si>
    <t>Ob/Fl/Vi , Va, Vc + P</t>
  </si>
  <si>
    <t>Quartet in E flat major Op.1 No. 5</t>
  </si>
  <si>
    <t xml:space="preserve">Fl, Vi, Va, Vc   </t>
  </si>
  <si>
    <t xml:space="preserve">Ob, Vi, Va, Vc  </t>
  </si>
  <si>
    <t>Terzetto    D-dur</t>
  </si>
  <si>
    <t>1714-1794  4 pages</t>
  </si>
  <si>
    <t>Op. 25 Minuet, Andante and Variations</t>
  </si>
  <si>
    <t>Op. 18 no. 5 Variations</t>
  </si>
  <si>
    <t>Barraine</t>
  </si>
  <si>
    <t>Ouvrage de Dame</t>
  </si>
  <si>
    <t>Barthe</t>
  </si>
  <si>
    <t>Passacalie</t>
  </si>
  <si>
    <t>Caprice on Danish and Russian Airs,  Opus 79</t>
  </si>
  <si>
    <t>instrumentation not clear.</t>
  </si>
  <si>
    <t>Sonata G dur</t>
  </si>
  <si>
    <t>also found in  green B3</t>
  </si>
  <si>
    <t>Colmer</t>
  </si>
  <si>
    <t>Minuet</t>
  </si>
  <si>
    <t>http://imslp.org/wiki/Scherzo_%27Il_maestro_e_gli_allievi%27,_Op.100_(Krakamp,_Emmanuele)</t>
  </si>
  <si>
    <t>Fl, Ob, Vi, Va, (Bc opt) + P</t>
  </si>
  <si>
    <t>Quintet In F,    Op. 11 No. 3</t>
  </si>
  <si>
    <t>Molbe, H.</t>
  </si>
  <si>
    <t>Air Arabe</t>
  </si>
  <si>
    <t>1835-1910   -  one page</t>
  </si>
  <si>
    <t>Hook, James</t>
  </si>
  <si>
    <t>Trio op. 83, Nr. 1</t>
  </si>
  <si>
    <t>1746-1802</t>
  </si>
  <si>
    <t>Powning, G.</t>
  </si>
  <si>
    <t>3 French Songs</t>
  </si>
  <si>
    <t>1949 -</t>
  </si>
  <si>
    <t>Haydn/Rechtman</t>
  </si>
  <si>
    <t>Divertimento B-Dur</t>
  </si>
  <si>
    <t>3 Ob(+opt.tambourine</t>
  </si>
  <si>
    <t>Dubois, P.M.</t>
  </si>
  <si>
    <t>Gigue Fugue</t>
  </si>
  <si>
    <t>Fitzgerald Ella</t>
  </si>
  <si>
    <t>It's only a paper moon</t>
  </si>
  <si>
    <t>Anonymous/Dobrinescu</t>
  </si>
  <si>
    <t>A birthday Fantasy</t>
  </si>
  <si>
    <t>4 min. based on happy birth. Song</t>
  </si>
  <si>
    <t>G57**</t>
  </si>
  <si>
    <t>Voice,Fl,2Cl,Bn</t>
  </si>
  <si>
    <t xml:space="preserve">2 Ob, 2 Hn in C, 2 Bn </t>
  </si>
  <si>
    <t>Thieriot</t>
  </si>
  <si>
    <t>Oktett d-moll</t>
  </si>
  <si>
    <t>Third Quartet on themes of Beethoven</t>
  </si>
  <si>
    <t>Rossini</t>
  </si>
  <si>
    <t>Walckiers E.</t>
  </si>
  <si>
    <t>Ob, Cl, Hn, Bn</t>
  </si>
  <si>
    <t>Air from Suite No 3 in D</t>
  </si>
  <si>
    <t>Schubert</t>
  </si>
  <si>
    <t>Ballet music from "Rosamunde"</t>
  </si>
  <si>
    <t>Fl, Ob, Cl, Hn, Bn</t>
  </si>
  <si>
    <t>Cassazione   level B-C</t>
  </si>
  <si>
    <t>Country Dance No. 1</t>
  </si>
  <si>
    <t>Op. 71</t>
  </si>
  <si>
    <t>Danzi</t>
  </si>
  <si>
    <t>Gordon, Chris</t>
  </si>
  <si>
    <t>Sonate 1 and Sonate 2</t>
  </si>
  <si>
    <t>Fl, Hn, Bn</t>
  </si>
  <si>
    <t xml:space="preserve">Fl/Vi, Ob/Vi, (Bc opt) + P </t>
  </si>
  <si>
    <t>Quadro in G-dur</t>
  </si>
  <si>
    <t>B105</t>
  </si>
  <si>
    <t xml:space="preserve">2-3 Winds + P </t>
  </si>
  <si>
    <t>2 Fl, Cl, Bn</t>
  </si>
  <si>
    <t>Mysterious Dreams</t>
  </si>
  <si>
    <t>3:30 min. Julius Fucik 1872-1916</t>
  </si>
  <si>
    <t>Quintet in E Minor, Op. 67 No. 1</t>
  </si>
  <si>
    <t>Fl, Ob, Cl (in A), Hn (in E), Bn</t>
  </si>
  <si>
    <t>Haydn/Karai</t>
  </si>
  <si>
    <t>Divertimento OP. 100</t>
  </si>
  <si>
    <t>Eler</t>
  </si>
  <si>
    <t>Quartet F-Dur</t>
  </si>
  <si>
    <t>CLARINET IN C</t>
  </si>
  <si>
    <t>Mozart/Stall</t>
  </si>
  <si>
    <t>Adagio in B minor K. 540</t>
  </si>
  <si>
    <t>Fl, Vi, Ob/Vi(Bc opt) + P</t>
  </si>
  <si>
    <t>Quadro in F-dur</t>
  </si>
  <si>
    <t>Ob, Cl, E.H</t>
  </si>
  <si>
    <t>http://imslp.org/wiki/Trio_Sonata_in_G_major,_BWV_1039_(Bach,_Johann_Sebastian)</t>
  </si>
  <si>
    <t>Berenice Overture HWV38</t>
  </si>
  <si>
    <t>5 min. (Extra parts for Es Cl &amp; saxophons)</t>
  </si>
  <si>
    <t>Lehel Peter</t>
  </si>
  <si>
    <t>Funk-A-Lot (Funk)</t>
  </si>
  <si>
    <t>3 min. Extra Alt Cl part</t>
  </si>
  <si>
    <t>b. 1965</t>
  </si>
  <si>
    <t>Digital files with Itzik</t>
  </si>
  <si>
    <t>G58**</t>
  </si>
  <si>
    <t>Wooden Quartet #1 (Triplet feel)</t>
  </si>
  <si>
    <t>G59**</t>
  </si>
  <si>
    <t>3 min. Extra Alt Cl part, Dedicated to Woody Allen</t>
  </si>
  <si>
    <t>G60**</t>
  </si>
  <si>
    <t>Presidential Suite (Shuffle)</t>
  </si>
  <si>
    <t>G61**</t>
  </si>
  <si>
    <t>Bb-Flat-A-Loogoo (Boogaloo)</t>
  </si>
  <si>
    <t>for other voice, see YELLOW H 1</t>
  </si>
  <si>
    <t>Chorus and Piano</t>
  </si>
  <si>
    <t>1685-1750</t>
  </si>
  <si>
    <t>Matthaus - Passion with Text</t>
  </si>
  <si>
    <t>Fl, Ob, Trpt, 2 Vi, Va, Vc, DBs</t>
  </si>
  <si>
    <t>Barber, S.</t>
  </si>
  <si>
    <t>Capricorn Concerto    Op. 21</t>
  </si>
  <si>
    <t>1910-1981   U.S.A.</t>
  </si>
  <si>
    <t>Oboe Concerto</t>
  </si>
  <si>
    <t>Grand Quatuor Concertant</t>
  </si>
  <si>
    <t>2 brass</t>
  </si>
  <si>
    <t>3 brass</t>
  </si>
  <si>
    <t>4 brass</t>
  </si>
  <si>
    <t>2 tpt, 2 tbn</t>
  </si>
  <si>
    <t>2 tpt, hn, tbn</t>
  </si>
  <si>
    <t>Sonata  (1922)</t>
  </si>
  <si>
    <t>2 tpt</t>
  </si>
  <si>
    <t>No.7 Menuet from The Fireworks</t>
  </si>
  <si>
    <t>Handel 1685-1759</t>
  </si>
  <si>
    <t>2 tpt/cnt (cornet)</t>
  </si>
  <si>
    <t>Selected Duets Vol.I Easy-Medium</t>
  </si>
  <si>
    <t>Selected Duets Vol.II Advanced</t>
  </si>
  <si>
    <t>5 brass quintet</t>
  </si>
  <si>
    <t>2 copies -Poulenc 1899-1963</t>
  </si>
  <si>
    <t>6 brass  -sextet</t>
  </si>
  <si>
    <t>Composer says that in general,  it shouldn't be top-heavy.</t>
  </si>
  <si>
    <t>Jacob, Gordon</t>
  </si>
  <si>
    <t>Three Little Pieces</t>
  </si>
  <si>
    <t>B33</t>
  </si>
  <si>
    <t>B45</t>
  </si>
  <si>
    <t>B50</t>
  </si>
  <si>
    <t>B63</t>
  </si>
  <si>
    <t>B71</t>
  </si>
  <si>
    <t>7 Winds</t>
  </si>
  <si>
    <t>2 Ob, 2 Cl, 2 Hn, Bn</t>
  </si>
  <si>
    <t>Rosetti, A.</t>
  </si>
  <si>
    <t>Raff, J.</t>
  </si>
  <si>
    <t>Sinfonietta (4 movements)</t>
  </si>
  <si>
    <t>Fl, Ob, Cl (in A), Hn (in D), Bn</t>
  </si>
  <si>
    <t>Sextet in E flat Major Op. 71</t>
  </si>
  <si>
    <t>http://imslp.org/wiki/Sextet_for_Winds,_Op.71_(Beethoven,_Ludwig_van)</t>
  </si>
  <si>
    <t>http://imslp.org/wiki/Serenade_No.11,_K.375_(Mozart,_Wolfgang_Amadeus)</t>
  </si>
  <si>
    <t>Small Cl Choir</t>
  </si>
  <si>
    <t>Suppe/Brown II</t>
  </si>
  <si>
    <t>Light Cavalry Overture</t>
  </si>
  <si>
    <t>musescore.com</t>
  </si>
  <si>
    <t>9 Bb Cl</t>
  </si>
  <si>
    <t>Schickele</t>
  </si>
  <si>
    <t>אוה וסרמן</t>
  </si>
  <si>
    <t>Monochrome III (1976)</t>
  </si>
  <si>
    <t>11 min. (5+6) Contemporary</t>
  </si>
  <si>
    <t>5 clarinets</t>
  </si>
  <si>
    <t>6 (out of 9) parts for B Clarinettes</t>
  </si>
  <si>
    <t>C69**</t>
  </si>
  <si>
    <t>Woodwind Trio</t>
  </si>
  <si>
    <t>Classical, 4 pages</t>
  </si>
  <si>
    <t>Sonate in C Minor</t>
  </si>
  <si>
    <t>Stravinsky ,I.</t>
  </si>
  <si>
    <t>Vivaldi, A.</t>
  </si>
  <si>
    <t>Concerto No. 5 in F Major</t>
  </si>
  <si>
    <t>Suite for 3 Clarinets</t>
  </si>
  <si>
    <t>DeFaye</t>
  </si>
  <si>
    <t>B97</t>
  </si>
  <si>
    <t>Sonata Op.lI/2 in F Major</t>
  </si>
  <si>
    <t>Six Pieces D'Audition</t>
  </si>
  <si>
    <t>Blank, A.</t>
  </si>
  <si>
    <t>Three Miniatures</t>
  </si>
  <si>
    <t>רם דיעוז</t>
  </si>
  <si>
    <t>דוגית שטה</t>
  </si>
  <si>
    <t>Levi/Goren</t>
  </si>
  <si>
    <t>Amud He'Esh</t>
  </si>
  <si>
    <t>Kibbe, Op. 53</t>
  </si>
  <si>
    <t>Greensleeves  Variations</t>
  </si>
  <si>
    <t>Oboe Concerto in C major KV 314</t>
  </si>
  <si>
    <t>Jongen,Grimm,Leclair,Liszt</t>
  </si>
  <si>
    <t>http://imslp.org/wiki/Eine_fidele_Ouverture,_Op.61_(Spiess,_Ernst)</t>
  </si>
  <si>
    <t>http://imslp.org/wiki/Quintet_for_Piano_and_Winds,_Op.52_(Spohr,_Louis)</t>
  </si>
  <si>
    <t>http://imslp.org/wiki/Ragtime_(Stravinsky,_Igor)</t>
  </si>
  <si>
    <t>http://imslp.org/wiki/Pastorale_(Stravinsky,_Igor)</t>
  </si>
  <si>
    <t>http://imslp.org/wiki/3_Pieces_for_Clarinet_Solo_(Stravinsky,_Igor)</t>
  </si>
  <si>
    <t>http://imslp.org/wiki/Flute_Quartet,_Op.84_(Thieriot,_Ferdinand)</t>
  </si>
  <si>
    <t>http://imslp.org/wiki/10_Blake_Songs_(Vaughan_Williams,_Ralph)</t>
  </si>
  <si>
    <t>Fl, Ob, Cl in A, Hn in E&amp;D, Bn</t>
  </si>
  <si>
    <t>Fl, Ob, Cl, Hn in F&amp;E flat, Bn</t>
  </si>
  <si>
    <t>Choro negro</t>
  </si>
  <si>
    <t xml:space="preserve">Brazilian </t>
  </si>
  <si>
    <t>Tchaikovsky/Bjerre</t>
  </si>
  <si>
    <t>3Cl, B Cl or ensemble</t>
  </si>
  <si>
    <t>WIMA web site</t>
  </si>
  <si>
    <t>Christosomos Liturgy Op. 41</t>
  </si>
  <si>
    <t xml:space="preserve">3Cl, B Cl </t>
  </si>
  <si>
    <t>Janos G. G.</t>
  </si>
  <si>
    <t>4 romantic dances (Negy romantikus jatek)</t>
  </si>
  <si>
    <t>G.G. Janos 1924-2009 Hungarian. duration10 min.</t>
  </si>
  <si>
    <t>http://imslp.org/wiki/Trio_a_3_flauti_traversi,_QV_3:3.2_(Quantz,_Johann_Joachim)</t>
  </si>
  <si>
    <t>http://imslp.org/wiki/Sinfonietta,_Op.188_(Raff,_Joachim)</t>
  </si>
  <si>
    <t>http://imslp.org/wiki/Wind_Quintet,_Op.88_No.2_(Reicha,_Anton)</t>
  </si>
  <si>
    <t>http://imslp.org/wiki/Category:Reicha,_Anton</t>
  </si>
  <si>
    <t>Fantasy  K.V. 608</t>
  </si>
  <si>
    <t>Contrapunctus 1-14</t>
  </si>
  <si>
    <t>MSG??</t>
  </si>
  <si>
    <t>B6?</t>
  </si>
  <si>
    <t>Gallant Serenade</t>
  </si>
  <si>
    <t>2 pages, Gallant 1895-1954</t>
  </si>
  <si>
    <t>Quintett</t>
  </si>
  <si>
    <t>Fl, Ob, Cl, Hn/C.A., Bn</t>
  </si>
  <si>
    <t>http://imslp.org/wiki/Terzetto,_Op.22_for_Oboe,_Bassoon,_and_Piano_(Lalliet,_Theodore)</t>
  </si>
  <si>
    <t>http://imslp.org/wiki/Duo_Concertant_for_Clarinet_and_Horn_on_Themes_from_Mozart%27s_%27Don_Giovanni%27,_Op.5_(Sobeck,_Johann)</t>
  </si>
  <si>
    <t>Eb Cl, 3 Bb Cl, Alt/Bb Cl, B Cl, C Alto Cl</t>
  </si>
  <si>
    <t>Gershwin/Stahmer</t>
  </si>
  <si>
    <t>I Got Rhythm</t>
  </si>
  <si>
    <t>Solo+Small Cl Choir</t>
  </si>
  <si>
    <t xml:space="preserve">Sopran or Alto Sax.or Eb Cl, 3 Cl, B Cl, Contra Alt Cl </t>
  </si>
  <si>
    <t>Villa Lobos/Rav Hon</t>
  </si>
  <si>
    <t>Aria (Cantilena) from Bachianas Brasileiras #5</t>
  </si>
  <si>
    <t xml:space="preserve">Full Cl Choir </t>
  </si>
  <si>
    <t>Eb Cl, 4 Bb Cl, 2X  B Cl, C Alto Cl</t>
  </si>
  <si>
    <t>Vahl E/Rav Hon</t>
  </si>
  <si>
    <t>2 Pieces: Elegy and Holiday for Sax Septet Op. 73 #1 and 2</t>
  </si>
  <si>
    <t>4+2 min.</t>
  </si>
  <si>
    <t>Abstracts No. 1 for Two Clarinets</t>
  </si>
  <si>
    <t>Drei Duos</t>
  </si>
  <si>
    <t>Third Duo</t>
  </si>
  <si>
    <t xml:space="preserve">Sonate K.V. 292 </t>
  </si>
  <si>
    <t xml:space="preserve">  אלקסנדר, חיים</t>
  </si>
  <si>
    <t xml:space="preserve">                                           ניגונים</t>
  </si>
  <si>
    <t>Leonardo de Lorenzo</t>
  </si>
  <si>
    <t>Divertimento Fantastico</t>
  </si>
  <si>
    <t>contemporary</t>
  </si>
  <si>
    <t>very nice! 1834-1906 IMSLP-only the scherzo</t>
  </si>
  <si>
    <t>boring!</t>
  </si>
  <si>
    <t>Sonata in G Major</t>
  </si>
  <si>
    <t>H15</t>
  </si>
  <si>
    <t>"For Children"  (5 pieces)</t>
  </si>
  <si>
    <t>5 Cl in Bflat, 2 bass clarinets in B flat</t>
  </si>
  <si>
    <t>Mozart/Leva</t>
  </si>
  <si>
    <t>Serenata in do minore K388</t>
  </si>
  <si>
    <t>Arnold, Malcolm</t>
  </si>
  <si>
    <t>Oboe Quartet Op. 61</t>
  </si>
  <si>
    <t>Malcolm Arnold 1921-2006</t>
  </si>
  <si>
    <t>Ob, 2 Va, Vc</t>
  </si>
  <si>
    <t>Tri Divertimenta</t>
  </si>
  <si>
    <t>Sonata</t>
  </si>
  <si>
    <t>Martinu</t>
  </si>
  <si>
    <t>Trio in B flat Op 274</t>
  </si>
  <si>
    <t>Trio in A Major Op 264</t>
  </si>
  <si>
    <t>Bach J.C.</t>
  </si>
  <si>
    <t>Vivaldi A.</t>
  </si>
  <si>
    <t>Schumann</t>
  </si>
  <si>
    <t>Fairy Tales Op 132</t>
  </si>
  <si>
    <t xml:space="preserve">Mancini/ Bryce </t>
  </si>
  <si>
    <t>Nielsen</t>
  </si>
  <si>
    <t>Quintet Op. 43</t>
  </si>
  <si>
    <t>Novelette arr. for quintet</t>
  </si>
  <si>
    <t>Easy</t>
  </si>
  <si>
    <t>Lutgen</t>
  </si>
  <si>
    <t>Quartett op.19</t>
  </si>
  <si>
    <t>Drei Quartette in F</t>
  </si>
  <si>
    <t>Franz Abt</t>
  </si>
  <si>
    <t>The Silent Water-Lily</t>
  </si>
  <si>
    <t>Endresen</t>
  </si>
  <si>
    <t>B55</t>
  </si>
  <si>
    <t>Fl/Rec, Vi/Fl/Ob, (Bc opt) + P</t>
  </si>
  <si>
    <t>Fl, Vi,  (Bc opt)  + P</t>
  </si>
  <si>
    <t>Fl, Vi, (Bc opt)  + P</t>
  </si>
  <si>
    <t>Fl, Vi (Bc opt) + P</t>
  </si>
  <si>
    <t>Fl/Vi (Cl for 2nd  movement only, Vi (Cl for 2nd movement only), (Bc opt) + P</t>
  </si>
  <si>
    <t>Fl, Vi, Vi , (Bc opt) + P</t>
  </si>
  <si>
    <t>Kammertrio No. 13 in G Minor</t>
  </si>
  <si>
    <t>2 Fl/Vi + P</t>
  </si>
  <si>
    <t>Handel G.F.</t>
  </si>
  <si>
    <t>Sonata in E Flat Major</t>
  </si>
  <si>
    <t>Allegro &amp; Minuet</t>
  </si>
  <si>
    <t>Sonatina</t>
  </si>
  <si>
    <t>long</t>
  </si>
  <si>
    <t>Canzona personare No. 4 (1608)</t>
  </si>
  <si>
    <t>Organ Prelude and Fugue</t>
  </si>
  <si>
    <t>H13</t>
  </si>
  <si>
    <t>H14</t>
  </si>
  <si>
    <t>Trio Opus 29</t>
  </si>
  <si>
    <t>Fl, Cl, Hn in E, Vi, Va, Vc, Cb</t>
  </si>
  <si>
    <t>Cl, Hn in E, Bn, Vi, Va, Vc, Cb</t>
  </si>
  <si>
    <t>Cl, Hn in F &amp; E, Bn, Vi, Va, Vc, Cb</t>
  </si>
  <si>
    <t xml:space="preserve">Cl in A, 2 Hn, Vi, 2 Va, Vc, Db </t>
  </si>
  <si>
    <t>2 Ob, 2 Hn in G, 2 Vi, 2 Va, Cb</t>
  </si>
  <si>
    <t>Fl, Ob, Cl, Hn, Bn, 2 Vi, Va, Vc, Cb</t>
  </si>
  <si>
    <t>F15**</t>
  </si>
  <si>
    <t>Graupner/Hunt</t>
  </si>
  <si>
    <t>sopr,alto, tenor and bass</t>
  </si>
  <si>
    <t>recorder quartets</t>
  </si>
  <si>
    <t>8 books</t>
  </si>
  <si>
    <t>duets/trios</t>
  </si>
  <si>
    <t>altos and tenors</t>
  </si>
  <si>
    <t>Bartok, Bela</t>
  </si>
  <si>
    <t>Peasant Songs and Dances</t>
  </si>
  <si>
    <t>2,3, 4 and 5 players</t>
  </si>
  <si>
    <t>s, alt, ten, bs and some with bass</t>
  </si>
  <si>
    <t>Mozart, Haydn, 15-16th century</t>
  </si>
  <si>
    <t>5 recorders</t>
  </si>
  <si>
    <t>2 sopr,alt, tenor, bass</t>
  </si>
  <si>
    <t>Legrenzi</t>
  </si>
  <si>
    <t>Two Sonatas in Five Parts</t>
  </si>
  <si>
    <t>1625-1690</t>
  </si>
  <si>
    <t>sop, alt, tenor, + P/guitar</t>
  </si>
  <si>
    <t>Werdin</t>
  </si>
  <si>
    <t>Ungarische Suite</t>
  </si>
  <si>
    <t>1911-1997</t>
  </si>
  <si>
    <t>Quintet Op. 91, No. 1 in C Major</t>
  </si>
  <si>
    <t>Quintet Op. 91, No. 3 in D Major</t>
  </si>
  <si>
    <t>Fl, Ob, ClA, HnD, Bn</t>
  </si>
  <si>
    <t>sop/treble (alto) + P</t>
  </si>
  <si>
    <t>Pugnani, G.</t>
  </si>
  <si>
    <t>Sonata No. 3 in F Major</t>
  </si>
  <si>
    <t>bass/treble + P</t>
  </si>
  <si>
    <t>Farnaby and Byrd - arr Dolmetsch</t>
  </si>
  <si>
    <t>A Set of English Pieces</t>
  </si>
  <si>
    <t>16th and 17th century music</t>
  </si>
  <si>
    <t>Yiddish song. Words: Ester Zwyeli</t>
  </si>
  <si>
    <t>Three Folksongs</t>
  </si>
  <si>
    <t>Haydn\Boudr</t>
  </si>
  <si>
    <t>Divertimento No. 1</t>
  </si>
  <si>
    <t>Depelsenaire</t>
  </si>
  <si>
    <t>Concerto Grosso in E minor</t>
  </si>
  <si>
    <t>English Horn + P</t>
  </si>
  <si>
    <t>Donizetti</t>
  </si>
  <si>
    <t>Muezzin's Song</t>
  </si>
  <si>
    <t>Mohaupt, R.</t>
  </si>
  <si>
    <t>Porscsh, G.W.</t>
  </si>
  <si>
    <t>fl. Play from score</t>
  </si>
  <si>
    <t>1909-2007</t>
  </si>
  <si>
    <t>Fl, Vi, Va/Vc + P</t>
  </si>
  <si>
    <t>1735-1782</t>
  </si>
  <si>
    <t>is located in Brown B8</t>
  </si>
  <si>
    <t>http://imslp.org/wiki/Keyboard_Quintet_in_D_major,_W.B_76_(Bach,_Johann_Christian)</t>
  </si>
  <si>
    <t>http://imslp.org/wiki/Trio_Sonata_in_D_minor,_BWV_1036_(Bach,_Johann_Sebastian)</t>
  </si>
  <si>
    <t>http://imslp.org/wiki/Italienisches_Konzert,_BWV_971_(Bach,_Johann_Sebastian)</t>
  </si>
  <si>
    <t>http://imslp.org/wiki/Oboe_Sonata_in_G_minor,_BWV_1030b_(Bach,_Johann_Sebastian)</t>
  </si>
  <si>
    <t>http://erato.uvt.nl/files/imglnks/usimg/7/7a/IMSLP244402-PMLP13775-op87c1-3.pdf</t>
  </si>
  <si>
    <t>http://imslp.org/wiki/Wind_Quintet_in_E-flat_major,_Hess_19_(Beethoven,_Ludwig_van)</t>
  </si>
  <si>
    <t>http://imslp.org/wiki/La_vall%C3%A9e_silencieuse_(Balay,_Guillaume)</t>
  </si>
  <si>
    <t>http://petruccilibrary.ca/download.php?file=files/imglnks/caimg/f/f2/IMSLP05196-Bartok_-_Contrasts_for_piano__violin_clarinet.pdf</t>
  </si>
  <si>
    <t>Piano/score only</t>
  </si>
  <si>
    <t>score only</t>
  </si>
  <si>
    <t>http://erato.uvt.nl/files/imglnks/usimg/0/0c/IMSLP231719-SIBLEY1802.18416.04f6-39087009312747score.pdf</t>
  </si>
  <si>
    <t>imslp</t>
  </si>
  <si>
    <t>http://imslp.org/wiki/Sextet,_Op.45_(Blumer,_Theodor_Anton)</t>
  </si>
  <si>
    <t>Quintet in C</t>
  </si>
  <si>
    <t>Berkeley</t>
  </si>
  <si>
    <t>Quintet  Op. 90 (1903-1989)</t>
  </si>
  <si>
    <t>Karg-Elert</t>
  </si>
  <si>
    <t>Dittersdorf 1739-1799</t>
  </si>
  <si>
    <t>Oboe Concert in E flat Major</t>
  </si>
  <si>
    <t>Pierne, G.</t>
  </si>
  <si>
    <t>Piece in G Minor</t>
  </si>
  <si>
    <t>Piston, W.</t>
  </si>
  <si>
    <t>Three Concert Pieces</t>
  </si>
  <si>
    <t>Rimsky-Korsak</t>
  </si>
  <si>
    <t xml:space="preserve">Scheherzade </t>
  </si>
  <si>
    <t>1844 - 1908</t>
  </si>
  <si>
    <t>also Green A40 -ob/strings</t>
  </si>
  <si>
    <t>ob + p is BLUE A 75</t>
  </si>
  <si>
    <t>B76</t>
  </si>
  <si>
    <t>B81</t>
  </si>
  <si>
    <t>B82</t>
  </si>
  <si>
    <t>B83</t>
  </si>
  <si>
    <t>written in 1997</t>
  </si>
  <si>
    <t>http://javanese.imslp.info/files/imglnks/usimg/2/20/IMSLP209416-PMLP351100-Andante_et_rondo-op.25-Doppler.pdf</t>
  </si>
  <si>
    <t>http://imslp.org/wiki/Trio_No.2_for_Flute,_Violin_and_Cello,_Op.39_(Dressler,_Raphael)</t>
  </si>
  <si>
    <t>http://imslp.org/wiki/Oboe_Concerto_in_C_major_(Eichner,_Ernst)</t>
  </si>
  <si>
    <t>http://imslp.org/wiki/8_Pi%C3%A8ces_br%C3%A8ves,_Op.84_(Faur%C3%A9,_Gabriel)</t>
  </si>
  <si>
    <t>http://imslp.org/wiki/6_Flute_Trios,_Op.1_(Giordani,_Tommaso)</t>
  </si>
  <si>
    <t>http://imslp.org/wiki/Wind_Quartet,_Op.93_(Goepfart,_Karl_Eduard)</t>
  </si>
  <si>
    <t>http://imslp.org/wiki/6_Sonates_en_quatuors,_Op.12_(Guillemain,_Louis-Gabriel)</t>
  </si>
  <si>
    <t>http://imslp.org/wiki/Sextet,_Op.33_(Herrmann,_Eduard)</t>
  </si>
  <si>
    <t>http://imslp.org/wiki/Kleine_Kammermusik,_Op.24_No.2_(Hindemith,_Paul)</t>
  </si>
  <si>
    <t>Piano/Score only</t>
  </si>
  <si>
    <t>http://imslp.org/wiki/Fugal_Concerto_(Holst,_Gustav)</t>
  </si>
  <si>
    <t>http://imslp.org/wiki/3_Contrepoints_(Honegger,_Arthur)</t>
  </si>
  <si>
    <t>http://imslp.org/wiki/Serenade_No.1,_Op.63_(Hummel,_Johann_Nepomuk)</t>
  </si>
  <si>
    <t>http://imslp.org/wiki/5_Pi%C3%A8ces_en_trio_(Ibert,_Jacques)</t>
  </si>
  <si>
    <t>http://imslp.org/wiki/Wind_Quintet_(Ingenhoven,_Jan)</t>
  </si>
  <si>
    <t>http://imslp.org/wiki/Serenade,_Op.73_(Kahn,_Robert)</t>
  </si>
  <si>
    <t>http://imslp.org/wiki/2_Duos_for_Flute_and_Clarinet,_Op.46_(Kummer,_Kaspar)</t>
  </si>
  <si>
    <t>http://imslp.org/wiki/%C3%9Cberall_Du_(Lachner,_Ignaz)</t>
  </si>
  <si>
    <t>http://imslp.org/wiki/Pastorale,_Op.147_(Milhaud,_Darius)</t>
  </si>
  <si>
    <t>Score only</t>
  </si>
  <si>
    <t>http://imslp.org/wiki/Symphonie_de_chambre_No.5,_Op.75_(Milhaud,_Darius)</t>
  </si>
  <si>
    <t>http://imslp.org/wiki/Ein_musikalischer_Spa%C3%9F,_K.522_(Mozart,_Wolfgang_Amadeus)</t>
  </si>
  <si>
    <t>http://imslp.org/wiki/Divertimento_in_F_major,_K.213_(Mozart,_Wolfgang_Amadeus)</t>
  </si>
  <si>
    <t>http://imslp.org/wiki/Divertimento_in_E-flat_major,_K.289/271g_(Mozart,_Wolfgang_Amadeus)</t>
  </si>
  <si>
    <t>http://imslp.org/wiki/Divertimento_in_F_major,_K.253_(Mozart,_Wolfgang_Amadeus)</t>
  </si>
  <si>
    <t>http://imslp.org/wiki/Divertimento_in_B-flat_major,_K.240_(Mozart,_Wolfgang_Amadeus)</t>
  </si>
  <si>
    <t>http://imslp.org/wiki/Der_Sch%C3%A4fer_und_die_Sch%C3%A4ferin_(M%C3%BCckenberger,_Hilmar)</t>
  </si>
  <si>
    <t>http://imslp.org/wiki/Wind_Quintet,_Op.43_(Nielsen,_Carl)</t>
  </si>
  <si>
    <t>http://imslp.org/wiki/Aubade_en_quintette_(Pessard,_%C3%89mile)</t>
  </si>
  <si>
    <t>http://imslp.org/wiki/3_Trios,_Op.20_(Pleyel,_Ignaz)</t>
  </si>
  <si>
    <t>http://imslp.org/wiki/Quintet,_Op.39_(Prokofiev,_Sergey)</t>
  </si>
  <si>
    <t>http://imslp.org/wiki/Danse_Villageoise_(Provinciali,_Emilio)</t>
  </si>
  <si>
    <t>http://imslp.org/wiki/Crisantemi_(Puccini,_Giacomo)</t>
  </si>
  <si>
    <t>http://imslp.org/wiki/Sonata_for_Two_Recorders_in_F_major,_H.522_(Purcell,_Daniel)</t>
  </si>
  <si>
    <t>http://imslp.org/wiki/6_Duets_for_2_Flutes,_QV_3:2_(Op.2)_(Quantz,_Johann_Joachim)</t>
  </si>
  <si>
    <t>http://imslp.org/wiki/Sonata_for_3_Flutes_in_D_major,_QV_3:3.1_(Quantz,_Johann_Joachim)</t>
  </si>
  <si>
    <t>1892-1955   2 copies</t>
  </si>
  <si>
    <t>Fl/Ob/Vi, Bn/Vc' (Bc opt) + P</t>
  </si>
  <si>
    <t>Pastorale in A Minor</t>
  </si>
  <si>
    <t>Fl, Ob, Va, (Bc opt) + P</t>
  </si>
  <si>
    <t>Konzert in E Major</t>
  </si>
  <si>
    <t>1681-1767 - oboe part hand written</t>
  </si>
  <si>
    <t>Rota, Nino</t>
  </si>
  <si>
    <t>Quintetto</t>
  </si>
  <si>
    <t>1911-1979</t>
  </si>
  <si>
    <t>Libertango</t>
  </si>
  <si>
    <t>1921-1992, 5 pages</t>
  </si>
  <si>
    <t>Piazzolla/Scott</t>
  </si>
  <si>
    <t>Soong Fu Yuan</t>
  </si>
  <si>
    <t>1998, 5 pages</t>
  </si>
  <si>
    <t>A182**</t>
  </si>
  <si>
    <t>A183**</t>
  </si>
  <si>
    <t>Respighi/Lesnick</t>
  </si>
  <si>
    <t>Ancienr aurs and dances</t>
  </si>
  <si>
    <t>A184**</t>
  </si>
  <si>
    <t>Ellerby M.</t>
  </si>
  <si>
    <t>Four Miniatures</t>
  </si>
  <si>
    <t>1980, 5 pages</t>
  </si>
  <si>
    <t>A185**</t>
  </si>
  <si>
    <t>Bizet/Davies</t>
  </si>
  <si>
    <t>Jeux d'enfants opus 22</t>
  </si>
  <si>
    <t>A186**</t>
  </si>
  <si>
    <t>British folk musik settings, no. 40 Lisbon</t>
  </si>
  <si>
    <t>1906, 1 page</t>
  </si>
  <si>
    <t>A187**</t>
  </si>
  <si>
    <t>Ravel/Linckelmann</t>
  </si>
  <si>
    <t>Mother goose suite</t>
  </si>
  <si>
    <t>1910, 9 pages</t>
  </si>
  <si>
    <t>E28**</t>
  </si>
  <si>
    <t xml:space="preserve">Sextet opus 40 </t>
  </si>
  <si>
    <t>1804-1875, 8 pages, piano difficult</t>
  </si>
  <si>
    <t>Konzert A Moll-Zampogna</t>
  </si>
  <si>
    <t>1691-1755, 4 pages</t>
  </si>
  <si>
    <t>B145**</t>
  </si>
  <si>
    <t>2OB + P</t>
  </si>
  <si>
    <t>Fantasie de Concert</t>
  </si>
  <si>
    <t>1805-1883, 10 min.</t>
  </si>
  <si>
    <t>SEE PURPLE A 12</t>
  </si>
  <si>
    <t>Fl (Piccolo), Ob, Cl, Hn, Bn</t>
  </si>
  <si>
    <t>Octet Partita in E flat  (+ score)</t>
  </si>
  <si>
    <t>Gounod</t>
  </si>
  <si>
    <t>Paganini</t>
  </si>
  <si>
    <t>Fl,Ob,2Cl,Hn,B.Cl,Bn</t>
  </si>
  <si>
    <t>Chopin/Shig</t>
  </si>
  <si>
    <t>Nocturne 14, p.48-1  c-moll</t>
  </si>
  <si>
    <t>1810-1849 2 pages   5 min.</t>
  </si>
  <si>
    <t>Fl,Ob,Cl,Trpt,Hn,2Bn</t>
  </si>
  <si>
    <t>Pastorale Variee</t>
  </si>
  <si>
    <t>Weissman, A.</t>
  </si>
  <si>
    <t>Trio No. 4, Op.11</t>
  </si>
  <si>
    <t>Kfar Ata</t>
  </si>
  <si>
    <t>5 Winds, 4 Str</t>
  </si>
  <si>
    <t>5 Winds, 5 Str</t>
  </si>
  <si>
    <t>10 Winds, 2 Str</t>
  </si>
  <si>
    <t>Vi, Va, Vc</t>
  </si>
  <si>
    <t>3Vi</t>
  </si>
  <si>
    <t>2 Vi</t>
  </si>
  <si>
    <t xml:space="preserve">Octet Opus 166  (including tafkid B Cl instead of CB) </t>
  </si>
  <si>
    <t>Donizetti, G</t>
  </si>
  <si>
    <t>G12</t>
  </si>
  <si>
    <t>C25</t>
  </si>
  <si>
    <t>Three pieces</t>
  </si>
  <si>
    <t>D12</t>
  </si>
  <si>
    <t>Quarte madrigaux</t>
  </si>
  <si>
    <t>SHORT</t>
  </si>
  <si>
    <t>Kabalevsky 1904-1987, 2 pages</t>
  </si>
  <si>
    <t>C67**</t>
  </si>
  <si>
    <t>Havergal Henry</t>
  </si>
  <si>
    <t>More variations on a theme by Handel</t>
  </si>
  <si>
    <t>Havergal 1793-1870, 2 pages</t>
  </si>
  <si>
    <t>Fuchs G.F.</t>
  </si>
  <si>
    <t>Fuchs 1752-1821, 7 pages</t>
  </si>
  <si>
    <t>CL,HN in Es</t>
  </si>
  <si>
    <t>E42**</t>
  </si>
  <si>
    <t>Duvernoy F.</t>
  </si>
  <si>
    <t>Trio no. 1</t>
  </si>
  <si>
    <t>Duvernoy 1765-1838, 4 pages</t>
  </si>
  <si>
    <t>*+s</t>
  </si>
  <si>
    <t>Suite Persane</t>
  </si>
  <si>
    <t>Andre Caplet 1878-1925</t>
  </si>
  <si>
    <t>Schubert/Rey</t>
  </si>
  <si>
    <t>Little Symphony For Winds</t>
  </si>
  <si>
    <t>Farrenc,Louise</t>
  </si>
  <si>
    <t>Nonetto</t>
  </si>
  <si>
    <t>1 Wind,4 Str +P</t>
  </si>
  <si>
    <t>Quartette Op. 161, 168, Opus Posth. G Moll, D Dur, C Moll</t>
  </si>
  <si>
    <t xml:space="preserve">String Quartets Vol.l </t>
  </si>
  <si>
    <t>Op. 29., Op. 125, No.1, No. 2 Opus Posth. D Minor</t>
  </si>
  <si>
    <t>Schostakowitsch</t>
  </si>
  <si>
    <t>----------------</t>
  </si>
  <si>
    <t xml:space="preserve">    --------------------</t>
  </si>
  <si>
    <t>Trio  Op. 74</t>
  </si>
  <si>
    <t>1859-1942</t>
  </si>
  <si>
    <t>Bruno, F.</t>
  </si>
  <si>
    <t>Poliuto</t>
  </si>
  <si>
    <t>published 1900</t>
  </si>
  <si>
    <t>Rasetti</t>
  </si>
  <si>
    <t>1759-1799</t>
  </si>
  <si>
    <t>Trio No. 2   Opus 13</t>
  </si>
  <si>
    <t>1859-1942   11-12 minutes</t>
  </si>
  <si>
    <t>2 Ob + P</t>
  </si>
  <si>
    <t>Sarabanda e Minuetto</t>
  </si>
  <si>
    <t>4 1/2 minutes</t>
  </si>
  <si>
    <r>
      <t xml:space="preserve">1833-1894 2 pages </t>
    </r>
    <r>
      <rPr>
        <sz val="9"/>
        <rFont val="Arial"/>
        <family val="2"/>
      </rPr>
      <t>2 copies</t>
    </r>
  </si>
  <si>
    <t>Ob, C. in A + P</t>
  </si>
  <si>
    <t>Destenay</t>
  </si>
  <si>
    <t>Trio en si mineur</t>
  </si>
  <si>
    <t>C64**</t>
  </si>
  <si>
    <t>Cl/Fl, Cl, Va/Bn</t>
  </si>
  <si>
    <t>13 pieces for 2 Cl and Alto</t>
  </si>
  <si>
    <t>1759-1831</t>
  </si>
  <si>
    <t>3 Fl/ Alto Recorder/2Fl+Bn</t>
  </si>
  <si>
    <t>Sonata No1 opus 7</t>
  </si>
  <si>
    <t>B154**</t>
  </si>
  <si>
    <t>Fl, Vi/Fl, P</t>
  </si>
  <si>
    <t>Concerto per violino, flauto, fagotto e continuo</t>
  </si>
  <si>
    <t>1678-1741</t>
  </si>
  <si>
    <t>http://imslp.info/files/imglnks/usimg/9/99/IMSLP60428-PMLP123847-vln1_or_flute.pdf</t>
  </si>
  <si>
    <t>2 winds, 1 str.</t>
  </si>
  <si>
    <t>Fl/Vi, Fl/Vi, Vi</t>
  </si>
  <si>
    <t>Friedrich der grosse</t>
  </si>
  <si>
    <t>Andante from Symphony no. 3</t>
  </si>
  <si>
    <t>E10**</t>
  </si>
  <si>
    <t>B25**</t>
  </si>
  <si>
    <t>B26**</t>
  </si>
  <si>
    <t>A57**</t>
  </si>
  <si>
    <t>Fl, Ob, 2 Cl, 2 Hn, 2 Bn</t>
  </si>
  <si>
    <t>Octet Opus 216 (2)</t>
  </si>
  <si>
    <t>Loeffler</t>
  </si>
  <si>
    <t>Octet  (Different instrumentation possible)</t>
  </si>
  <si>
    <t>9 Winds</t>
  </si>
  <si>
    <t>10 Winds</t>
  </si>
  <si>
    <t>11 Instruments</t>
  </si>
  <si>
    <t>2 Fl, Ob (Bc opt) + P</t>
  </si>
  <si>
    <t>Quartet No. 10</t>
  </si>
  <si>
    <t>1708-1763    4 pages</t>
  </si>
  <si>
    <t>Fl, 2Ob/Vi (Bc opt) + P</t>
  </si>
  <si>
    <t>Sonata da camera B-dur</t>
  </si>
  <si>
    <t>Changing Moods</t>
  </si>
  <si>
    <t>Three Scott Joplin Rags</t>
  </si>
  <si>
    <t>J13</t>
  </si>
  <si>
    <t>J14</t>
  </si>
  <si>
    <t>J15</t>
  </si>
  <si>
    <t>J16</t>
  </si>
  <si>
    <t>J17</t>
  </si>
  <si>
    <t xml:space="preserve">Turkish Rondo  (arr) </t>
  </si>
  <si>
    <t>J18</t>
  </si>
  <si>
    <t>J19</t>
  </si>
  <si>
    <t>J20</t>
  </si>
  <si>
    <t>J21</t>
  </si>
  <si>
    <t>Offenbach</t>
  </si>
  <si>
    <t>Offenbach 1819-1880</t>
  </si>
  <si>
    <t>Can Can  (arr)</t>
  </si>
  <si>
    <t>Pachelbel</t>
  </si>
  <si>
    <t>Kanon (arr)</t>
  </si>
  <si>
    <t>William Tell  (arr)</t>
  </si>
  <si>
    <t>Rossini  1792-1868</t>
  </si>
  <si>
    <t>2 pages</t>
  </si>
  <si>
    <t>3 pages</t>
  </si>
  <si>
    <t>4 pages</t>
  </si>
  <si>
    <t>2 pages    Rosetti 1750-1792</t>
  </si>
  <si>
    <t>Satirical Dance from "The Bolt"</t>
  </si>
  <si>
    <t xml:space="preserve">Waltz No. 2 arr: Eli Aharoni  </t>
  </si>
  <si>
    <t>2 Ob, Bn/E.H.</t>
  </si>
  <si>
    <t>Swindale</t>
  </si>
  <si>
    <t>Arran Sketches (Scotland/Ireland)</t>
  </si>
  <si>
    <t>1927-</t>
  </si>
  <si>
    <t>Two Pieces (La tromba andAir Tendre</t>
  </si>
  <si>
    <t>Fl, Cl, Hn , Bn + P</t>
  </si>
  <si>
    <t>C72**</t>
  </si>
  <si>
    <t>B174**</t>
  </si>
  <si>
    <t>A192**</t>
  </si>
  <si>
    <t>1659-1725, 4 pages</t>
  </si>
  <si>
    <t>B14**</t>
  </si>
  <si>
    <t>B155**</t>
  </si>
  <si>
    <t>2Fl/Ob/Vi, (Vc/Bn Opt) + P</t>
  </si>
  <si>
    <t>Le Parnasse</t>
  </si>
  <si>
    <t>1688-1733 5 pages</t>
  </si>
  <si>
    <t>bn plays from score</t>
  </si>
  <si>
    <t>Lennon/McC.</t>
  </si>
  <si>
    <t>"When I'm 64"</t>
  </si>
  <si>
    <t>Canzonetta and Scherzo</t>
  </si>
  <si>
    <t>Songs Without Words No.8</t>
  </si>
  <si>
    <t>Draganski</t>
  </si>
  <si>
    <t>Duo Concertant</t>
  </si>
  <si>
    <t>Hayden/Dim</t>
  </si>
  <si>
    <t>Schon eilet froh der Ackersmann</t>
  </si>
  <si>
    <t>Kibbe</t>
  </si>
  <si>
    <t>Frailach (1997)</t>
  </si>
  <si>
    <t>original</t>
  </si>
  <si>
    <t>original -16 minutes</t>
  </si>
  <si>
    <t>scanned</t>
  </si>
  <si>
    <t>Mozart/Druck</t>
  </si>
  <si>
    <t>C10**</t>
  </si>
  <si>
    <t>Albrechtsberger</t>
  </si>
  <si>
    <t>Concertino in E flat</t>
  </si>
  <si>
    <t>Piano Music</t>
  </si>
  <si>
    <t>Herzogenberg</t>
  </si>
  <si>
    <t>Cimarosa</t>
  </si>
  <si>
    <t>Eichner</t>
  </si>
  <si>
    <t>Valentine</t>
  </si>
  <si>
    <t>Newsom</t>
  </si>
  <si>
    <t>Dance of the Sugar Plum Fairy</t>
  </si>
  <si>
    <t>5 instruments-Winds + Voice</t>
  </si>
  <si>
    <t>Trio (1916) - (Brahms style)</t>
  </si>
  <si>
    <t>White, Felix</t>
  </si>
  <si>
    <t>The Nymph's Complaint for the Death of her Fawn (1845-1945)</t>
  </si>
  <si>
    <t>1965-     6 pages</t>
  </si>
  <si>
    <t>Quartett in d moll Op. 34</t>
  </si>
  <si>
    <t>Quatuor A Cordes en Fa Major, Op. 96</t>
  </si>
  <si>
    <t xml:space="preserve">Streich-Quartette Op. 12 ,13, 44,  80, 81    </t>
  </si>
  <si>
    <t xml:space="preserve">Quartets </t>
  </si>
  <si>
    <t>K.. No. 387,421,428,458,464,465,499, 575,589,599</t>
  </si>
  <si>
    <t>Trio in G Major, Wo O 37</t>
  </si>
  <si>
    <t>write out 2 cl parts from score and we'll have 2 cl + P</t>
  </si>
  <si>
    <t>Baussnen, W.</t>
  </si>
  <si>
    <t>Serenade in 4 Saltzen</t>
  </si>
  <si>
    <t>1866-1931    21 minutes</t>
  </si>
  <si>
    <t>Boisdeffre, R.</t>
  </si>
  <si>
    <t>Serenade Op. 85</t>
  </si>
  <si>
    <t>Chevrier, E.</t>
  </si>
  <si>
    <t>treble recorder + P</t>
  </si>
  <si>
    <t>Quentin, L.</t>
  </si>
  <si>
    <t>Aria</t>
  </si>
  <si>
    <t>3 recorders + P</t>
  </si>
  <si>
    <t>1 Wind, 2 Str.</t>
  </si>
  <si>
    <t xml:space="preserve">Fl, 2 Vi  </t>
  </si>
  <si>
    <t>Farkas F.</t>
  </si>
  <si>
    <t>20 CENTURY</t>
  </si>
  <si>
    <t>A58**</t>
  </si>
  <si>
    <t>B27**</t>
  </si>
  <si>
    <t>Cambini G.</t>
  </si>
  <si>
    <t>Trio Opus 3/6</t>
  </si>
  <si>
    <t>2 pages, Cambini 1746-1825</t>
  </si>
  <si>
    <t>A59**</t>
  </si>
  <si>
    <t>Trio Opus 71/1</t>
  </si>
  <si>
    <t>Trio Opus 71/2</t>
  </si>
  <si>
    <t>A60**</t>
  </si>
  <si>
    <t>Trio Opus 71/3</t>
  </si>
  <si>
    <t>2Vi, VC</t>
  </si>
  <si>
    <t>Triosonate</t>
  </si>
  <si>
    <t>1745-1801</t>
  </si>
  <si>
    <t>1746-1801</t>
  </si>
  <si>
    <t>Fl, Fl/Vi, Vc/Cl</t>
  </si>
  <si>
    <t>A61**</t>
  </si>
  <si>
    <t>Bach/Williams</t>
  </si>
  <si>
    <t>Ricercare a 3</t>
  </si>
  <si>
    <t>Fl/Vi, Vi, Vc/Bn/Cl</t>
  </si>
  <si>
    <t>1 Wind, 1/2 Str + P</t>
  </si>
  <si>
    <t>2 Hn in Es</t>
  </si>
  <si>
    <t>2 Bn/Vc</t>
  </si>
  <si>
    <t>2 Cl</t>
  </si>
  <si>
    <t>Dechovy Quintet in F major</t>
  </si>
  <si>
    <t>Quartet מקורי</t>
  </si>
  <si>
    <t>Octett Es-dur op 103</t>
  </si>
  <si>
    <t>4 Bn</t>
  </si>
  <si>
    <t>Yesterday</t>
  </si>
  <si>
    <t>?</t>
  </si>
  <si>
    <t>Sechs Kanonische Sonaten</t>
  </si>
  <si>
    <t>F5</t>
  </si>
  <si>
    <t>3 Cl</t>
  </si>
  <si>
    <t>Couperin</t>
  </si>
  <si>
    <t>B46</t>
  </si>
  <si>
    <t>Duo Op. 43/14</t>
  </si>
  <si>
    <t>Schmitt</t>
  </si>
  <si>
    <t>Sonatone et trio</t>
  </si>
  <si>
    <t>B47</t>
  </si>
  <si>
    <t>Color</t>
  </si>
  <si>
    <t>Blue</t>
  </si>
  <si>
    <t>Brown</t>
  </si>
  <si>
    <t xml:space="preserve">Green </t>
  </si>
  <si>
    <t>Orange</t>
  </si>
  <si>
    <t>Purple</t>
  </si>
  <si>
    <t>Red</t>
  </si>
  <si>
    <t>Yellow</t>
  </si>
  <si>
    <t>Pink</t>
  </si>
  <si>
    <t>Stravinsky, I.</t>
  </si>
  <si>
    <t>A 21</t>
  </si>
  <si>
    <t>שירי חתול</t>
  </si>
  <si>
    <t>מיאו</t>
  </si>
  <si>
    <t>Moussorgsky</t>
  </si>
  <si>
    <t>C26</t>
  </si>
  <si>
    <t>C27</t>
  </si>
  <si>
    <t>C28</t>
  </si>
  <si>
    <t>Bach - Choral</t>
  </si>
  <si>
    <t>Bateston</t>
  </si>
  <si>
    <t>Mendelssohn - Sanft, mit Empfindung</t>
  </si>
  <si>
    <t>Liszt - Consolation</t>
  </si>
  <si>
    <t>Susato - La Mourisque</t>
  </si>
  <si>
    <t>Fl, Fl/Ob, Fl/Cl</t>
  </si>
  <si>
    <t>Overture</t>
  </si>
  <si>
    <t>Ragtime - Duos and Trios</t>
  </si>
  <si>
    <t>Gumpelzhaimer/Greenzweig</t>
  </si>
  <si>
    <t>Rossi 1560-1628</t>
  </si>
  <si>
    <t>3 Fl + Bass (Bsn/Vc)</t>
  </si>
  <si>
    <t>2 Ob, C.A., C.A./Bn, Bn</t>
  </si>
  <si>
    <t xml:space="preserve">2 Cl, Alt.Cl in E flat/basset horn, Bs.Cl, Contrbass Clarinet </t>
  </si>
  <si>
    <t>Teleman/Isr.</t>
  </si>
  <si>
    <t>Sonatine</t>
  </si>
  <si>
    <t>B, B+</t>
  </si>
  <si>
    <t>13 Winds</t>
  </si>
  <si>
    <t>Rubenstein</t>
  </si>
  <si>
    <t>Sonate in F Major</t>
  </si>
  <si>
    <t>Henry Eccles 1670-1742</t>
  </si>
  <si>
    <t>Genzmer, H.</t>
  </si>
  <si>
    <t>Two Sonatas  - No. 21 and 22  (1696)</t>
  </si>
  <si>
    <t>tpt, hn/tpt/tbn, tbn/hn, bar/tbn/tub</t>
  </si>
  <si>
    <t>CONTEMPORARY 2 copies</t>
  </si>
  <si>
    <t xml:space="preserve">3 Winds, 3 Str </t>
  </si>
  <si>
    <t>Ob, 2 Hn in D, 2 Vi, Va, Vc</t>
  </si>
  <si>
    <t>Divertimento No. 11  KV 251</t>
  </si>
  <si>
    <t xml:space="preserve">2 copies/ need strong clarinet. SCORE can be found in GREEN C5 </t>
  </si>
  <si>
    <t>Adagio in Sol Minore</t>
  </si>
  <si>
    <t>1887-1959 -  CL in A . 2 copies</t>
  </si>
  <si>
    <t>Tomasi, H.</t>
  </si>
  <si>
    <t>Concert Champetre</t>
  </si>
  <si>
    <t>1901-1971,v.hi for ob,bestforfl</t>
  </si>
  <si>
    <t>Ob?/Fl, Cl, Bn</t>
  </si>
  <si>
    <t>Concerto Op.VII, No. 6</t>
  </si>
  <si>
    <t>Fl, Ob , Cl in A and B, Hn, Bn</t>
  </si>
  <si>
    <t>Ingenhoven</t>
  </si>
  <si>
    <t>Quintet  (1911)</t>
  </si>
  <si>
    <t>1876-1951   4 pages</t>
  </si>
  <si>
    <t>A2</t>
  </si>
  <si>
    <t>A3</t>
  </si>
  <si>
    <t>Sonata in F major, Op. 2, No. 3</t>
  </si>
  <si>
    <t>B4/C</t>
  </si>
  <si>
    <t>Sonata in G Minor,Op. 2, No.8</t>
  </si>
  <si>
    <t>Fl, Ob Va</t>
  </si>
  <si>
    <t>Holst, Gustav</t>
  </si>
  <si>
    <t>Terzetto for Flute, Oboe and Viola</t>
  </si>
  <si>
    <t>Fl, Ob</t>
  </si>
  <si>
    <t>Tharichen, W.</t>
  </si>
  <si>
    <t>http://imslp.org/wiki/Octet,_Op.47_(Molbe,_Heinrich)</t>
  </si>
  <si>
    <t>http://imslp.org/wiki/Serenade_No.10,_K.361_(Mozart,_Wolfgang_Amadeus)</t>
  </si>
  <si>
    <t>http://imslp.org/wiki/Decet_for_Winds,_Op.14_(Enescu,_George)</t>
  </si>
  <si>
    <t>http://imslp.org/wiki/Overture_f%C3%BCr_Harmoniemusik,_Op.24_(Mendelssohn,_Felix)</t>
  </si>
  <si>
    <t>http://imslp.org/wiki/Serenade_for_Winds,_Op.7_(Strauss,_Richard)</t>
  </si>
  <si>
    <t>http://imslp.org/wiki/Suite_for_Winds,_Op.4_(Strauss,_Richard)</t>
  </si>
  <si>
    <t>http://imslp.org/index.php?title=Category:Mozart,_Wolfgang_Amadeus&amp;from=Piano+Concerto+No.0018%2C+K.0456+%28Mozart%2C+Wolfgang+Amadeus%29</t>
  </si>
  <si>
    <t>http://imslp.org/wiki/12_Trio_Sonatas,_Op.1_(Albinoni,_Tomaso)</t>
  </si>
  <si>
    <t>http://imslp.org/wiki/Piano_Trio_No.2,_Op.80_(Schumann,_Robert)</t>
  </si>
  <si>
    <t>http://imslp.org/wiki/Piano_Quintet,_Op.44_(Schumann,_Robert)</t>
  </si>
  <si>
    <t>http://imslp.org/wiki/String_Quartet_No.14,_Op.105_(Dvo%C5%99%C3%A1k,_Anton%C3%ADn)</t>
  </si>
  <si>
    <t>http://imslp.org/wiki/Piano_Quintet_No.2,_Op.20_(Thuille,_Ludwig)</t>
  </si>
  <si>
    <t>http://imslp.org/wiki/2_Duos_for_Violin_and_Viola,_K.423-424_(Mozart,_Wolfgang_Amadeus)</t>
  </si>
  <si>
    <t>http://imslp.org/index.php?title=Category:Schubert,_Franz&amp;from=Rondo+in+B+minor+for+piano+and+violin%2C+D.0895+%28Op.0070%29+%28Schubert%2C+Franz%29</t>
  </si>
  <si>
    <t>http://imslp.org/index.php?title=Category:Beethoven,_Ludwig_van&amp;from=Serenade+for+Piano+and+Flute%2C+Op.0041+%28Beethoven%2C+Ludwig+van%29</t>
  </si>
  <si>
    <t>http://imslp.org/wiki/Category:Brahms,_Johannes</t>
  </si>
  <si>
    <t>http://imslp.org/wiki/Trio-s%C3%A9r%C3%A9nade_(Vin%C3%A9e,_Anselme)</t>
  </si>
  <si>
    <t>http://imslp.org/wiki/Echo,_Op.40_(K%C3%B6hler,_Ernesto)</t>
  </si>
  <si>
    <t>http://imslp.org/wiki/5_Petits_duos,_Op.56_(Cui,_C%C3%A9sar)</t>
  </si>
  <si>
    <t>http://imslp.org/wiki/Serenade_in_D_major,_Op.25_(Beethoven,_Ludwig_van)</t>
  </si>
  <si>
    <t>http://imslp.org/wiki/Musikalische_M%C3%A4rchen,_Op.31_(Neruda,_Franz)</t>
  </si>
  <si>
    <t>http://imslp.org/wiki/4_Intermezzi_for_Flute,_English_Horn,_Clarinet_and_Bassoon_(Lauber,_Joseph)</t>
  </si>
  <si>
    <t>http://imslp.org/wiki/6_Horn_Quartets_(Tcherepnin,_Nikolay)</t>
  </si>
  <si>
    <t>Ries, H.</t>
  </si>
  <si>
    <t>E40**</t>
  </si>
  <si>
    <t>Ob, Hn,+ P</t>
  </si>
  <si>
    <t>Ob, Hn in D + P</t>
  </si>
  <si>
    <t xml:space="preserve">Cl/Alto sax, Bn + P </t>
  </si>
  <si>
    <t>Ob, Cl + P</t>
  </si>
  <si>
    <t>2Cl + P</t>
  </si>
  <si>
    <t>Fl/Ob/Vi, Hn/E.H + P</t>
  </si>
  <si>
    <t>3Fl/Ob/Vi, Bn/Vc + P</t>
  </si>
  <si>
    <t>2 Fl, 2 Cl + P</t>
  </si>
  <si>
    <t xml:space="preserve">4 Cl + P </t>
  </si>
  <si>
    <t xml:space="preserve">3 recorders </t>
  </si>
  <si>
    <t>Greenzweig</t>
  </si>
  <si>
    <t>בא אתא ליל,אשא עיני, נידודים</t>
  </si>
  <si>
    <t>G15</t>
  </si>
  <si>
    <t>Borodin/Greenzweig</t>
  </si>
  <si>
    <t>Prince Igor</t>
  </si>
  <si>
    <t>התרגעות</t>
  </si>
  <si>
    <t>The Troubadors</t>
  </si>
  <si>
    <t>Scrizi Facili</t>
  </si>
  <si>
    <t>Tango for 3 Flutes</t>
  </si>
  <si>
    <t>I 6</t>
  </si>
  <si>
    <t>Serenata #11,K 375 - E fl. Maj.</t>
  </si>
  <si>
    <t>Quintet in G Opus 11 no. 3</t>
  </si>
  <si>
    <t>2 copies, 3 pages</t>
  </si>
  <si>
    <t>Quintet in G Opus 11 no. 1</t>
  </si>
  <si>
    <t>Quintet in G Opus 11 no. 5</t>
  </si>
  <si>
    <t>E25**</t>
  </si>
  <si>
    <t>Fl/Cl, Fl/,Cl, Ob/Fl/Cl, Cl, Bn/B Cl + P</t>
  </si>
  <si>
    <t xml:space="preserve">Correli </t>
  </si>
  <si>
    <t>Correli 1653-1713, 1 page</t>
  </si>
  <si>
    <t>Gigue from Sonata no 9</t>
  </si>
  <si>
    <t>Fl, Ob, Va/Cl, Vc + P</t>
  </si>
  <si>
    <t>http://imslp.org/wiki/Adagio_and_Rondo_in_C_minor,_K.617_(Mozart,_Wolfgang_Amadeus)</t>
  </si>
  <si>
    <t>IMSLP  score only</t>
  </si>
  <si>
    <t xml:space="preserve">Fl, 2 Vi, Va, Vc   </t>
  </si>
  <si>
    <t>Sei Quintetti</t>
  </si>
  <si>
    <t>Boccherini  1743-1805 20 p.</t>
  </si>
  <si>
    <t xml:space="preserve">Two Gavottes  </t>
  </si>
  <si>
    <t>Giordani  1740-1806</t>
  </si>
  <si>
    <t xml:space="preserve">(original)(1864-1952) Quartet </t>
  </si>
  <si>
    <t>Andante (from symp.94, "Surprise")</t>
  </si>
  <si>
    <t>"I am the Crown of Glory"</t>
  </si>
  <si>
    <t>J1</t>
  </si>
  <si>
    <t>Very Short</t>
  </si>
  <si>
    <t>J2</t>
  </si>
  <si>
    <t>1 brass + P</t>
  </si>
  <si>
    <t>Fl, Ob, Eng Hn, Cl in A, Hn, Bn</t>
  </si>
  <si>
    <t>1843-1900, 8 pages, 2 copies</t>
  </si>
  <si>
    <t>1824-1910, Op. 88, 6 pages, 2 copies, Very nice</t>
  </si>
  <si>
    <t>Tillmetz Rudolf</t>
  </si>
  <si>
    <t xml:space="preserve">Nocturne Op. 31  </t>
  </si>
  <si>
    <t>1847-1915, 2 pages</t>
  </si>
  <si>
    <t>http://imslp.org/wiki/Nocturne_for_Flute,_Horn_and_Piano,_Op.31_(Tillmetz,_Rudolf)</t>
  </si>
  <si>
    <t>FL, HN in Es +P</t>
  </si>
  <si>
    <t>B150**</t>
  </si>
  <si>
    <t>1810-1885, 6 pages</t>
  </si>
  <si>
    <t>Duo Cocertant, Op. 33</t>
  </si>
  <si>
    <t>http://imslp.org/wiki/Duo_Concertant,_Op.33_(Baermann,_Carl)</t>
  </si>
  <si>
    <t>Ponchielli A.</t>
  </si>
  <si>
    <t>Il Convegno</t>
  </si>
  <si>
    <t>Quartets Op. 51,no.1, Op.51, no. 2, Op. 67, no. 3</t>
  </si>
  <si>
    <t>Francois, C.</t>
  </si>
  <si>
    <t>My Way</t>
  </si>
  <si>
    <t>e-mule</t>
  </si>
  <si>
    <t>Lamb, Joseph</t>
  </si>
  <si>
    <t>Quintet in E flat Major K 452</t>
  </si>
  <si>
    <t>Bruch, Max</t>
  </si>
  <si>
    <t xml:space="preserve">Quintet Number 1 (original) </t>
  </si>
  <si>
    <t>Kammersonate 1</t>
  </si>
  <si>
    <t>(original) Cape May  Suite (1997)</t>
  </si>
  <si>
    <t>fl. 4 play  from score</t>
  </si>
  <si>
    <t>Pavans,Galliards,Almains</t>
  </si>
  <si>
    <t>Fl, Hn in E + P</t>
  </si>
  <si>
    <t>Sonata F-Dur</t>
  </si>
  <si>
    <t>B+, C</t>
  </si>
  <si>
    <t>12 Duets</t>
  </si>
  <si>
    <t>Duos for Violine und Viola</t>
  </si>
  <si>
    <t>Sonate IV (arr)</t>
  </si>
  <si>
    <t>Trio op 61 Nr.3 A Moll</t>
  </si>
  <si>
    <t>Grand Nonetto Opus 31</t>
  </si>
  <si>
    <t>Mozart - arr.</t>
  </si>
  <si>
    <t>Elegiac Trio</t>
  </si>
  <si>
    <t>1883-1953, 10 min.</t>
  </si>
  <si>
    <t>http://imslp.org/wiki/Elegiac_Trio_(Bax,_Arnold)</t>
  </si>
  <si>
    <t>Ob, Vi, Vc</t>
  </si>
  <si>
    <t>Lauber</t>
  </si>
  <si>
    <t>Cazzati</t>
  </si>
  <si>
    <t>Scarlatti</t>
  </si>
  <si>
    <t>Grunenwald</t>
  </si>
  <si>
    <t>A68</t>
  </si>
  <si>
    <t>Ruffeisen</t>
  </si>
  <si>
    <t>Fuga</t>
  </si>
  <si>
    <t>מלחין ערבי</t>
  </si>
  <si>
    <t>Wind Band</t>
  </si>
  <si>
    <t>G5</t>
  </si>
  <si>
    <t>G6</t>
  </si>
  <si>
    <t>G7</t>
  </si>
  <si>
    <t>G8</t>
  </si>
  <si>
    <t>G9</t>
  </si>
  <si>
    <t>Fuga Canonica</t>
  </si>
  <si>
    <t>Handel /Ruffeisen</t>
  </si>
  <si>
    <t>Serenada</t>
  </si>
  <si>
    <t>Beethoven/Ruffeisen</t>
  </si>
  <si>
    <t>Fifth symphony - 3rd movement</t>
  </si>
  <si>
    <t>Fl, Cl, Tr, Hn, Sax alt, Sax Ten, Bn, Tuba</t>
  </si>
  <si>
    <t>Menuette from Symphony #8</t>
  </si>
  <si>
    <t>March</t>
  </si>
  <si>
    <t>March Alla Turka</t>
  </si>
  <si>
    <t>x</t>
  </si>
  <si>
    <t>A69</t>
  </si>
  <si>
    <t>Gorelick M.</t>
  </si>
  <si>
    <t>Endre Juhasz</t>
  </si>
  <si>
    <t>Hungarian Folk Song /  Nepdalok</t>
  </si>
  <si>
    <t>https://soundcloud.com/endre-juh-sz/magyar-n-pdalok</t>
  </si>
  <si>
    <t>strange!</t>
  </si>
  <si>
    <t>Gabriel Pierne 1863-1937</t>
  </si>
  <si>
    <t>E35**</t>
  </si>
  <si>
    <t>Fl, Ob, Vi (Bc opt)+Pi</t>
  </si>
  <si>
    <t>Quintet D dur</t>
  </si>
  <si>
    <t>E36**</t>
  </si>
  <si>
    <t>Concerto in C major p82</t>
  </si>
  <si>
    <t xml:space="preserve">3 Winds, 1Str + P </t>
  </si>
  <si>
    <t>see GREEN A37 for Ob+ Strg</t>
  </si>
  <si>
    <t>see BLUE A 20, Ob + P</t>
  </si>
  <si>
    <t>Williams, V.</t>
  </si>
  <si>
    <t>also included here -  Ob + P</t>
  </si>
  <si>
    <t>see GREEN A40 for Ob + Strings</t>
  </si>
  <si>
    <t>Foltmar, J.</t>
  </si>
  <si>
    <t>Cl, Hn in E, Bn/Hn, Vi, Va, Vc, Cb</t>
  </si>
  <si>
    <t>Fl, Ob,Cl, Hn, Bn/Bcl/Hn, Vi, Va/Cl, Vc, Dble Bass</t>
  </si>
  <si>
    <t>Fl, 2Cl in A/B, Hn, Bn/Bcl/Hn, Vi, Va/Cl in A/B, Vc, Cbass</t>
  </si>
  <si>
    <t>Trio Sonate in C minor</t>
  </si>
  <si>
    <t xml:space="preserve">Fl/Vi, Ob/Fl/ Vi + P, </t>
  </si>
  <si>
    <t>Naudot</t>
  </si>
  <si>
    <t>Trio No. 3 in C Major</t>
  </si>
  <si>
    <t>composed 1726</t>
  </si>
  <si>
    <t>Trio Sonata in C Major</t>
  </si>
  <si>
    <t>B4/A</t>
  </si>
  <si>
    <t>Trio Sonata No. 3 BWV 527</t>
  </si>
  <si>
    <t>Trio Sonate No. 6 in D Major</t>
  </si>
  <si>
    <t>Triosonate in A minor opus 37/5</t>
  </si>
  <si>
    <t>Fl/VI + P</t>
  </si>
  <si>
    <t>Sonate in C major</t>
  </si>
  <si>
    <t>3 sonnata opus 12</t>
  </si>
  <si>
    <t>A84**</t>
  </si>
  <si>
    <t>A85**</t>
  </si>
  <si>
    <t>Sonata Undine</t>
  </si>
  <si>
    <t>Carl Reinecke 1824-1910</t>
  </si>
  <si>
    <t>http://imslp.org/wiki/Sonata_%27Undine%27,_Op.167_(Reinecke,_Carl)</t>
  </si>
  <si>
    <t>Album of flute duets</t>
  </si>
  <si>
    <t>2 Fl/Ob/Vi</t>
  </si>
  <si>
    <t>Corrette M.</t>
  </si>
  <si>
    <t>Six sonatas opus 2</t>
  </si>
  <si>
    <t>Fl, Bn/Vc</t>
  </si>
  <si>
    <t>Duo K292</t>
  </si>
  <si>
    <t>Fl, Fl/Vi</t>
  </si>
  <si>
    <t>Sechs Duo opus 14</t>
  </si>
  <si>
    <t>Cambini 1746-1825</t>
  </si>
  <si>
    <t>Zwei Duos</t>
  </si>
  <si>
    <t>Bach CPE 1714-1788</t>
  </si>
  <si>
    <t xml:space="preserve">Fl/Vi, Bn/Vc   </t>
  </si>
  <si>
    <t>2 Duos opus 147</t>
  </si>
  <si>
    <t>2Fl</t>
  </si>
  <si>
    <t>Flutes duets opus 75</t>
  </si>
  <si>
    <t>Samartini</t>
  </si>
  <si>
    <t>Six sonatas opus 4</t>
  </si>
  <si>
    <t>Samartini 1700-1775 all play from score</t>
  </si>
  <si>
    <t>Grand duo k264, k306</t>
  </si>
  <si>
    <t>2Fl/Ob/Vi</t>
  </si>
  <si>
    <t>E24**</t>
  </si>
  <si>
    <t>Marche de petit soldats de plomb</t>
  </si>
  <si>
    <t>Pierne G.</t>
  </si>
  <si>
    <t>from web site of the composer</t>
  </si>
  <si>
    <t>1982-   1st movement only, all play from score. Clarinet and horn have to do transposition.    6 pages</t>
  </si>
  <si>
    <t>Quintett Opus 9</t>
  </si>
  <si>
    <t>Ob, Hn/E.H + P</t>
  </si>
  <si>
    <t>Concertante in B flat</t>
  </si>
  <si>
    <t xml:space="preserve">1723-1787    6 pages     </t>
  </si>
  <si>
    <t>Cervantes</t>
  </si>
  <si>
    <t>Six Cuban Dances</t>
  </si>
  <si>
    <t>Futterer</t>
  </si>
  <si>
    <t>Quartet in F Major</t>
  </si>
  <si>
    <t>Loeffler C M</t>
  </si>
  <si>
    <t>Suck Charles</t>
  </si>
  <si>
    <t xml:space="preserve">Trio no. 1 </t>
  </si>
  <si>
    <t xml:space="preserve">A+ </t>
  </si>
  <si>
    <t>1780, 8 min.</t>
  </si>
  <si>
    <t>Ob, Vc  + P</t>
  </si>
  <si>
    <t>Dubois T.</t>
  </si>
  <si>
    <t>2 Pieces en form canonique</t>
  </si>
  <si>
    <t>1837-1924, 7 min.</t>
  </si>
  <si>
    <t>http://imslp.org/wiki/2_Pi%C3%A8ces_en_Forme_Canonique_(Dubois,_Th%C3%A9odore)</t>
  </si>
  <si>
    <t>1 Wind, 3 Str + P</t>
  </si>
  <si>
    <t>Ob/Cl/Vi, Vi, Va, Vc + P</t>
  </si>
  <si>
    <t xml:space="preserve">Quintette </t>
  </si>
  <si>
    <t>1837-1924. 10 pages</t>
  </si>
  <si>
    <t>http://imslp.org/wiki/Piano_Quintet_(Dubois,_Th%C3%A9odore)</t>
  </si>
  <si>
    <t>Six Quatuors (check if same as 128)</t>
  </si>
  <si>
    <t>Sonata No. 27 from "Hora Decima</t>
  </si>
  <si>
    <t>A54**</t>
  </si>
  <si>
    <t>Ob/Vi, Vc  + P</t>
  </si>
  <si>
    <t>Boisdeffre R.</t>
  </si>
  <si>
    <t>Poeme Pastoral Op. 87</t>
  </si>
  <si>
    <t>1838-1906. 20 min.</t>
  </si>
  <si>
    <t>http://imslp.org/wiki/Po%C3%ABme_pastoral,_Op.87_(Boisdeffre,_Ren%C3%A9_de)</t>
  </si>
  <si>
    <t>Divertimento no. 5, K229</t>
  </si>
  <si>
    <t>A+B</t>
  </si>
  <si>
    <t xml:space="preserve">4 pages      </t>
  </si>
  <si>
    <t>http://imslp.org/wiki/Concert_Piece_No.2,_Op.114_(Mendelssohn,_Felix)</t>
  </si>
  <si>
    <t>http://imslp.org/wiki/Trio_Path%C3%A9tique_(Glinka,_Mikhail_Ivanovich)</t>
  </si>
  <si>
    <t>http://imslp.org/wiki/Trio_Sonata_in_F_major,_SeiH_256_(Heinichen,_Johann_David)</t>
  </si>
  <si>
    <t>http://imslp.org/wiki/Deuxi%C3%A8me_R%C3%A9cr%C3%A9ation_de_Musique_(Leclair,_Jean-Marie)</t>
  </si>
  <si>
    <t>http://imslp.org/wiki/Tarantelle,_Op.6_(Saint-Sa%C3%ABns,_Camille)</t>
  </si>
  <si>
    <t>http://imslp.org/wiki/Sonate_da_Camera,_Op.2_and_Op.5_(Handel,_George_Frideric)</t>
  </si>
  <si>
    <t>score(piano) IMSLP</t>
  </si>
  <si>
    <t>http://imslp.org/wiki/Souvenir_du_Rigi,_Op.34_(Doppler,_Franz)</t>
  </si>
  <si>
    <t>http://imslp.org/wiki/Trio_Sonatas,_BWV_1036-1040_(Bach,_Johann_Sebastian)</t>
  </si>
  <si>
    <t>http://imslp.org/wiki/Concertino_for_Oboe,_Clarinet_and_Orchestra,_Op.8_(Methfessel,_Ernst)</t>
  </si>
  <si>
    <t>http://imslp.org/wiki/Air_arabe_for_Oboe,_Horn,_and_Piano,_Op.77_(Molbe,_Heinrich)</t>
  </si>
  <si>
    <t>http://imslp.org/wiki/Trio_No.1_for_Piano,_Oboe_and_Bassoon,_Op.5_(Brod,_Henri)</t>
  </si>
  <si>
    <t>http://imslp.org/wiki/Romance,_Op.43_(Blanc,_Adolphe)</t>
  </si>
  <si>
    <t>http://imslp.org/wiki/Trio_for_Flute,_Oboe_and_Piano,_Op.74_(Goepfart,_Karl_Eduard)</t>
  </si>
  <si>
    <t>http://imslp.org/wiki/Trio,_Op.13_No.2_(Rasetti,_Am%C3%A9d%C3%A9e)</t>
  </si>
  <si>
    <t>http://imslp.org/wiki/Trio_for_Oboe,_Horn,_and_Piano,_Op.61_(Herzogenberg,_Heinrich_von)</t>
  </si>
  <si>
    <t>Fl, Ob, Cl + P</t>
  </si>
  <si>
    <t>Trio from KV 386c</t>
  </si>
  <si>
    <t>Bach,C.P.E</t>
  </si>
  <si>
    <t>X1</t>
  </si>
  <si>
    <t>X2</t>
  </si>
  <si>
    <t>B40</t>
  </si>
  <si>
    <t>Leclair</t>
  </si>
  <si>
    <t>Deuxieme Receation de Musique Op 8</t>
  </si>
  <si>
    <t>H1</t>
  </si>
  <si>
    <t>2Fl, 2Cl</t>
  </si>
  <si>
    <t>Parfrey</t>
  </si>
  <si>
    <t>H2</t>
  </si>
  <si>
    <t>4 -5  Fl</t>
  </si>
  <si>
    <t>Allegro from Divertimento #9, K240</t>
  </si>
  <si>
    <t>H3</t>
  </si>
  <si>
    <t>Hanner</t>
  </si>
  <si>
    <t>Mozart (Arrangement)</t>
  </si>
  <si>
    <t>http://imslp.org/wiki/Serenade_for_Violin,_Clarinet_and_Piano_(Baussnern,_Waldemar_von)</t>
  </si>
  <si>
    <t>6 Quartets Opus 5</t>
  </si>
  <si>
    <t>8 Pages</t>
  </si>
  <si>
    <t>Suite No. 2</t>
  </si>
  <si>
    <t>short</t>
  </si>
  <si>
    <t>Debussy/Greenzweig</t>
  </si>
  <si>
    <t>Dieu!  Qu'il la fait</t>
  </si>
  <si>
    <t>G19</t>
  </si>
  <si>
    <t>Methfessel</t>
  </si>
  <si>
    <t>1811-1886</t>
  </si>
  <si>
    <t>Ob/Vi/Cl  + P</t>
  </si>
  <si>
    <t>Three Romances</t>
  </si>
  <si>
    <t>Stravinsky</t>
  </si>
  <si>
    <t>Dance of the Princesses from  "The Fire-Bird"</t>
  </si>
  <si>
    <t>1681 - 1767</t>
  </si>
  <si>
    <t>Concerto No. 1 in B flat Major</t>
  </si>
  <si>
    <t>Concerto No. 1</t>
  </si>
  <si>
    <t>Summer Day Dreams Piano Qrt</t>
  </si>
  <si>
    <t>2 Cl in A + P</t>
  </si>
  <si>
    <t>Heinrich</t>
  </si>
  <si>
    <t>Concertante, Opus 10</t>
  </si>
  <si>
    <t>Heinrich -1768-1839</t>
  </si>
  <si>
    <t>Fl, Cl, Hn, 2 Vi</t>
  </si>
  <si>
    <t>Rahn</t>
  </si>
  <si>
    <t>Quintet in A Major</t>
  </si>
  <si>
    <t>Andante Cantabile from Qrt Op 11</t>
  </si>
  <si>
    <t>2 Ob,2 Cl,2 Hn(E),2 Bn</t>
  </si>
  <si>
    <t>G16</t>
  </si>
  <si>
    <t>G17</t>
  </si>
  <si>
    <t>G18</t>
  </si>
  <si>
    <t>Templeton S.</t>
  </si>
  <si>
    <t>Legende</t>
  </si>
  <si>
    <t>1915, 2 pages</t>
  </si>
  <si>
    <t>Deux Trio</t>
  </si>
  <si>
    <t>http://imslp.org/wiki/Trio_for_Oboe,_Clarinet_and_Bassoon_No.1,_Op.30_(Huguenin,_Charles)</t>
  </si>
  <si>
    <t>http://imslp.org/wiki/Legende_(Strong,_George_Templeton)</t>
  </si>
  <si>
    <t>http://imslp.org/wiki/Divertimento,_Hob.II:23_(Haydn,_Joseph)</t>
  </si>
  <si>
    <t>http://imslp.org/wiki/Divertimento,_Hob.II:3_(Haydn,_Joseph)</t>
  </si>
  <si>
    <t>http://imslp.org/wiki/Pastorale_(Mancini,_A)</t>
  </si>
  <si>
    <t>http://imslp.org/wiki/Divertimento_in_E-flat_major,_K.166/159d_(Mozart,_Wolfgang_Amadeus)</t>
  </si>
  <si>
    <t>http://imslp.org/wiki/Harmonie,_Op.71_(Krommer,_Franz)</t>
  </si>
  <si>
    <t>http://imslp.org/wiki/6_Pieces_for_3_Bassoons,_Op.4_(Weissenborn,_Julius)</t>
  </si>
  <si>
    <t>C49</t>
  </si>
  <si>
    <t>C50</t>
  </si>
  <si>
    <t>C51</t>
  </si>
  <si>
    <t>C52</t>
  </si>
  <si>
    <t>C53</t>
  </si>
  <si>
    <t>C54</t>
  </si>
  <si>
    <t>B3/A</t>
  </si>
  <si>
    <t>Cl + P</t>
  </si>
  <si>
    <t>1862-1918</t>
  </si>
  <si>
    <t>Premiere Rhapsody</t>
  </si>
  <si>
    <t>Handel/Shaw</t>
  </si>
  <si>
    <t>Blessing and Honor-The Messiah</t>
  </si>
  <si>
    <t>Tschaik-/Shaw</t>
  </si>
  <si>
    <t>Pizzicato Ostinato(SymphNo.4)</t>
  </si>
  <si>
    <t>1 1/2 pages</t>
  </si>
  <si>
    <t>6 Horns</t>
  </si>
  <si>
    <t>Mendelsson</t>
  </si>
  <si>
    <t>Notturno</t>
  </si>
  <si>
    <t>trad./Davis,M</t>
  </si>
  <si>
    <t>Deep River</t>
  </si>
  <si>
    <t>Sinfonie Concertante - Op. 84</t>
  </si>
  <si>
    <t>Two German Dances</t>
  </si>
  <si>
    <t>Saint-Saens</t>
  </si>
  <si>
    <t>Blaserquartett Es,Dur,Op.8, No. 2</t>
  </si>
  <si>
    <t>Fairhead J.</t>
  </si>
  <si>
    <t>Trio No. 1</t>
  </si>
  <si>
    <t>J.Ch. Schultz</t>
  </si>
  <si>
    <t>Moneta</t>
  </si>
  <si>
    <t>Clarinet Quartets</t>
  </si>
  <si>
    <t>6 Easy Excerpts</t>
  </si>
  <si>
    <t>2 Fl + P</t>
  </si>
  <si>
    <t>1838-1919</t>
  </si>
  <si>
    <t>2Ob, 2Cl, 2Hn in C, 2Bn,contrbsn, 2 trumpets (opt)</t>
  </si>
  <si>
    <t>Mozart/Recht.</t>
  </si>
  <si>
    <t>Quintet in C Minor</t>
  </si>
  <si>
    <t>Bach, Vivaldi</t>
  </si>
  <si>
    <t>Rechtman Organ Arrangements</t>
  </si>
  <si>
    <t>2 copies    1 page</t>
  </si>
  <si>
    <t xml:space="preserve">Fl, Cl/Cornet in A + P </t>
  </si>
  <si>
    <t>Eb Cl, 4 Cl, Alto Cl,  B Cl, C Alto CL</t>
  </si>
  <si>
    <t>Brahms/Sousa/Rav Hon</t>
  </si>
  <si>
    <t>Hungarian Dance #5</t>
  </si>
  <si>
    <t>??????????????</t>
  </si>
  <si>
    <t>I46</t>
  </si>
  <si>
    <t>I47</t>
  </si>
  <si>
    <t>Eb Cl/Bb cl, 2 Bb Cl, Bb Cl/Alt Cl, B Cl, C Alto Cl</t>
  </si>
  <si>
    <t>1773-1845</t>
  </si>
  <si>
    <t>Quintet Op. 86, No. 1 in A Major</t>
  </si>
  <si>
    <t>Fl, Ob, ClA, HnE, Bn</t>
  </si>
  <si>
    <t>Scheibe</t>
  </si>
  <si>
    <t>Concerto a 4</t>
  </si>
  <si>
    <t>Scheibe 1708-1776, 4 pages</t>
  </si>
  <si>
    <t>B16**</t>
  </si>
  <si>
    <t>B17**</t>
  </si>
  <si>
    <t>Fl/Ob, 2 Vi (Bc Opt) + P</t>
  </si>
  <si>
    <t>Concerto opus 17/5</t>
  </si>
  <si>
    <t>Naudot 1700-1762, 4 pages</t>
  </si>
  <si>
    <t>A89**</t>
  </si>
  <si>
    <t>Telemann 1681-1767 10 p.</t>
  </si>
  <si>
    <t>B18**</t>
  </si>
  <si>
    <t>Concerto opus 17/2</t>
  </si>
  <si>
    <t>Naudot 1700-1762, 3 pages</t>
  </si>
  <si>
    <t>1 Wind, 1  Str + P</t>
  </si>
  <si>
    <t>Fl, Vi +P</t>
  </si>
  <si>
    <t>Graun</t>
  </si>
  <si>
    <t>Concerto C Dur</t>
  </si>
  <si>
    <t>Graun 1702-1771, 6 pages</t>
  </si>
  <si>
    <t>2 Winds, 2-3 Str + P</t>
  </si>
  <si>
    <t>Francis McKay</t>
  </si>
  <si>
    <t>Allegro Risoluto</t>
  </si>
  <si>
    <t>Marche</t>
  </si>
  <si>
    <t xml:space="preserve">Largo </t>
  </si>
  <si>
    <t>Moderato e Cantabile</t>
  </si>
  <si>
    <t xml:space="preserve">Nocturne </t>
  </si>
  <si>
    <t>Molto Religioso</t>
  </si>
  <si>
    <t>Prelude</t>
  </si>
  <si>
    <t>Bagpiper</t>
  </si>
  <si>
    <t>Grovlez</t>
  </si>
  <si>
    <t>Sarabande et Allegro</t>
  </si>
  <si>
    <t>2 copies. One copy needs to be rebound.</t>
  </si>
  <si>
    <t>Concerto No. 2 in B flat major</t>
  </si>
  <si>
    <t>Piece En Forme De Habanera</t>
  </si>
  <si>
    <t xml:space="preserve">G. Jacob, G. Wright, R. Parfrey &amp; G. Winters  </t>
  </si>
  <si>
    <t>Jacob - good, Wright - boring</t>
  </si>
  <si>
    <t>http://imslp.org/wiki/Trio_for_Piano,_Flute_and_Bassoon,_WoO_37_(Beethoven,_Ludwig_van)</t>
  </si>
  <si>
    <t xml:space="preserve">put it also in 1 wind, 1 str + P  score and piano parts IMSLP </t>
  </si>
  <si>
    <t>http://imslp.org/wiki/Trio_for_Piano,_Flute_and_Cello,_Op.63_(Weber,_Carl_Maria_von)</t>
  </si>
  <si>
    <t>http://imslp.org/wiki/Category:Quantz,_Johann_Joachim</t>
  </si>
  <si>
    <t>IMSLP=oboes parts</t>
  </si>
  <si>
    <t>http://imslp.org/wiki/Concerto_for_2_Oboes_in_D_minor,_RV_535_(Vivaldi,_Antonio)</t>
  </si>
  <si>
    <t>Fl, Ob, Cl in a, Hn in D, Bn</t>
  </si>
  <si>
    <t>Lo Cascarelet (Danses Provencales</t>
  </si>
  <si>
    <t>1930-1955</t>
  </si>
  <si>
    <t>3 Fl/3Cl/any 3 like instr</t>
  </si>
  <si>
    <t>Bouvard, J.</t>
  </si>
  <si>
    <t>written in 1976  -  1 page</t>
  </si>
  <si>
    <t>Variations-une "Chanson a Danser)</t>
  </si>
  <si>
    <t>Blake, N.</t>
  </si>
  <si>
    <t>Suite Opus 6</t>
  </si>
  <si>
    <t>Jacob, G</t>
  </si>
  <si>
    <t>1895-1984</t>
  </si>
  <si>
    <r>
      <t>Bach, J.S./</t>
    </r>
    <r>
      <rPr>
        <sz val="9"/>
        <rFont val="Arial"/>
        <family val="2"/>
      </rPr>
      <t>Jones</t>
    </r>
    <r>
      <rPr>
        <sz val="10"/>
        <rFont val="Arial"/>
        <family val="2"/>
      </rPr>
      <t xml:space="preserve"> </t>
    </r>
  </si>
  <si>
    <t>Sonata in G Minor, BWV 1020</t>
  </si>
  <si>
    <t>Pfeiffer, G.</t>
  </si>
  <si>
    <t>Musette</t>
  </si>
  <si>
    <t>Symphonie Concertante in Eb Op.23</t>
  </si>
  <si>
    <t>Prairie Warblers - Cowboy Song</t>
  </si>
  <si>
    <t>2Cl/ Tpt + P</t>
  </si>
  <si>
    <t>Duo Concertant Op. 23</t>
  </si>
  <si>
    <t>G.F. Handel</t>
  </si>
  <si>
    <t>In the Country</t>
  </si>
  <si>
    <t>1890, 3 min.</t>
  </si>
  <si>
    <t>http://imslp.org/wiki/Ph%C5%93b%C3%A9_(Pillevestre,_Jules)</t>
  </si>
  <si>
    <t>C26**</t>
  </si>
  <si>
    <t>Ob, Hn, Bn/Vc + P</t>
  </si>
  <si>
    <t>Sourilas T.</t>
  </si>
  <si>
    <t xml:space="preserve">Suite </t>
  </si>
  <si>
    <t>1899, 6 pages</t>
  </si>
  <si>
    <t>1681-1767</t>
  </si>
  <si>
    <t>Martinu, B.</t>
  </si>
  <si>
    <t>Fl, Vc + P</t>
  </si>
  <si>
    <t>Trio for Flute, Cello and Piano</t>
  </si>
  <si>
    <t>Martinu 1890-1959</t>
  </si>
  <si>
    <t>SEE GREEN A35 for Ob/Strg</t>
  </si>
  <si>
    <t>Fl/Vi, (Bc.opt) + P</t>
  </si>
  <si>
    <t>Eccles, H.</t>
  </si>
  <si>
    <t>Klavier Trio G minor Opus 63</t>
  </si>
  <si>
    <t>blue Y1 as voice and P.</t>
  </si>
  <si>
    <t>Cl/Vi, Va, + P</t>
  </si>
  <si>
    <t>C41</t>
  </si>
  <si>
    <t>v. nice</t>
  </si>
  <si>
    <t xml:space="preserve">Fl, Vi, Va, Vc </t>
  </si>
  <si>
    <t>Fl, 2 Vi, Va, Vc, Bass</t>
  </si>
  <si>
    <t>Bach, J.S.</t>
  </si>
  <si>
    <t>String Quartets Vol. II</t>
  </si>
  <si>
    <t xml:space="preserve">Verdi\Ouzounoff  </t>
  </si>
  <si>
    <t xml:space="preserve">Reicha, A.   </t>
  </si>
  <si>
    <t>12 Trios – suite 1 and 2</t>
  </si>
  <si>
    <t>G2</t>
  </si>
  <si>
    <t>Reicha, A</t>
  </si>
  <si>
    <t xml:space="preserve">Horn Trios Op. 82, Suite 1  </t>
  </si>
  <si>
    <t>Bernstein, L.</t>
  </si>
  <si>
    <t>original piece</t>
  </si>
  <si>
    <t>K2</t>
  </si>
  <si>
    <t>K3</t>
  </si>
  <si>
    <t>M1</t>
  </si>
  <si>
    <t>N1</t>
  </si>
  <si>
    <t>L1</t>
  </si>
  <si>
    <t>Reiche</t>
  </si>
  <si>
    <t>Cl, Hn, 2Vi, Va, Vc</t>
  </si>
  <si>
    <t>Ireland J.</t>
  </si>
  <si>
    <t>1898, 30 min. post romantic</t>
  </si>
  <si>
    <t>Fl, Vi (Bc optional) + P</t>
  </si>
  <si>
    <t>Bach JCF</t>
  </si>
  <si>
    <t>Bach JCF 1732-1795</t>
  </si>
  <si>
    <t>Deuxieme Trio Concertant</t>
  </si>
  <si>
    <t>1804-1868   4 pages  9 minutes</t>
  </si>
  <si>
    <t>Trio Sonate No. 1 in G Major</t>
  </si>
  <si>
    <t>Trio Sonate No. 2 in G Major</t>
  </si>
  <si>
    <t>Matteis, N.</t>
  </si>
  <si>
    <t>Suite in G Minor</t>
  </si>
  <si>
    <t>1650-1714</t>
  </si>
  <si>
    <t>Trio Sonata in A Major</t>
  </si>
  <si>
    <t>C.P.E. Bach 1714 -1788</t>
  </si>
  <si>
    <t>Trio H-Moll</t>
  </si>
  <si>
    <t>1863-1924 ALL PLAY FROM SCORE</t>
  </si>
  <si>
    <t>1804-1875 WONDERFUL MUSIC</t>
  </si>
  <si>
    <t>Farrenc, Louise.</t>
  </si>
  <si>
    <t>Cl/Vi, Vc + P</t>
  </si>
  <si>
    <t>D'Indy</t>
  </si>
  <si>
    <t>1851-1931</t>
  </si>
  <si>
    <t>Fl, Bn, Vc + P</t>
  </si>
  <si>
    <t>I79</t>
  </si>
  <si>
    <t>I80</t>
  </si>
  <si>
    <t>Emil Kreuz 1867-1932</t>
  </si>
  <si>
    <t>Hn, Vi, Va, Vc</t>
  </si>
  <si>
    <t>Stich W. also Punto G.</t>
  </si>
  <si>
    <t>Quartett Op. 2 #1</t>
  </si>
  <si>
    <t>14 min. 1746-1803</t>
  </si>
  <si>
    <t>Trio #1 Op.93</t>
  </si>
  <si>
    <t>33 min. 1793-1866</t>
  </si>
  <si>
    <t>Wodwind Quartet (2012)</t>
  </si>
  <si>
    <t>6 min. Verbalis Anthony b. 1945</t>
  </si>
  <si>
    <t>1835-1915    42 minutes          prev. number Yellow D17</t>
  </si>
  <si>
    <t>Found in GREEN D6</t>
  </si>
  <si>
    <t>FOUND IN YELLOW I31</t>
  </si>
  <si>
    <t>originally 8 winds .3-4 pages</t>
  </si>
  <si>
    <t xml:space="preserve"> originally 8 winds .3-4 pages</t>
  </si>
  <si>
    <t>Ferroud P.O.</t>
  </si>
  <si>
    <t>Fl, Ob, Bn, Vi + P</t>
  </si>
  <si>
    <t>Fl, Bn/Va + P</t>
  </si>
  <si>
    <t>Sonata in G Minor  (1897)</t>
  </si>
  <si>
    <t xml:space="preserve">  ווהל ,יהודה</t>
  </si>
  <si>
    <t>"Diary"  "יומן"</t>
  </si>
  <si>
    <t>Fl, Hn/Vc + P and optional clochette en ut? פעמון יד בדו (C6)</t>
  </si>
  <si>
    <t>EMPTY</t>
  </si>
  <si>
    <t>http://imslp.org/wiki/Wind_Quintet,_Op.91/1_(Reicha,_Anton)</t>
  </si>
  <si>
    <t>http://imslp.org/wiki/Wind_Quintet,_Op.91/3_(Reicha,_Anton)</t>
  </si>
  <si>
    <t>http://imslp.org/wiki/Wind_Quintet,_Op.100/4_(Reicha,_Anton)</t>
  </si>
  <si>
    <t>http://imslp.org/wiki/Wind_Quintet,_Op.100/5_(Reicha,_Anton)</t>
  </si>
  <si>
    <t>http://imslp.org/wiki/Wind_Quintet_No.3,_Op.14_(Sobeck,_Johann)</t>
  </si>
  <si>
    <t>http://imslp.org/wiki/Concerto_for_Violin,_Flute,_Oboe,_Bassoon_and_Continuo_in_G_minor,_RV_107_(Vivaldi,_Antonio)</t>
  </si>
  <si>
    <t>http://imslp.org/wiki/Septet_No.1,_Op.74_(Hummel,_Johann_Nepomuk)</t>
  </si>
  <si>
    <t>imslp-score only</t>
  </si>
  <si>
    <t>Don Jovani, Duettino No. 7</t>
  </si>
  <si>
    <t xml:space="preserve">Fl, Ob, Cl, Hn, Bn,    2 Vi, Va, Vc, </t>
  </si>
  <si>
    <t>Samazeuilh</t>
  </si>
  <si>
    <t>Divertissement et Musette</t>
  </si>
  <si>
    <t>1877-1967</t>
  </si>
  <si>
    <t>Bliss, Sir A.</t>
  </si>
  <si>
    <t>Conversations</t>
  </si>
  <si>
    <t>1891-1975</t>
  </si>
  <si>
    <t>http://imslp.org/wiki/Caprice_for_2_Oboes_(Coste,_Napol%C3%A9on)</t>
  </si>
  <si>
    <t>http://imslp.org/wiki/Passages_(Davidson,_Robert)</t>
  </si>
  <si>
    <t>http://imslp.org/wiki/Wind_Quintet,_Op.95_(Foerster,_Josef_Bohuslav)</t>
  </si>
  <si>
    <t>http://imslp.org/wiki/Trio_for_Flute,_Clarinet_and_Bassoon,_Op.32_(Kummer,_Kaspar)</t>
  </si>
  <si>
    <t>http://imslp.org/wiki/Concerto_for_Flute,_Violin,_Bassoon_and_Continuo_in_D_minor,_RV_96_(Vivaldi,_Antonio)</t>
  </si>
  <si>
    <t>http://imslp.org/wiki/Trio,_Op.83_No.1_(Hook,_James)</t>
  </si>
  <si>
    <t>1920 SCORE ONLY</t>
  </si>
  <si>
    <t>Volice + P</t>
  </si>
  <si>
    <t>http://imslp.org/wiki/Quintet_for_Piano_and_Winds,_Op.38_(Duncan,_Edmondstoune)</t>
  </si>
  <si>
    <t>http://imslp.org/wiki/4_Gespr%C3%A4ch_(Hamm,_Johann_Valentin)</t>
  </si>
  <si>
    <t>http://imslp.org/wiki/Quintet_for_Piano_and_Winds,_Op.48_(Taubert,_Ernst_Eduard)</t>
  </si>
  <si>
    <t>http://imslp.org/wiki/Quintet_for_Piano_and_Winds_(Gieseking,_Walter)</t>
  </si>
  <si>
    <t>http://imslp.org/wiki/Quintet_for_Piano_and_Winds,_Op.136_(Huber,_Hans)</t>
  </si>
  <si>
    <t>1805-1883  25 min. handwritten</t>
  </si>
  <si>
    <t>C, C+</t>
  </si>
  <si>
    <t>1941….</t>
  </si>
  <si>
    <t>Fl/Vi, Bn/Vi/Vc +P Cl and Cb ad lib.</t>
  </si>
  <si>
    <t>1907, 3 pages</t>
  </si>
  <si>
    <t>Fl, 2Ob,2Cl in B/C, 2Hn in C/Es, 2Bn</t>
  </si>
  <si>
    <t>Weber/Flachs</t>
  </si>
  <si>
    <t>Der Freischutz</t>
  </si>
  <si>
    <t>6 CL</t>
  </si>
  <si>
    <t>Ark One</t>
  </si>
  <si>
    <t>Octet</t>
  </si>
  <si>
    <t>1859-1921   7 pages  nice</t>
  </si>
  <si>
    <t>part for Horn (replacing Bn)</t>
  </si>
  <si>
    <t>E25, found in green E4</t>
  </si>
  <si>
    <t xml:space="preserve">clarinet in A transposed to B. --nice piece </t>
  </si>
  <si>
    <t>Opera House, Drones</t>
  </si>
  <si>
    <t>E63**</t>
  </si>
  <si>
    <t>E64**</t>
  </si>
  <si>
    <t>A228**</t>
  </si>
  <si>
    <t>2 Fl, 2 Ob,2Cl(A and B),2Hn,2 Bn,Cb(opt)</t>
  </si>
  <si>
    <t>Divertimento no. 1 K229 #2</t>
  </si>
  <si>
    <t>Hayden J</t>
  </si>
  <si>
    <t>Baryton Trio No. 1</t>
  </si>
  <si>
    <t>20 pages</t>
  </si>
  <si>
    <t>http://imslp.org/wiki/Baryton_Trio_No.1_(Haydn,_Joseph)</t>
  </si>
  <si>
    <t>Ob, OA, EH</t>
  </si>
  <si>
    <t>Found also in Brown A7 extra piano part</t>
  </si>
  <si>
    <t>Trio Sonata in G minor</t>
  </si>
  <si>
    <t>2 copies -(Score)</t>
  </si>
  <si>
    <t>Arnold J.</t>
  </si>
  <si>
    <t>Fl  + P</t>
  </si>
  <si>
    <t>Concerto 1</t>
  </si>
  <si>
    <t>Concerto 2</t>
  </si>
  <si>
    <t>6 Sonatas Vol 1 K10-12</t>
  </si>
  <si>
    <t>Lewin</t>
  </si>
  <si>
    <t>Nostalgia d'Espana</t>
  </si>
  <si>
    <t>10 pages</t>
  </si>
  <si>
    <t>Grundman</t>
  </si>
  <si>
    <t>Leclair and Liszt are nice</t>
  </si>
  <si>
    <t>Riegger, W.</t>
  </si>
  <si>
    <t>Blaserquintett Op. 51</t>
  </si>
  <si>
    <t>1885-1961</t>
  </si>
  <si>
    <t>Quintets for Wind Instruments</t>
  </si>
  <si>
    <t>Sowerby, Leo</t>
  </si>
  <si>
    <t>1895-1968 U.S.A.</t>
  </si>
  <si>
    <t>Ob, Cl, 2Hn, Bn</t>
  </si>
  <si>
    <t>Eine Kleine Waldmusik</t>
  </si>
  <si>
    <t>Regner, H.</t>
  </si>
  <si>
    <t>2 pages -contemporary</t>
  </si>
  <si>
    <t>Voice, 1 wind (Bc opt) + P</t>
  </si>
  <si>
    <t>Solo Voice Soprano, Oboe, (Bc opt) + P</t>
  </si>
  <si>
    <t>Complete Arias and Sinfonias from the Cantatas, Masses and Oratorios  Volume I</t>
  </si>
  <si>
    <t>A115**</t>
  </si>
  <si>
    <t>Mozart/Rothwell</t>
  </si>
  <si>
    <t>From K240,252, 4 PAGES</t>
  </si>
  <si>
    <t>B182**</t>
  </si>
  <si>
    <t>Ob/Fl/Cl, Bn/Vc +P</t>
  </si>
  <si>
    <t>various classical composers, all play from score</t>
  </si>
  <si>
    <t>2 short pieces: Tango &amp; Chant d'amour</t>
  </si>
  <si>
    <t>I. Albeniz (1860-1909)</t>
  </si>
  <si>
    <t>Da Viola/Ayres</t>
  </si>
  <si>
    <t>1867-1944</t>
  </si>
  <si>
    <t>http://imslp.org/wiki/Theme_and_Variations_for_Flute_and_String_Quartet,_Op.80_(Beach,_Amy_Marcy)</t>
  </si>
  <si>
    <t>OB  + P</t>
  </si>
  <si>
    <t>Concertino opus 110</t>
  </si>
  <si>
    <t>http://imslp.org/wiki/Concertino_for_Oboe,_Op.110_(Kalliwoda,_Johann_Wenzel)</t>
  </si>
  <si>
    <t>1791-1874 very nice!</t>
  </si>
  <si>
    <t>2 tpt,tbn/hn,tbn, optional piano</t>
  </si>
  <si>
    <t>The Brass Quartet Vol. I</t>
  </si>
  <si>
    <t>Jacob, G.</t>
  </si>
  <si>
    <t xml:space="preserve">Audabe </t>
  </si>
  <si>
    <t>Walshe</t>
  </si>
  <si>
    <t>Trio Pastorale</t>
  </si>
  <si>
    <t>C16</t>
  </si>
  <si>
    <t>C17</t>
  </si>
  <si>
    <t>Gardner, Ron</t>
  </si>
  <si>
    <t>2 complete copies</t>
  </si>
  <si>
    <t>The Late String Quartets</t>
  </si>
  <si>
    <t>Fl/Vi, Cl/Va + P</t>
  </si>
  <si>
    <t>B69</t>
  </si>
  <si>
    <t xml:space="preserve">Ob, Bn + P </t>
  </si>
  <si>
    <t>arr.from flute and orchestra</t>
  </si>
  <si>
    <t>Cimarosa-Benj.</t>
  </si>
  <si>
    <t>http://imslp.org/wiki/Wind_Sextet,_Op.271_(Reinecke,_Carl)</t>
  </si>
  <si>
    <t>http://imslp.org/wiki/2_Rhapsodies_(Loeffler,_Charles_Martin)</t>
  </si>
  <si>
    <t>Fl/Vi, Vc  + P</t>
  </si>
  <si>
    <t>Clair de Lune</t>
  </si>
  <si>
    <t>Gluck/Johnson</t>
  </si>
  <si>
    <t>Andante and Caprice</t>
  </si>
  <si>
    <t>Hermann</t>
  </si>
  <si>
    <t>Flute Willow</t>
  </si>
  <si>
    <t>partial</t>
  </si>
  <si>
    <t>Light Classics - March Militaire</t>
  </si>
  <si>
    <t>part 3 more diff.</t>
  </si>
  <si>
    <t>Danse Des Mirlitons(Nutcracker)</t>
  </si>
  <si>
    <t>A+</t>
  </si>
  <si>
    <t>The Wind Quartet: original works</t>
  </si>
  <si>
    <t>3 Bb Cl, B Cl, C Alto Cl</t>
  </si>
  <si>
    <t>Purcell/ Lisker</t>
  </si>
  <si>
    <t>Abdelazar Overture</t>
  </si>
  <si>
    <t>http://imslp.org/wiki/Second_Suite_for_Military_Band,_Op.28_No.2_(Holst,_Gustav)</t>
  </si>
  <si>
    <t>Sibley Rochester</t>
  </si>
  <si>
    <t>Mozart/Meyer</t>
  </si>
  <si>
    <t>Mozart/Recht</t>
  </si>
  <si>
    <t>Quintet in C minor (After Serenade 12 and Quintet K. 406)</t>
  </si>
  <si>
    <t>1683-1764    2 pages-2 copies</t>
  </si>
  <si>
    <t>1770-1836</t>
  </si>
  <si>
    <t>Quintet, Op. 88 No. 6 in F major</t>
  </si>
  <si>
    <t xml:space="preserve">2 copies   </t>
  </si>
  <si>
    <t>A91</t>
  </si>
  <si>
    <t>1827-1870    2 pages</t>
  </si>
  <si>
    <t>WWW quintet</t>
  </si>
  <si>
    <t>also Red A60</t>
  </si>
  <si>
    <t>2 scores</t>
  </si>
  <si>
    <t>3 pages               2 copies</t>
  </si>
  <si>
    <t xml:space="preserve">Small Cl Choir </t>
  </si>
  <si>
    <t>Eb Cl, 3 Bb Cl, Alto/Bb Cl,  B Cl</t>
  </si>
  <si>
    <t>Rufeisen A.</t>
  </si>
  <si>
    <t>רכבת העמק - נוסטלגיה</t>
  </si>
  <si>
    <t>I70*</t>
  </si>
  <si>
    <t>I71*</t>
  </si>
  <si>
    <t>I72*</t>
  </si>
  <si>
    <t>I73*</t>
  </si>
  <si>
    <t>I74*</t>
  </si>
  <si>
    <t>No. 1 in G major K. 80</t>
  </si>
  <si>
    <t>I 12</t>
  </si>
  <si>
    <t>I 11</t>
  </si>
  <si>
    <t>I 10</t>
  </si>
  <si>
    <t>I 9</t>
  </si>
  <si>
    <t>I 8</t>
  </si>
  <si>
    <t>I 7</t>
  </si>
  <si>
    <t>I 5</t>
  </si>
  <si>
    <t>I 4</t>
  </si>
  <si>
    <t>I 3</t>
  </si>
  <si>
    <t>B77</t>
  </si>
  <si>
    <t>Galuppi</t>
  </si>
  <si>
    <t>Galuppi 1706-1785</t>
  </si>
  <si>
    <t>Sonata for Fl traverso, Ob &amp; B.C.</t>
  </si>
  <si>
    <t>Witt</t>
  </si>
  <si>
    <t>Septetto</t>
  </si>
  <si>
    <t>Divertimento in G Major Hob 11:9</t>
  </si>
  <si>
    <t>Grey</t>
  </si>
  <si>
    <t>B48</t>
  </si>
  <si>
    <t>VACANT</t>
  </si>
  <si>
    <t>Frank/Forbes</t>
  </si>
  <si>
    <t>Two Clarinets -Classical Pieces</t>
  </si>
  <si>
    <t>Ob/Cl/Vi, Hn/Va/Vc + P</t>
  </si>
  <si>
    <t>Fl, Vi,  (Bc opt) + P</t>
  </si>
  <si>
    <t>ADD TO SEPAR.V</t>
  </si>
  <si>
    <t>Concerto for 2 violins BWV 1043</t>
  </si>
  <si>
    <t xml:space="preserve">Fl, Vi/Fl, (Bc opt) + P </t>
  </si>
  <si>
    <t>Trio in C</t>
  </si>
  <si>
    <t>Petite Suite</t>
  </si>
  <si>
    <t>Debussy C.</t>
  </si>
  <si>
    <t>Greaves T.</t>
  </si>
  <si>
    <t>winds: 2pic,2fl,2ob,7cl,bs.cl,2bsn,dble.bsn//or clarinet choir: 7 cl, bs.cl//or combo of winds,brass,percus, sax.</t>
  </si>
  <si>
    <t>Twelve Trios for Woodwinds</t>
  </si>
  <si>
    <t>Favorite Jazz &amp; Pop Duets</t>
  </si>
  <si>
    <t>Quantz J.</t>
  </si>
  <si>
    <t>6 Duets Op. 2</t>
  </si>
  <si>
    <t>Rufeisen Arie</t>
  </si>
  <si>
    <t>Stamitz C.</t>
  </si>
  <si>
    <t>6 Duets Book 1</t>
  </si>
  <si>
    <t>Telemann</t>
  </si>
  <si>
    <t>6 Sonatas (4-6)</t>
  </si>
  <si>
    <t>Fl, Cl</t>
  </si>
  <si>
    <t>Ob, Bn</t>
  </si>
  <si>
    <t xml:space="preserve">Jolivet A. </t>
  </si>
  <si>
    <t>Duos Op. 14 No. I-III</t>
  </si>
  <si>
    <t>Wind Trios</t>
  </si>
  <si>
    <t>Alden</t>
  </si>
  <si>
    <t>Variations on Waltzing Matilda</t>
  </si>
  <si>
    <t>Score</t>
  </si>
  <si>
    <t>Three Trios</t>
  </si>
  <si>
    <t>Sonata for 3 flutes</t>
  </si>
  <si>
    <t>Ralph, C.</t>
  </si>
  <si>
    <t>15 Pieces - Renaissance Style</t>
  </si>
  <si>
    <t>Kaufman, J.</t>
  </si>
  <si>
    <t>w/itzik for binding</t>
  </si>
  <si>
    <t>Arr Wollgram</t>
  </si>
  <si>
    <t>Klezmers</t>
  </si>
  <si>
    <t>It/</t>
  </si>
  <si>
    <t>Arr -  Wollgram</t>
  </si>
  <si>
    <t>Trio Sonata in G Major BMW 1039</t>
  </si>
  <si>
    <t>B163*</t>
  </si>
  <si>
    <t>B159**</t>
  </si>
  <si>
    <t>tpt, tpt/hn,2 tbn</t>
  </si>
  <si>
    <t>G3</t>
  </si>
  <si>
    <t>Horn Trios Op. 82, Suite 2</t>
  </si>
  <si>
    <t>Horn Trios Op. 82, Suite 3</t>
  </si>
  <si>
    <t xml:space="preserve">Mozart\Turner   </t>
  </si>
  <si>
    <t xml:space="preserve">The Marriage of Figaro  </t>
  </si>
  <si>
    <t xml:space="preserve">Bizet, G.    </t>
  </si>
  <si>
    <t xml:space="preserve">Corelli </t>
  </si>
  <si>
    <t>Gigue</t>
  </si>
  <si>
    <t>Joplin, Scott</t>
  </si>
  <si>
    <t xml:space="preserve">The Ragtime Dance  </t>
  </si>
  <si>
    <t xml:space="preserve">Mozart </t>
  </si>
  <si>
    <t xml:space="preserve">Serenada   </t>
  </si>
  <si>
    <t>A9</t>
  </si>
  <si>
    <t xml:space="preserve">The Beatles    </t>
  </si>
  <si>
    <t>All My Loving; Hey Jude; Ob-La-Di, Ob-La-Da</t>
  </si>
  <si>
    <t xml:space="preserve">The Easy Winners (Ragtime)  </t>
  </si>
  <si>
    <t xml:space="preserve">The Entertainer   </t>
  </si>
  <si>
    <t xml:space="preserve">La Traviata    </t>
  </si>
  <si>
    <t>+</t>
  </si>
  <si>
    <t xml:space="preserve">Quintet, E flat Major Op. 16  </t>
  </si>
  <si>
    <t xml:space="preserve">Sextour -3 piano scores, </t>
  </si>
  <si>
    <t>Overture for Winds - wind band-many options</t>
  </si>
  <si>
    <t xml:space="preserve">B9 </t>
  </si>
  <si>
    <t>Missing</t>
  </si>
  <si>
    <t>A61</t>
  </si>
  <si>
    <t>Liszt, Ferenc</t>
  </si>
  <si>
    <t>A62</t>
  </si>
  <si>
    <t>Fl, Ob/EH, Cl, Hn, Bn</t>
  </si>
  <si>
    <t>Warren</t>
  </si>
  <si>
    <t>Cadow, P.</t>
  </si>
  <si>
    <t>Neapolitanische Hirtenmusik</t>
  </si>
  <si>
    <t>Flutes en vacances</t>
  </si>
  <si>
    <t>Dubois</t>
  </si>
  <si>
    <t>Fetes</t>
  </si>
  <si>
    <t>Kohler</t>
  </si>
  <si>
    <t>Grosses Quartet op. 92</t>
  </si>
  <si>
    <t>Andante</t>
  </si>
  <si>
    <t>Sinfonia (Figaro)</t>
  </si>
  <si>
    <t>Reicha</t>
  </si>
  <si>
    <t>Sinfonico op. 12</t>
  </si>
  <si>
    <t>Wouters</t>
  </si>
  <si>
    <t>4 Winds</t>
  </si>
  <si>
    <t>Fl, Ob, Cl, Bn</t>
  </si>
  <si>
    <t>1683-1764    2 pages 2 copies</t>
  </si>
  <si>
    <t>Sonate No. 13</t>
  </si>
  <si>
    <t>Albinoni</t>
  </si>
  <si>
    <t>Tscherepnine</t>
  </si>
  <si>
    <t>Jacobson</t>
  </si>
  <si>
    <t>Three Holidays for Horns</t>
  </si>
  <si>
    <t>Schneider</t>
  </si>
  <si>
    <t>18 Trios For 3 Horns</t>
  </si>
  <si>
    <t>3 Winds + P</t>
  </si>
  <si>
    <t>4 Winds + P</t>
  </si>
  <si>
    <t>Ob, Cl, Hn, Bn + P</t>
  </si>
  <si>
    <t>5 Recorders</t>
  </si>
  <si>
    <t>7 Clarinets</t>
  </si>
  <si>
    <t>WW Sextet</t>
  </si>
  <si>
    <t>6 Winds WW Sextet</t>
  </si>
  <si>
    <t>6 Winds WW sextet</t>
  </si>
  <si>
    <t>WW Octet</t>
  </si>
  <si>
    <t xml:space="preserve"> Sonatas, numbers  5-8</t>
  </si>
  <si>
    <t>Serenade in E flat K 375 (Original version)</t>
  </si>
  <si>
    <t>2 Ob, 2 Hn, 2 Bn</t>
  </si>
  <si>
    <t>Divertimento No. 14, K 270</t>
  </si>
  <si>
    <t xml:space="preserve">Fl, Ob, Cl, 2 Hn, Bn, </t>
  </si>
  <si>
    <t>Reinecke</t>
  </si>
  <si>
    <t>Sextet Op 271</t>
  </si>
  <si>
    <t>2 Ob, 2 Cl, 2 Hn, 2 Bn</t>
  </si>
  <si>
    <t>Dvorak</t>
  </si>
  <si>
    <t>2 Ob, 2 Cl(a), 2Hn,2 Bn</t>
  </si>
  <si>
    <t>Handel</t>
  </si>
  <si>
    <t>1990(12 min)</t>
  </si>
  <si>
    <t>Music for the Royal Fireworks</t>
  </si>
  <si>
    <t>Hummel</t>
  </si>
  <si>
    <t>Jacob G.</t>
  </si>
  <si>
    <t>Serenade No. 12 KV 388</t>
  </si>
  <si>
    <t>Don Giovanni (Vol 1)</t>
  </si>
  <si>
    <t>Don Giovanni (Vol 2)</t>
  </si>
  <si>
    <t>Myslivecek</t>
  </si>
  <si>
    <t>Tre Ottetti (3 Octets)</t>
  </si>
  <si>
    <t>8 Winds</t>
  </si>
  <si>
    <t>http://imslp.org/wiki/Octet_for_Winds,_Op.156_(Lachner,_Franz_Paul)</t>
  </si>
  <si>
    <t>http://imslp.org/wiki/Rondino_in_E-flat_major,_WoO_25_(Beethoven,_Ludwig_van)</t>
  </si>
  <si>
    <t>Little scenes from China</t>
  </si>
  <si>
    <t>I 37**</t>
  </si>
  <si>
    <t>Jagd Chor from Tannhauser</t>
  </si>
  <si>
    <t>http://javanese.imslp.info/files/imglnks/usimg/1/1a/IMSLP18570-Wagner_Jagd-Chor_horn-quartet.pdf</t>
  </si>
  <si>
    <t>Janitsch</t>
  </si>
  <si>
    <t>http://imslp.org/wiki/Duo_for_Oboe_and_Bassoon,_W535_(Villa-Lobos,_Heitor)</t>
  </si>
  <si>
    <t>http://imslp.org/wiki/Clarinet_Quintet,_Op.34_(Weber,_Carl_Maria_von)</t>
  </si>
  <si>
    <t>http://imslp.org/wiki/The_Nymph%27s_Complaint_for_the_Death_of_her_Fawn_(White,_Felix_Harold)</t>
  </si>
  <si>
    <t>Stravinsky/Grienzweig</t>
  </si>
  <si>
    <t>Sussmayr</t>
  </si>
  <si>
    <t xml:space="preserve"> Sonatas, numbers  9-12</t>
  </si>
  <si>
    <t>Quartetto III in Sol Maggiore</t>
  </si>
  <si>
    <t>Group 2, 4-6</t>
  </si>
  <si>
    <t xml:space="preserve">Group 1, 1-3 </t>
  </si>
  <si>
    <t>Quartetto I in Fa Maggiore</t>
  </si>
  <si>
    <t>Quartetto II in Re Minor</t>
  </si>
  <si>
    <t>5 Winds + P</t>
  </si>
  <si>
    <t>Ww quintet + P</t>
  </si>
  <si>
    <t>1 Wind, 5 Strings + P</t>
  </si>
  <si>
    <t>Voxman</t>
  </si>
  <si>
    <t xml:space="preserve">Jacob  </t>
  </si>
  <si>
    <t>Not intersting</t>
  </si>
  <si>
    <t>Duvernoy 1765-1838, 4 pages, not intresting</t>
  </si>
  <si>
    <t>Devienne 1759-1803, 4 pages, not intresting</t>
  </si>
  <si>
    <t>1829-1894, Nice!</t>
  </si>
  <si>
    <t>Fl, Cl (A,B), Hn ,Bn + P</t>
  </si>
  <si>
    <t>Fl, Cl (b or c), Hn, Bn</t>
  </si>
  <si>
    <t>G11</t>
  </si>
  <si>
    <t>Adagio fur Clarinette K580</t>
  </si>
  <si>
    <t>B31</t>
  </si>
  <si>
    <t>Cl, Hn + P</t>
  </si>
  <si>
    <t>Tovey</t>
  </si>
  <si>
    <t>Trio opus 8</t>
  </si>
  <si>
    <t>B32</t>
  </si>
  <si>
    <t>Trio in E major</t>
  </si>
  <si>
    <t>Sextet pro dechy a klavir (1929)</t>
  </si>
  <si>
    <t>Britten</t>
  </si>
  <si>
    <t xml:space="preserve">movement from הנערה מארל  </t>
  </si>
  <si>
    <t>? (in Russian)</t>
  </si>
  <si>
    <t>Ob, Hn + P</t>
  </si>
  <si>
    <t>Kahn</t>
  </si>
  <si>
    <t xml:space="preserve">Sonate Da Camera A Tre, I - 6 </t>
  </si>
  <si>
    <t>B2/A</t>
  </si>
  <si>
    <t>B2/B</t>
  </si>
  <si>
    <t>opus 1</t>
  </si>
  <si>
    <t xml:space="preserve">Sonate Da Camera A Tre, 7 - 12 </t>
  </si>
  <si>
    <t>Rondino in E flat Major</t>
  </si>
  <si>
    <t xml:space="preserve">(original) Phantasy Quartet </t>
  </si>
  <si>
    <t xml:space="preserve">Douze duos   </t>
  </si>
  <si>
    <t>(original) Shepherds of Provence</t>
  </si>
  <si>
    <t xml:space="preserve">(original, 1957) DUO  </t>
  </si>
  <si>
    <t>http://imslp.org/wiki/Quintet_for_Piano_and_Winds,_Op.16_(Beethoven,_Ludwig_van)</t>
  </si>
  <si>
    <t>Nightingale Rag (1915)</t>
  </si>
  <si>
    <t>Moura,Eli-Eri</t>
  </si>
  <si>
    <t>Opanije Fractus  2005</t>
  </si>
  <si>
    <t>1963-    6'30"   6 pages</t>
  </si>
  <si>
    <t>Sonata A minor</t>
  </si>
  <si>
    <t>Albinoni 1671-1750, 4 pages</t>
  </si>
  <si>
    <t>Fl/Vi (Bc opt)  + P</t>
  </si>
  <si>
    <t>A87**</t>
  </si>
  <si>
    <t>Fl/Ob/Vi (Bc opt)  + P</t>
  </si>
  <si>
    <t>Six Partitas</t>
  </si>
  <si>
    <t>Telemann 1681-1767 19 p.</t>
  </si>
  <si>
    <t>C34**</t>
  </si>
  <si>
    <t>Schubert/Hahb</t>
  </si>
  <si>
    <t>Menuetto From Fantasia Op. 78</t>
  </si>
  <si>
    <t>4 Fl/Ob/Vi + P</t>
  </si>
  <si>
    <t>Fl, Ob, Cl ,Bn + P</t>
  </si>
  <si>
    <t>Schnell/Damm</t>
  </si>
  <si>
    <t>Sammy's Freilech</t>
  </si>
  <si>
    <t>Klezmer music</t>
  </si>
  <si>
    <t>D34**</t>
  </si>
  <si>
    <t>B53</t>
  </si>
  <si>
    <t>Bloch, E.</t>
  </si>
  <si>
    <t>B54</t>
  </si>
  <si>
    <t>F6</t>
  </si>
  <si>
    <t>Canonic Trio</t>
  </si>
  <si>
    <t>Pergolesi</t>
  </si>
  <si>
    <t>Concerto</t>
  </si>
  <si>
    <t>יה צור קדוש עליון</t>
  </si>
  <si>
    <t>Granados</t>
  </si>
  <si>
    <t>Lament of Maja and Nightingale</t>
  </si>
  <si>
    <t>Bach, J.Ch.</t>
  </si>
  <si>
    <t>http://imslp.org/wiki/Trio_Sonata_in_G_major,_BWV_1039_(Bach,_Johann_Sebastian)  http://imslp.org/wiki/Trio_Sonata_in_C_major,_BWV_1037_(Bach,_Johann_Sebastian)</t>
  </si>
  <si>
    <t>B31**</t>
  </si>
  <si>
    <t>2Fl/Vi, Va</t>
  </si>
  <si>
    <t>Serenade 1, 3</t>
  </si>
  <si>
    <t>G6**</t>
  </si>
  <si>
    <t>Vi, Vi/Va, Vc</t>
  </si>
  <si>
    <t>Three partb invention</t>
  </si>
  <si>
    <t>G5**</t>
  </si>
  <si>
    <t>D23**</t>
  </si>
  <si>
    <t>Weber E.</t>
  </si>
  <si>
    <t>Ob/Fl/Vi, Cl/Va, Bn/Vc</t>
  </si>
  <si>
    <t>Edmund von Weber 1760-1828</t>
  </si>
  <si>
    <t>Fl, Va, Vc</t>
  </si>
  <si>
    <t>A80**</t>
  </si>
  <si>
    <t xml:space="preserve"> Wranitzki, 1756-1808, Haydn like</t>
  </si>
  <si>
    <t>2 Ob, 2 Cl, 2 EH/Ob, 2 Hn, 1 Bn</t>
  </si>
  <si>
    <t>2Ob, 2Cl, 2Hn (C&amp;F),  2Bsn, And Double Basson (Option)</t>
  </si>
  <si>
    <t>2 Fl,2Ob,2Cl,2Hn,2Bn DOUBLE  WIND QUINTET</t>
  </si>
  <si>
    <t>Fl and Pic, Fl, 2 Ob, 2 Cl in A and B flat, 2 Hn, 2 Bn  DOUBLE  WIND QUINTET</t>
  </si>
  <si>
    <t>Caprice 24</t>
  </si>
  <si>
    <t xml:space="preserve"> Nice    2 COPIES</t>
  </si>
  <si>
    <t>2 Fl, 2 Ob, 2 Cl in A and B, 2 Hn, 2 Bn, Cb(opt)</t>
  </si>
  <si>
    <t>Divertimento 2 K229</t>
  </si>
  <si>
    <t>Divertimento 4 K229</t>
  </si>
  <si>
    <t>E14</t>
  </si>
  <si>
    <t>Divertimento 1 K229</t>
  </si>
  <si>
    <t>E15</t>
  </si>
  <si>
    <t>From the London NoteBook - Five pieces</t>
  </si>
  <si>
    <t>E16</t>
  </si>
  <si>
    <t>Sextuor / Quintuor  Op 162</t>
  </si>
  <si>
    <t>Ries, Ferd.</t>
  </si>
  <si>
    <t>3 Str + 2 P or piano and harp</t>
  </si>
  <si>
    <t>http://imslp.org/wiki/Flute_Quartet,_K.285_(Mozart,_Wolfgang_Amadeus)</t>
  </si>
  <si>
    <t>http://imslp.org/wiki/Flute_Quartet,_K.298_(Mozart,_Wolfgang_Amadeus)</t>
  </si>
  <si>
    <t>http://imslp.org/wiki/2_Flute_Quartets,_BI_418,_415_(Rolla,_Alessandro)</t>
  </si>
  <si>
    <t>http://imslp.org/wiki/Fantasy_Quartet_(Moeran,_Ernest_John)</t>
  </si>
  <si>
    <t>http://imslp.org/wiki/Serenade_(Herold,_Emil)</t>
  </si>
  <si>
    <t>http://imslp.org/wiki/6_Flute_Quartets_(Graf,_Friedrich_Hartmann)</t>
  </si>
  <si>
    <t>http://imslp.org/wiki/Esquisses_H%C3%A9bra%C3%AFques,_Op.12_(Krein,_Aleksandr_Abramovich)</t>
  </si>
  <si>
    <t>http://imslp.org/wiki/Sextet_for_Strings_and_Winds,_Op.81b_(Beethoven,_Ludwig_van)</t>
  </si>
  <si>
    <t>http://imslp.org/wiki/Terzetto_(Holst,_Gustav)</t>
  </si>
  <si>
    <t>2 sets of parts IMSLP-score+clarinet part</t>
  </si>
  <si>
    <t>http://imslp.org/wiki/Septet,_Op.20_(Beethoven,_Ludwig_van)</t>
  </si>
  <si>
    <t>arr: Arnold</t>
  </si>
  <si>
    <t>Easy Trombone Solos</t>
  </si>
  <si>
    <t>trombone and piano</t>
  </si>
  <si>
    <t>trumpet and piano</t>
  </si>
  <si>
    <t>arr: Lethbridge</t>
  </si>
  <si>
    <t>A Mozart Solo Album</t>
  </si>
  <si>
    <r>
      <t xml:space="preserve">arr: </t>
    </r>
    <r>
      <rPr>
        <sz val="9"/>
        <rFont val="Arial"/>
        <family val="2"/>
      </rPr>
      <t>Richardson</t>
    </r>
  </si>
  <si>
    <t>Six Trumpet Tunes</t>
  </si>
  <si>
    <t>Purcell, Stanley. Boyce,Handel</t>
  </si>
  <si>
    <t>Hofmeister</t>
  </si>
  <si>
    <t>Konzert for Trompete mit Orch.</t>
  </si>
  <si>
    <t>Concert in Re Major</t>
  </si>
  <si>
    <t>Sonate in Sol Major</t>
  </si>
  <si>
    <t>Clarke</t>
  </si>
  <si>
    <t>Trumpet Voluntary</t>
  </si>
  <si>
    <t>formerly attributed to Purcell</t>
  </si>
  <si>
    <t>Kaminsky</t>
  </si>
  <si>
    <t>Concertino for Trumpet</t>
  </si>
  <si>
    <t>Korsakov</t>
  </si>
  <si>
    <t>The Flight of the Bumblebee</t>
  </si>
  <si>
    <t>Mozart, Leop.</t>
  </si>
  <si>
    <t>Purcell</t>
  </si>
  <si>
    <t>Purcell Suite</t>
  </si>
  <si>
    <t>Intrada, March, Rondo</t>
  </si>
  <si>
    <t>Sonata No. 17</t>
  </si>
  <si>
    <t>Stanley</t>
  </si>
  <si>
    <t>Concerto in C Major</t>
  </si>
  <si>
    <t>Stanley 1713-1786</t>
  </si>
  <si>
    <t>Concerto in D</t>
  </si>
  <si>
    <t>Torelli</t>
  </si>
  <si>
    <t>Concerto II</t>
  </si>
  <si>
    <t>Hn in E or F, Vi + P</t>
  </si>
  <si>
    <t xml:space="preserve">Fl, Vi, Va/Cl, Vc   </t>
  </si>
  <si>
    <t>Threnodies I and II</t>
  </si>
  <si>
    <t>1900-1990</t>
  </si>
  <si>
    <t>Fl/Ob/Cl,Cl/Va/Sax, Cl/Tsax/Bn and other combos</t>
  </si>
  <si>
    <t>Wind Trios (and duos)</t>
  </si>
  <si>
    <t xml:space="preserve">B17 </t>
  </si>
  <si>
    <t>C30</t>
  </si>
  <si>
    <t>Delibes</t>
  </si>
  <si>
    <t>Two Intradas  (1608)</t>
  </si>
  <si>
    <t>Franck</t>
  </si>
  <si>
    <t xml:space="preserve">7 brass </t>
  </si>
  <si>
    <t>Berezowsky</t>
  </si>
  <si>
    <r>
      <t>1850-1924 20 min.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dif.piano part</t>
    </r>
  </si>
  <si>
    <t>Overture to The Magic Flute</t>
  </si>
  <si>
    <t>Six Quartets</t>
  </si>
  <si>
    <t>Wind Orchestra (+ Brass)</t>
  </si>
  <si>
    <t>Second Suite in F</t>
  </si>
  <si>
    <t>2Fl, 2Ob, 2Cl, 2Hn, 2Bn, Double Bn, 2 Trumpets</t>
  </si>
  <si>
    <t>More old Wine  in New Bottles</t>
  </si>
  <si>
    <t>Chamber Orchestra</t>
  </si>
  <si>
    <t>Ob, Cl, Bn</t>
  </si>
  <si>
    <t>Arrieu</t>
  </si>
  <si>
    <t>Trio en Ut</t>
  </si>
  <si>
    <t>Bozza</t>
  </si>
  <si>
    <t>Suite Breve en Trio</t>
  </si>
  <si>
    <t>De Groot</t>
  </si>
  <si>
    <t>Milhaud</t>
  </si>
  <si>
    <t>March and Canzona for the Funeral of Queen Mary (1695)</t>
  </si>
  <si>
    <t>2 tpt,tbn/hn,bar/tbn</t>
  </si>
  <si>
    <t>Two Trumpet Tunes and Ayre</t>
  </si>
  <si>
    <t>Reicha, A.</t>
  </si>
  <si>
    <t>Quintet in F Major</t>
  </si>
  <si>
    <t>1 Wind, 3-4  Str + P</t>
  </si>
  <si>
    <t>Ob, 2Vi, Va,( Bc opt) + P</t>
  </si>
  <si>
    <t>Concerto for 5, Op.9, No.11 in B flat</t>
  </si>
  <si>
    <t>2 Winds, 4-5 Str + P</t>
  </si>
  <si>
    <t>2 Ob, 2Vi, Va, Vc,Bc opt) + P</t>
  </si>
  <si>
    <t>http://imslp.org/wiki/Clarinet_Quintet,_Op.115_(Brahms,_Johannes)</t>
  </si>
  <si>
    <t>http://imslp.org/wiki/Serenade_for_Flute,_Violin_and_Viola,_Op.141a_(Reger,_Max)</t>
  </si>
  <si>
    <t>http://imslp.org/wiki/Serenade_for_Flute_and_Strings,_Op.25_(Wailly,_Paul_de)</t>
  </si>
  <si>
    <t>1 large book of just scores</t>
  </si>
  <si>
    <t>Gassman, F.</t>
  </si>
  <si>
    <t>Divertimento a tre</t>
  </si>
  <si>
    <t>1729-1774</t>
  </si>
  <si>
    <t>Kunst Der Fugue</t>
  </si>
  <si>
    <t>Braun, C.A.P.</t>
  </si>
  <si>
    <t>1788-1835</t>
  </si>
  <si>
    <t>14 pages</t>
  </si>
  <si>
    <t>Lefebvre</t>
  </si>
  <si>
    <t>Op. 57 Suite</t>
  </si>
  <si>
    <t>Moritz</t>
  </si>
  <si>
    <t>Op. 41 quintet</t>
  </si>
  <si>
    <t>Werk 41 Minuet</t>
  </si>
  <si>
    <t>German Dance</t>
  </si>
  <si>
    <t>Normand</t>
  </si>
  <si>
    <t>Pfeiffer</t>
  </si>
  <si>
    <t>Pierne</t>
  </si>
  <si>
    <t>Scherrer</t>
  </si>
  <si>
    <t>1795-1870</t>
  </si>
  <si>
    <t>Brod, H.</t>
  </si>
  <si>
    <t>Trio Op. 5</t>
  </si>
  <si>
    <t>Ob/Vi, Va  + P</t>
  </si>
  <si>
    <t>1847-1902</t>
  </si>
  <si>
    <t>Schieflieder OP. 28</t>
  </si>
  <si>
    <t>Romance</t>
  </si>
  <si>
    <t>Blanc, A.</t>
  </si>
  <si>
    <t>1828-1885</t>
  </si>
  <si>
    <t>http://imslp.org/wiki/Sonata_for_Bassoon_and_Cello_in_B-flat_major,_K.292/196c_(Mozart,_Wolfgang_Amadeus)</t>
  </si>
  <si>
    <t>Original</t>
  </si>
  <si>
    <t>A82**</t>
  </si>
  <si>
    <t>Vi/Fl + P</t>
  </si>
  <si>
    <t>D'un matin de printemps</t>
  </si>
  <si>
    <t>1917, 6min.</t>
  </si>
  <si>
    <t>http://imslp.org/wiki/D%E2%80%99un_matin_de_printemps_(Boulanger,_Lili)</t>
  </si>
  <si>
    <t>2Fl,2 Ob,2 Cl, 2 Hn, 2Bn, Cb</t>
  </si>
  <si>
    <t>Max Brauer</t>
  </si>
  <si>
    <t>PAN Suite</t>
  </si>
  <si>
    <t>1855-1918</t>
  </si>
  <si>
    <t>http://imslp.org/wiki/Pan,_Suite_for_10_Winds_and_Double_Bass_(Brauer,_Max)</t>
  </si>
  <si>
    <t>D31**</t>
  </si>
  <si>
    <t>4 -5 Winds + P</t>
  </si>
  <si>
    <t xml:space="preserve">Fl, Fl/Ob/Vi, Vc/Bn (Fl/Ob/Vi Opt.)+P </t>
  </si>
  <si>
    <t>Gounod/Saar</t>
  </si>
  <si>
    <t>Melodies from Faust</t>
  </si>
  <si>
    <t>Saar-1819-1868</t>
  </si>
  <si>
    <t>http://imslp.org/wiki/Faust_(Gounod,_Charles)</t>
  </si>
  <si>
    <t>Fl , Va  + P</t>
  </si>
  <si>
    <t>Hahn Reynaldo</t>
  </si>
  <si>
    <t>Romanesque</t>
  </si>
  <si>
    <t>1874-1974</t>
  </si>
  <si>
    <t>Brahms/Niven</t>
  </si>
  <si>
    <t>tpt, tpt/hn, hn/tbn, tbn, tub/bar</t>
  </si>
  <si>
    <t>Two Pieces</t>
  </si>
  <si>
    <t>Sonata No. 15</t>
  </si>
  <si>
    <t>Reiche 1667-1734</t>
  </si>
  <si>
    <t>tpt, tpt/hn, tbn, bar,     tub</t>
  </si>
  <si>
    <t>2 tpt, hn, tbn/bar, tub</t>
  </si>
  <si>
    <t>Duet 4 hands  - one piano</t>
  </si>
  <si>
    <t>Sravinsky</t>
  </si>
  <si>
    <t>The Rite of Spring - arranged by the composer</t>
  </si>
  <si>
    <t>Piano</t>
  </si>
  <si>
    <t>Piano-Rag-Music</t>
  </si>
  <si>
    <t>dedicated to Arthur Rubinstein who never performed it.</t>
  </si>
  <si>
    <t>1Fl,1Fl/Pic, 2 Ob, 2 Cl, 2 Hn, 2 Bn DOUBLE  WIND QUINTET</t>
  </si>
  <si>
    <t>Caprice 24  2 COPIES</t>
  </si>
  <si>
    <t xml:space="preserve">Fl and Picc, Fl, 2Ob, 2Cl in A and B flat, 2 Hn, 2Bn DOUBLE  WIND QUINTET </t>
  </si>
  <si>
    <t xml:space="preserve"> 2Fl,2Ob,2Cl,2Hn,2Bn..DOUBLE  WIND QUINTET </t>
  </si>
  <si>
    <t xml:space="preserve">2 Fl,2Ob,2Cl,2Hn,2Bn DOUBLE  WIND QUINTET </t>
  </si>
  <si>
    <t>Octanphonie</t>
  </si>
  <si>
    <t>Divertimento No .8 in F KV 213</t>
  </si>
  <si>
    <t>2 Ob, 2 Hn in B, 2 Bn</t>
  </si>
  <si>
    <t>Divertimento No. 9 K.V. 240</t>
  </si>
  <si>
    <t>2 Ob, 2 Hn in E, 2 Bn</t>
  </si>
  <si>
    <t>Divertimento No. 12 K.V. 252</t>
  </si>
  <si>
    <t>Partita I</t>
  </si>
  <si>
    <t>2 Ob, 2 Hn in D, 2 Bn</t>
  </si>
  <si>
    <t>Haydn, J.</t>
  </si>
  <si>
    <t>Divertimento No. 8 in D</t>
  </si>
  <si>
    <t>Weber, Carl M.</t>
  </si>
  <si>
    <t>Adagio and Rondo</t>
  </si>
  <si>
    <t>2 pges</t>
  </si>
  <si>
    <t>Ob, 3 Hn in E, Bn</t>
  </si>
  <si>
    <t>1905-1991  7 pages</t>
  </si>
  <si>
    <t>1 page   2 copies</t>
  </si>
  <si>
    <t>Salieri, A.</t>
  </si>
  <si>
    <t>Armonia er un Tempio della Notte</t>
  </si>
  <si>
    <t>1750-1825   2 pages</t>
  </si>
  <si>
    <t xml:space="preserve">1818-1893     </t>
  </si>
  <si>
    <t>Fl , Vi  + P</t>
  </si>
  <si>
    <t>Cui, Cesar</t>
  </si>
  <si>
    <t>5 Petits Duos  (1897)</t>
  </si>
  <si>
    <t>1835-1918  dur: 10 min.</t>
  </si>
  <si>
    <t>Trio pathetique, in D Minor</t>
  </si>
  <si>
    <t>2 copies</t>
  </si>
  <si>
    <t>Bach W.F.</t>
  </si>
  <si>
    <t>A82</t>
  </si>
  <si>
    <t>Suite for Woodwind Quintet</t>
  </si>
  <si>
    <t>Book of scores for Reicha Op.88, No.3 in G Major, Op. 91, No. 9 in D Major, Op. 91, No. 11 in A Major</t>
  </si>
  <si>
    <t>Sextour and Quintuor</t>
  </si>
  <si>
    <t>1784-1838 (for quintet strings and piano listed in pink C2. but music is only here.)</t>
  </si>
  <si>
    <t>MUSIC FOUND IN BROWN F1</t>
  </si>
  <si>
    <t>Vi, Va, Vc, piano, piano/harp                 MUSIC FOUND IN BROWN F1</t>
  </si>
  <si>
    <t>C12**</t>
  </si>
  <si>
    <t>Marc Lavry</t>
  </si>
  <si>
    <t>Jewish Dances opus 190a</t>
  </si>
  <si>
    <t>Cl in A/B, 2Vi, Va/Cl in A/B, Vc + P</t>
  </si>
  <si>
    <t xml:space="preserve">5 pages   </t>
  </si>
  <si>
    <t>1/2 Wind, 4/3 Str + P</t>
  </si>
  <si>
    <t>A94**</t>
  </si>
  <si>
    <t>1/2 Wind, 4/3 Str.</t>
  </si>
  <si>
    <t>Cl, 2Vi, Va/Cl, Vc</t>
  </si>
  <si>
    <t>Glazunov A.</t>
  </si>
  <si>
    <t>Oriental Reverie</t>
  </si>
  <si>
    <t>Glazunov 1865-1936, 3 pages</t>
  </si>
  <si>
    <t>E20**</t>
  </si>
  <si>
    <t>Serenade no. 1 opus 11</t>
  </si>
  <si>
    <t xml:space="preserve">sop/vi, sop/vi/alto + P  </t>
  </si>
  <si>
    <t>OR 2 Vi, 2 Va, Vc/Bs</t>
  </si>
  <si>
    <t>Rossi, Salamon</t>
  </si>
  <si>
    <t>Sinfonie, Gagliarde   Vol.2 1608-1608</t>
  </si>
  <si>
    <t>written in 1607-1608</t>
  </si>
  <si>
    <t>Salamon Rossi 1570-1630</t>
  </si>
  <si>
    <t>Arr. Rikko and Newman</t>
  </si>
  <si>
    <t>2 recorders +P</t>
  </si>
  <si>
    <t>1 recorder + P</t>
  </si>
  <si>
    <t xml:space="preserve"> 1 recorder + P</t>
  </si>
  <si>
    <t>1 recorder and guitar</t>
  </si>
  <si>
    <t>7 recorders + P</t>
  </si>
  <si>
    <t>2 tenor/ 1 bs + P</t>
  </si>
  <si>
    <t>2 sop, 2 treble (alt),</t>
  </si>
  <si>
    <t>Schmelzer/ Meyer</t>
  </si>
  <si>
    <t>1623-1680</t>
  </si>
  <si>
    <t>Sinfonie,Gagliarde Vol.2 1608-1608</t>
  </si>
  <si>
    <t>1recorder+P</t>
  </si>
  <si>
    <t>sop/vi, alt/vi/ tenor/vi</t>
  </si>
  <si>
    <t>Graupner/Degen</t>
  </si>
  <si>
    <t>HN + P</t>
  </si>
  <si>
    <t>1939, 12 min, very nice</t>
  </si>
  <si>
    <t>A222**</t>
  </si>
  <si>
    <t>Suite for 5 WW</t>
  </si>
  <si>
    <t>Lavry Mark</t>
  </si>
  <si>
    <t>CL + P</t>
  </si>
  <si>
    <t>Schubert/Yoel David</t>
  </si>
  <si>
    <t>Sonata D 821 "Arpeggione"</t>
  </si>
  <si>
    <t>B50**</t>
  </si>
  <si>
    <t>2FL,2HN in D,BN</t>
  </si>
  <si>
    <t>12 Serenaden op. 28</t>
  </si>
  <si>
    <t>A102**</t>
  </si>
  <si>
    <t>Hauff W. G.</t>
  </si>
  <si>
    <t>Horn Quintet</t>
  </si>
  <si>
    <t>Hauff 1755-1807</t>
  </si>
  <si>
    <t>Hn in E flat, 2Vi, Va, Vc</t>
  </si>
  <si>
    <t>B51**</t>
  </si>
  <si>
    <t>5/6 WW</t>
  </si>
  <si>
    <t>FL,OB/FL,2CL,BN,        HN (optional)</t>
  </si>
  <si>
    <t>Baroque Music</t>
  </si>
  <si>
    <t>24 tunes, 6 with horn</t>
  </si>
  <si>
    <t>FL,OB/FL,2CL,BN,      HN (optional)</t>
  </si>
  <si>
    <t>B180**</t>
  </si>
  <si>
    <t>2HN + P</t>
  </si>
  <si>
    <t>Concerto for 2 horns</t>
  </si>
  <si>
    <t>I 40**</t>
  </si>
  <si>
    <t>Muller B. E.</t>
  </si>
  <si>
    <t>29 Quarttets, Book 3</t>
  </si>
  <si>
    <t>4 Hn or 3 HN, Bass Trombone</t>
  </si>
  <si>
    <t>I 41**</t>
  </si>
  <si>
    <t>Bozza E.</t>
  </si>
  <si>
    <t>I 42**</t>
  </si>
  <si>
    <t>Tippett Michael</t>
  </si>
  <si>
    <t>Tippett, 1955</t>
  </si>
  <si>
    <t>I 43**</t>
  </si>
  <si>
    <t>Hidas Frigyes</t>
  </si>
  <si>
    <t>Chamber Music</t>
  </si>
  <si>
    <t>Hidas, 1981</t>
  </si>
  <si>
    <t>Freund Robert</t>
  </si>
  <si>
    <t>20 Folk Songs</t>
  </si>
  <si>
    <t>Bernard Heiden</t>
  </si>
  <si>
    <t>2HN</t>
  </si>
  <si>
    <t>Friedel K.J.</t>
  </si>
  <si>
    <t>Spielstucke</t>
  </si>
  <si>
    <t>10 short pieces</t>
  </si>
  <si>
    <t>G9**</t>
  </si>
  <si>
    <t>G10**</t>
  </si>
  <si>
    <t>Ingalls A.M.</t>
  </si>
  <si>
    <t>5 short pieces</t>
  </si>
  <si>
    <t>G11**</t>
  </si>
  <si>
    <t>Presser W.</t>
  </si>
  <si>
    <t>Horn Trio</t>
  </si>
  <si>
    <t>Fl,Ob/Fl,2Cl,Bn,   HN (optional)</t>
  </si>
  <si>
    <t>Fl, Ob , Cl in A, Hn ,Bn</t>
  </si>
  <si>
    <t>Orskov R.</t>
  </si>
  <si>
    <t>Blaeserkvintet in A</t>
  </si>
  <si>
    <t>2009, 2 pages</t>
  </si>
  <si>
    <t>http://conquest.imslp.info/files/imglnks/usimg/8/80/IMSLP164490-PMLP294052-Bl__serkvintet.pdf</t>
  </si>
  <si>
    <t>A201**</t>
  </si>
  <si>
    <t>Fl, Ob , Cl , Hn ,Bn</t>
  </si>
  <si>
    <t>Van Vactor</t>
  </si>
  <si>
    <t>1906-1994, 3 pages</t>
  </si>
  <si>
    <t>http://www.bergfiles.com/i/bf4dd0779fh32i0</t>
  </si>
  <si>
    <t>A202**</t>
  </si>
  <si>
    <t>Small Swan's Dance</t>
  </si>
  <si>
    <t>http://www.fagotizm.narod.ru/library_4-eng.htm</t>
  </si>
  <si>
    <t>Tchaikowsky/Filmonov</t>
  </si>
  <si>
    <t>A203**</t>
  </si>
  <si>
    <t>Donizzetti/Robertson</t>
  </si>
  <si>
    <t>Selection from "The Elixir of Love"</t>
  </si>
  <si>
    <t>http://imslp.org/wiki/L%27elisir_d%27amore_(Donizetti,_Gaetano)</t>
  </si>
  <si>
    <t>A95**</t>
  </si>
  <si>
    <t>1 Wind, 4 Strings</t>
  </si>
  <si>
    <t xml:space="preserve">Ob, 2Vi, Va, Vc   </t>
  </si>
  <si>
    <t>Ostijn W.</t>
  </si>
  <si>
    <t>Interludium Oboe en Strijkers</t>
  </si>
  <si>
    <t>1953, 2 pages</t>
  </si>
  <si>
    <t>http://imslp.org/wiki/Interludium_voor_Hobo_en_strijkers_(Ostijn,_Willy)</t>
  </si>
  <si>
    <t>B11**</t>
  </si>
  <si>
    <t>Bn + P</t>
  </si>
  <si>
    <t>2 pages. Tenor Cleff!</t>
  </si>
  <si>
    <t>Faure/Larocque</t>
  </si>
  <si>
    <t>Sicilienne opus 78</t>
  </si>
  <si>
    <t>http://imslp.org/wiki/Sicilienne,_Op.78_(Faur%C3%A9,_Gabriel)</t>
  </si>
  <si>
    <t>Bassoon Concerto opus 96</t>
  </si>
  <si>
    <t>http://imslp.org/wiki/Bassoon_Concerto_in_B-flat_major,_K.191/186e_(Mozart,_Wolfgang_Amadeus)</t>
  </si>
  <si>
    <t>Poulenc/Larocque</t>
  </si>
  <si>
    <t>Les Chemins de L'amour</t>
  </si>
  <si>
    <t>http://imslp.org/wiki/Les_chemins_de_l%27amour_(Poulenc,_Francis)</t>
  </si>
  <si>
    <t>http://imslp.org/wiki/Bassoon_Sonata,_Op.168_(Saint-Sa%C3%ABns,_Camille)</t>
  </si>
  <si>
    <t>Sonate Opus 168</t>
  </si>
  <si>
    <t xml:space="preserve">Weber C M </t>
  </si>
  <si>
    <t>Bassoon Concerto opus 75</t>
  </si>
  <si>
    <t>http://imslp.org/wiki/Bassoon_Concerto_in_F_major,_Op.75_(Weber,_Carl_Maria_von)</t>
  </si>
  <si>
    <t>A106**</t>
  </si>
  <si>
    <t>A105**</t>
  </si>
  <si>
    <t>A103**</t>
  </si>
  <si>
    <t>A104**</t>
  </si>
  <si>
    <t>Sonate opus 47</t>
  </si>
  <si>
    <t>HN/VC + P</t>
  </si>
  <si>
    <t>2 PAGES</t>
  </si>
  <si>
    <t>Notturno opus 112</t>
  </si>
  <si>
    <t>http://imslp.org/wiki/Notturno,_Op.112_(Reinecke,_Carl)</t>
  </si>
  <si>
    <t>Morceau de Concert opus 94</t>
  </si>
  <si>
    <t>http://imslp.org/wiki/Morceau_de_Concert,_Op.94_(Saint-Sa%C3%ABns,_Camille)</t>
  </si>
  <si>
    <t>mvmt.no.5, piano p.6-7 msg.</t>
  </si>
  <si>
    <t>2 Cl,Cl/ Bn</t>
  </si>
  <si>
    <t>2 Cl, Cl/Bn</t>
  </si>
  <si>
    <t>Old French Dances</t>
  </si>
  <si>
    <t xml:space="preserve">Septet in E flat Major, Op. 20  </t>
  </si>
  <si>
    <t>Andraud book</t>
  </si>
  <si>
    <t>2 copies . Found also in Blue B18</t>
  </si>
  <si>
    <t>2 copies. Found also in Blue 30</t>
  </si>
  <si>
    <t>Farkas,Ferenc</t>
  </si>
  <si>
    <t>Contrafacta Hungarica (1905)</t>
  </si>
  <si>
    <t>B+</t>
  </si>
  <si>
    <t>Trio Sonata No. 2 in G</t>
  </si>
  <si>
    <t>B+-C</t>
  </si>
  <si>
    <t>Enescu, Georgees</t>
  </si>
  <si>
    <t>Dixtour No. 1</t>
  </si>
  <si>
    <t>1Fl,(pic), 2Ob, 3Cl,2Hn,2Bn, +trpt</t>
  </si>
  <si>
    <t>Grande Serenade</t>
  </si>
  <si>
    <t>3 Winds, 2 Str + P</t>
  </si>
  <si>
    <t>Fl, Ob, Hn, Vc, Cb + P</t>
  </si>
  <si>
    <t>Osborne</t>
  </si>
  <si>
    <t>Sextuor</t>
  </si>
  <si>
    <t xml:space="preserve">1806-1893  </t>
  </si>
  <si>
    <t>3 Winds,4 Str + P</t>
  </si>
  <si>
    <t>http://imslp.org/wiki/Divertimento_in_E-flat_major,_K.252/240a_(Mozart,_Wolfgang_Amadeus)</t>
  </si>
  <si>
    <t>Begatelles for Woodwind Quartet</t>
  </si>
  <si>
    <t>3-4 Winds + P</t>
  </si>
  <si>
    <t>1 Wind, 1-2 Str + P</t>
  </si>
  <si>
    <t>1 Wind, 2-3 Str + P</t>
  </si>
  <si>
    <t>2 Winds, 1-2 Str + P</t>
  </si>
  <si>
    <t>Trio No.3</t>
  </si>
  <si>
    <t>baroque period</t>
  </si>
  <si>
    <t>Concerto I</t>
  </si>
  <si>
    <t>Concert in Sol Mineur</t>
  </si>
  <si>
    <t>saxophone and piano</t>
  </si>
  <si>
    <t>Status</t>
  </si>
  <si>
    <t>A59</t>
  </si>
  <si>
    <t>Piazzolla</t>
  </si>
  <si>
    <t>Tema de Maria</t>
  </si>
  <si>
    <t>Divertimento in B flat</t>
  </si>
  <si>
    <t>Morley</t>
  </si>
  <si>
    <t>A60</t>
  </si>
  <si>
    <t xml:space="preserve">Op. 71 </t>
  </si>
  <si>
    <t>1810-1856    18 minutes</t>
  </si>
  <si>
    <t>Concerto in do, Op.9, no. 9</t>
  </si>
  <si>
    <t>2 Pieces  (Adagio and Pastoral)</t>
  </si>
  <si>
    <t xml:space="preserve"> </t>
  </si>
  <si>
    <t>needs to be bound</t>
  </si>
  <si>
    <t>Argov, A.</t>
  </si>
  <si>
    <t>19 pages</t>
  </si>
  <si>
    <t>2 copies . Corelli 1653-1713</t>
  </si>
  <si>
    <t>Kynepeh</t>
  </si>
  <si>
    <t>Six Classic Quartets</t>
  </si>
  <si>
    <t>Kynepeh (Russian) 1668-1733</t>
  </si>
  <si>
    <t>Pres/Mangini</t>
  </si>
  <si>
    <t>Three Original Ensembles</t>
  </si>
  <si>
    <t>2 copies. Pres 1445-1521</t>
  </si>
  <si>
    <t>Simon</t>
  </si>
  <si>
    <r>
      <t>2 tpt, hn in</t>
    </r>
    <r>
      <rPr>
        <b/>
        <sz val="10"/>
        <rFont val="Arial"/>
        <family val="2"/>
      </rPr>
      <t xml:space="preserve"> E flat</t>
    </r>
    <r>
      <rPr>
        <sz val="10"/>
        <rFont val="Arial"/>
        <family val="2"/>
      </rPr>
      <t>, tbn</t>
    </r>
  </si>
  <si>
    <t>10 pages. OA-Oboe d'Amore</t>
  </si>
  <si>
    <t>http://imslp.org/wiki/Serenade_for_Flute,_Violin_and_Viola,_Op.25_(Beethoven,_Ludwig_van)</t>
  </si>
  <si>
    <t xml:space="preserve">Fl, 3 Cl </t>
  </si>
  <si>
    <t>Watz Franz</t>
  </si>
  <si>
    <t>Composed in 2002, 3 pages</t>
  </si>
  <si>
    <t>B142**</t>
  </si>
  <si>
    <t>Fl, EH+P</t>
  </si>
  <si>
    <t>Bueke, James</t>
  </si>
  <si>
    <t>Smit L.</t>
  </si>
  <si>
    <t>Sextuor (1933)</t>
  </si>
  <si>
    <t>14 min. Smit Leo 1900-1943</t>
  </si>
  <si>
    <t>Copyright protected</t>
  </si>
  <si>
    <t>Crosse W A</t>
  </si>
  <si>
    <t xml:space="preserve">Petit Quartet </t>
  </si>
  <si>
    <t>10 min. Classical</t>
  </si>
  <si>
    <t>https://urresearch.rochester.edu/institutionalPublicationPublicView.action;jsessionid=50F4FF3496138564ADC7CAA97B167525?institutionalItemId=17108</t>
  </si>
  <si>
    <t>Fl, Fl/Ob/Cl in A + P</t>
  </si>
  <si>
    <t>Fahrbach A.</t>
  </si>
  <si>
    <t>Variationen über ein Lied von Emil Titl</t>
  </si>
  <si>
    <t>10 min.1819-1887</t>
  </si>
  <si>
    <t>http://imslp.org/wiki/Variationen_%C3%BCber_ein_Lied_von_Emil_Titl,_Op.3_(Fahrbach,_Anton)</t>
  </si>
  <si>
    <t>Schubert F./Spira</t>
  </si>
  <si>
    <t>Fantasie in F Minor Op. 103 D940</t>
  </si>
  <si>
    <t>http://imslp.org/wiki/Fantasie_in_F_minor,_D.940_(Schubert,_Franz)</t>
  </si>
  <si>
    <t xml:space="preserve">Ww quintet + P </t>
  </si>
  <si>
    <t>Kreutzer L.</t>
  </si>
  <si>
    <t>Sextuor (Cl in A/Bb, Hn in E/Eb/F)</t>
  </si>
  <si>
    <t>Kreutzer Leon 1817-1868</t>
  </si>
  <si>
    <t>http://imslp.org/wiki/Sextuor_(Kreutzer,_L%C3%A9on)</t>
  </si>
  <si>
    <t>Brahms/Patterson</t>
  </si>
  <si>
    <t>Sextet (after Piano Quartet #3 Op. 60)</t>
  </si>
  <si>
    <t>http://imslp.org/wiki/Piano_Quartet_No.3,_Op.60_(Brahms,_Johannes)</t>
  </si>
  <si>
    <t>5 Winds, 1 String + P</t>
  </si>
  <si>
    <t>Fl, Ob, Cl, Hn,Bn, Cb + P</t>
  </si>
  <si>
    <t>Onslow G.</t>
  </si>
  <si>
    <t>Septet in B flat major Op. 79a (1849)</t>
  </si>
  <si>
    <t>35 min. 1784-1853)</t>
  </si>
  <si>
    <t>no modern score</t>
  </si>
  <si>
    <t>http://imslp.org/wiki/Septet,_Op.79a_(Onslow,_George)</t>
  </si>
  <si>
    <t>Ob+Piano Version at Blue A41</t>
  </si>
  <si>
    <t>Quintet Waltz(2012)</t>
  </si>
  <si>
    <t>2 min. Eini Shlomi</t>
  </si>
  <si>
    <t>Ropartz J. G.</t>
  </si>
  <si>
    <t>Deux Pieces (1924</t>
  </si>
  <si>
    <t>9 min. 1864-1955</t>
  </si>
  <si>
    <t>http://imslp.org/wiki/2_Pi%C3%A8ces_for_Wind_Quintet_(Ropartz,_Guy)</t>
  </si>
  <si>
    <t>3 rec + bs rec.or 3 inst inC+bsn/cello</t>
  </si>
  <si>
    <t>י"ח כורלים</t>
  </si>
  <si>
    <t>2 Fl/Rec + P</t>
  </si>
  <si>
    <t>Grave and Allegro</t>
  </si>
  <si>
    <t>Romeo &amp; Juliet, Love Story, Godfather</t>
  </si>
  <si>
    <t>IMSLP-piano part</t>
  </si>
  <si>
    <t>http://imslp.org/wiki/Fantasiest%C3%BCcke,_Op.12_(Schumann,_Robert)</t>
  </si>
  <si>
    <t>http://imslp.org/wiki/Horn_Sonata,_Op.17_(Beethoven,_Ludwig_van)</t>
  </si>
  <si>
    <t>Valentine 1680-1735 IMSLP-SCORE PIANO</t>
  </si>
  <si>
    <t>Quintett OP. 41</t>
  </si>
  <si>
    <t>1891-1974     6 pages</t>
  </si>
  <si>
    <t>1835-1908  2 pages. NICE</t>
  </si>
  <si>
    <t>I 20</t>
  </si>
  <si>
    <t>I 19</t>
  </si>
  <si>
    <t>I 18</t>
  </si>
  <si>
    <t>I 17</t>
  </si>
  <si>
    <t>I 16</t>
  </si>
  <si>
    <t>I 15</t>
  </si>
  <si>
    <t>I 14</t>
  </si>
  <si>
    <t>I 13</t>
  </si>
  <si>
    <t>Quartet    (1819)</t>
  </si>
  <si>
    <t>Adagio and Allegro</t>
  </si>
  <si>
    <t>Desportes</t>
  </si>
  <si>
    <t>French Suite</t>
  </si>
  <si>
    <t>Gabrielsky</t>
  </si>
  <si>
    <t>Grand Quartet</t>
  </si>
  <si>
    <t>3 Cl or 2 Fl, Bn</t>
  </si>
  <si>
    <t>very nice  2 copies</t>
  </si>
  <si>
    <t>Haydn/Greenzweig</t>
  </si>
  <si>
    <t>Divertimento in C</t>
  </si>
  <si>
    <t>Recrder trio/qrt</t>
  </si>
  <si>
    <t>various comp.</t>
  </si>
  <si>
    <t>1 Wind, 4 Str +P</t>
  </si>
  <si>
    <t>Fl, 2Vi, Va, Vc + P</t>
  </si>
  <si>
    <t>2 tpt,hn/tbn,tbn,tub</t>
  </si>
  <si>
    <t>Brade</t>
  </si>
  <si>
    <t>Brade 1560-1630</t>
  </si>
  <si>
    <t>Two Pieces (1609)</t>
  </si>
  <si>
    <t>2 tpt,hn/tpt/tbn,tbn/hr, bar/tub</t>
  </si>
  <si>
    <t>Three Pieces</t>
  </si>
  <si>
    <t>Pezel 1639-1694</t>
  </si>
  <si>
    <t>Adagio &amp; Rondo in C Minor K617</t>
  </si>
  <si>
    <t>Vivaldi</t>
  </si>
  <si>
    <t>Quintet in D opus 21 no. 1</t>
  </si>
  <si>
    <t>A86**</t>
  </si>
  <si>
    <t xml:space="preserve">Fl/Ob, 2 Vi, Va, Vc   </t>
  </si>
  <si>
    <t>Quintet in D opus 21 no. 5</t>
  </si>
  <si>
    <t>Boccherini  1743-1805 2 copies</t>
  </si>
  <si>
    <t>D13</t>
  </si>
  <si>
    <t>A 1</t>
  </si>
  <si>
    <t xml:space="preserve">Divertimento in D Major  Hob II:8 </t>
  </si>
  <si>
    <t xml:space="preserve">Septet Es-Dur  op. 62 </t>
  </si>
  <si>
    <t>Notturno No. 4  op 38-vol.II</t>
  </si>
  <si>
    <t>++</t>
  </si>
  <si>
    <t>arr.Schaeffer</t>
  </si>
  <si>
    <t>B75</t>
  </si>
  <si>
    <t>Grainger</t>
  </si>
  <si>
    <t>Wind Band and/ or Brass</t>
  </si>
  <si>
    <t>1949-1969  2 copies</t>
  </si>
  <si>
    <t>Chagrin, Fr.</t>
  </si>
  <si>
    <t>Two Fanfares</t>
  </si>
  <si>
    <t>Lindpaintner 1791-1856</t>
  </si>
  <si>
    <t>Fl, Ob, 2 Cl, 2 Hn in E flat, 2 Bn</t>
  </si>
  <si>
    <t>Bernard, E.</t>
  </si>
  <si>
    <t>Divertissement Op. 36</t>
  </si>
  <si>
    <t>Emile Bernard 1843-1902</t>
  </si>
  <si>
    <t>A81</t>
  </si>
  <si>
    <t>Quintet No.16, Op.99, No.4 in D Maj</t>
  </si>
  <si>
    <t>Di-Marino</t>
  </si>
  <si>
    <t>Fl, Ob, Bn (or 2 Vi +Vc) + P</t>
  </si>
  <si>
    <t>Fl/Vi, Vc/Bn + P</t>
  </si>
  <si>
    <t>Cl in A/Vi/Va, Vc, + P</t>
  </si>
  <si>
    <t>Ob,Vi,Vc + piano</t>
  </si>
  <si>
    <t>Sonata in B-flat major</t>
  </si>
  <si>
    <t>Music for 3</t>
  </si>
  <si>
    <t>2nd Trio for Clarinets Op.7,No.2</t>
  </si>
  <si>
    <t>3rd Trio for Clarinets Op.7,No.3</t>
  </si>
  <si>
    <t>Harrold, Ian</t>
  </si>
  <si>
    <t>Three Moods (Wind Quintet No.1)</t>
  </si>
  <si>
    <t>2 Vi, Va, Vc</t>
  </si>
  <si>
    <t>Vi, Vc, Harp/P, Organ</t>
  </si>
  <si>
    <t>Cl, Hn/Bn/Alto Sax</t>
  </si>
  <si>
    <t>http://imslp.org/wiki/Il_Convegno_(Ponchielli,_Amilcare)</t>
  </si>
  <si>
    <t>1834-1886, 20 min.</t>
  </si>
  <si>
    <t>http://imslp.org/wiki/Wind_Quintet,_Op.99/2_(Reicha,_Anton)</t>
  </si>
  <si>
    <t>http://imslp.org/wiki/Wind_Quintet,_Op.99/4_(Reicha,_Anton)</t>
  </si>
  <si>
    <t>Beethoven (Arr. Cawkwell)</t>
  </si>
  <si>
    <t>Beethoven Suite</t>
  </si>
  <si>
    <t>H8</t>
  </si>
  <si>
    <t>Nemiroff, I</t>
  </si>
  <si>
    <t>Four treble Suite</t>
  </si>
  <si>
    <t>2 tpt, 3 tbn</t>
  </si>
  <si>
    <t>Haussman</t>
  </si>
  <si>
    <t>Drei Tanze</t>
  </si>
  <si>
    <t>2 tpt,tbn/thn/tpt, 2 tbn</t>
  </si>
  <si>
    <t>Pezel</t>
  </si>
  <si>
    <t>Turm-Sonate No. 27</t>
  </si>
  <si>
    <t>2 tpt, tbn/hn, 2 tbn</t>
  </si>
  <si>
    <t>Tower Music</t>
  </si>
  <si>
    <t>2 tpt, hnEflat,bar,tbn</t>
  </si>
  <si>
    <t>Busch</t>
  </si>
  <si>
    <t>In a Happy Mood</t>
  </si>
  <si>
    <t>Dahl</t>
  </si>
  <si>
    <t>Music for Brass Instruments</t>
  </si>
  <si>
    <t>K4</t>
  </si>
  <si>
    <t>2 tpt,hn,2tbn,tub(opt)</t>
  </si>
  <si>
    <t>Die Serenaden Opus 35</t>
  </si>
  <si>
    <t>1895-1963</t>
  </si>
  <si>
    <t>Voice, 4 Str.</t>
  </si>
  <si>
    <t>Voice, 2Vi, Va, Vc</t>
  </si>
  <si>
    <t>Melancholie Opus 13</t>
  </si>
  <si>
    <t>1895-1963, 4 Pages</t>
  </si>
  <si>
    <t>Voice, 1 WW, P</t>
  </si>
  <si>
    <t>Voice, Hn, P</t>
  </si>
  <si>
    <t>In Die Ferne Opus 23</t>
  </si>
  <si>
    <t>Voice, 1WW, P</t>
  </si>
  <si>
    <t>Wernick R.</t>
  </si>
  <si>
    <t>Oracle II</t>
  </si>
  <si>
    <t>B 1934, 12 min.</t>
  </si>
  <si>
    <t>Voice(Sop.) , Ob, P</t>
  </si>
  <si>
    <t>Voice(Sop.), Fl, Va, Vc</t>
  </si>
  <si>
    <t>Martin F.</t>
  </si>
  <si>
    <t>Drey Minnelieder</t>
  </si>
  <si>
    <t>1890-1974 4 Pages</t>
  </si>
  <si>
    <t>Voice (Sop./Ten.), Hn, P</t>
  </si>
  <si>
    <t>Uberall Du Opus 17</t>
  </si>
  <si>
    <t>1807-1895, 1 Page</t>
  </si>
  <si>
    <t>1807-1895, 2 Pages</t>
  </si>
  <si>
    <t>Soppran, Tenor+P</t>
  </si>
  <si>
    <t>Fl, Vi, + P</t>
  </si>
  <si>
    <t>Scheidt S</t>
  </si>
  <si>
    <t>Fantasia on 4 subjects</t>
  </si>
  <si>
    <t>1587-1654</t>
  </si>
  <si>
    <t>Fl/Ob, Vi, Va/Cl, Vc</t>
  </si>
  <si>
    <t>B29**</t>
  </si>
  <si>
    <t>Fl,Fl/Vi, Va, Vc</t>
  </si>
  <si>
    <t>1782 10 pages</t>
  </si>
  <si>
    <t>Quartets in C,G Opus 19 no. 1, 3</t>
  </si>
  <si>
    <t>A69**</t>
  </si>
  <si>
    <t>Fl, Vi, Va/Cl, Vc</t>
  </si>
  <si>
    <t>1759-1803, 4 PAGES</t>
  </si>
  <si>
    <t>Quartet in G Opus 11 no. 1</t>
  </si>
  <si>
    <t>Quintet Op.100,No.4 in E Minor</t>
  </si>
  <si>
    <t>Stainer</t>
  </si>
  <si>
    <t>Scherzo for Wind Quintet</t>
  </si>
  <si>
    <t>Charles Stainer 1852-1924</t>
  </si>
  <si>
    <t>Quartett Op. 41</t>
  </si>
  <si>
    <t>H9</t>
  </si>
  <si>
    <t>B56</t>
  </si>
  <si>
    <t>Mussorgski</t>
  </si>
  <si>
    <t>Bilder Einer Ausstellung</t>
  </si>
  <si>
    <t>B57</t>
  </si>
  <si>
    <t>see purple B4</t>
  </si>
  <si>
    <t>FOUND IN  PURPLE B 4</t>
  </si>
  <si>
    <t>4 winds</t>
  </si>
  <si>
    <t>First Trio for Clarinets Op.7,No.1</t>
  </si>
  <si>
    <t>Wagoner</t>
  </si>
  <si>
    <t>Five Duos for 2 Horns in Es</t>
  </si>
  <si>
    <t>Duetist Folio for Clarinet</t>
  </si>
  <si>
    <t>Haydn/Rampl</t>
  </si>
  <si>
    <t>Bach, J.C.</t>
  </si>
  <si>
    <t>Four Quintets</t>
  </si>
  <si>
    <t>many compos</t>
  </si>
  <si>
    <t>The Little Nigar</t>
  </si>
  <si>
    <t>Suite No. 1  (Gol. Cake walk)</t>
  </si>
  <si>
    <t>Dolly Suite  Op.56</t>
  </si>
  <si>
    <t>Consort music des 15-17 Century</t>
  </si>
  <si>
    <t>Septet Op. 147</t>
  </si>
  <si>
    <t>Bartok</t>
  </si>
  <si>
    <t>Contrasts</t>
  </si>
  <si>
    <t>Trio (in C)</t>
  </si>
  <si>
    <t>Gavotte</t>
  </si>
  <si>
    <t>Trois Pieces</t>
  </si>
  <si>
    <t>Curtis M</t>
  </si>
  <si>
    <t xml:space="preserve">Fl, Ob, Cl, Bn </t>
  </si>
  <si>
    <t>Grand Trio Op. 87 (orig.2 ob,e.h.)</t>
  </si>
  <si>
    <t>Van Steen</t>
  </si>
  <si>
    <t>J.S. Bach</t>
  </si>
  <si>
    <t>Opo. 127,130,131,132,135, and Grand Fugue, Op. 133</t>
  </si>
  <si>
    <t>Saxophone Duette</t>
  </si>
  <si>
    <t>saxophone duet</t>
  </si>
  <si>
    <t>Condor</t>
  </si>
  <si>
    <t>The Voice of a Soul</t>
  </si>
  <si>
    <t>Bruckner</t>
  </si>
  <si>
    <t>Bruckner 1824 -1896</t>
  </si>
  <si>
    <t>Aequale  -(very short)</t>
  </si>
  <si>
    <t>D19**</t>
  </si>
  <si>
    <t>Divertimento II</t>
  </si>
  <si>
    <t>1756-1791  5 pages</t>
  </si>
  <si>
    <t>mutopia- public domain</t>
  </si>
  <si>
    <t>Quintet for horn and strings K 407</t>
  </si>
  <si>
    <t>Quartet in F</t>
  </si>
  <si>
    <t>Quartet in G</t>
  </si>
  <si>
    <t>Quartet</t>
  </si>
  <si>
    <t>Level</t>
  </si>
  <si>
    <t>B</t>
  </si>
  <si>
    <t>A-B</t>
  </si>
  <si>
    <t>C-D</t>
  </si>
  <si>
    <t>B-C</t>
  </si>
  <si>
    <t>2Ob, 2Cl, 2Hn, 2Bn</t>
  </si>
  <si>
    <t>Divertimento in E flat K. 196e</t>
  </si>
  <si>
    <t>Divertimento ni E flat</t>
  </si>
  <si>
    <t>Corrette</t>
  </si>
  <si>
    <t>Gabrielli 1557-1612</t>
  </si>
  <si>
    <t>2 tpt/cornets, hn/tbn, bar/tub</t>
  </si>
  <si>
    <t>2 tpt, tbn/hn, bar/tub</t>
  </si>
  <si>
    <t>Menuett from Quartet.Op.76, No.3 The (Emperor)</t>
  </si>
  <si>
    <t>Haydn 1732-1809</t>
  </si>
  <si>
    <t>2 tpt, tbn/hn, tbn</t>
  </si>
  <si>
    <t>Blumer  1881-1964 NICE</t>
  </si>
  <si>
    <t>1847-1905    4 pages NICE</t>
  </si>
  <si>
    <t>2 copies   one score</t>
  </si>
  <si>
    <t>one</t>
  </si>
  <si>
    <t xml:space="preserve">check D3 and D4 </t>
  </si>
  <si>
    <t xml:space="preserve">                             הושיעה את עמך</t>
  </si>
  <si>
    <t>Corelli</t>
  </si>
  <si>
    <t>Sonate Da Chiesa Op.1 No. 5</t>
  </si>
  <si>
    <t>Slavonic Dance No 8 (transcribed)</t>
  </si>
  <si>
    <t>PARTS 1,2,3,6</t>
  </si>
  <si>
    <t>Fl, Ob, Cl, Hn, Bn/Hn, Vi, Va, Vc, Cb</t>
  </si>
  <si>
    <t>C75**</t>
  </si>
  <si>
    <t>Hungarian Rondo</t>
  </si>
  <si>
    <t>Short</t>
  </si>
  <si>
    <t>Short, all play from score</t>
  </si>
  <si>
    <t>C76**</t>
  </si>
  <si>
    <t>Vivaldi/Magatagan</t>
  </si>
  <si>
    <t>Ad Te Suspirimus</t>
  </si>
  <si>
    <t>C77**</t>
  </si>
  <si>
    <t>Haydn J./Gallego</t>
  </si>
  <si>
    <t>London Trio No. 1</t>
  </si>
  <si>
    <t>5 pages</t>
  </si>
  <si>
    <t>C78**</t>
  </si>
  <si>
    <t>Wachet auf</t>
  </si>
  <si>
    <t>C79**</t>
  </si>
  <si>
    <t>Bach J.C./Magatagan</t>
  </si>
  <si>
    <t>Allemande</t>
  </si>
  <si>
    <t>C80**</t>
  </si>
  <si>
    <t>Bach J.C./Sobieska</t>
  </si>
  <si>
    <t>C81**</t>
  </si>
  <si>
    <t>Air from Suite in D</t>
  </si>
  <si>
    <t>C82**</t>
  </si>
  <si>
    <t>Fl, Hn, Bn/Vc</t>
  </si>
  <si>
    <t>Er  ists der gantz allein</t>
  </si>
  <si>
    <t>Das blut so meine schuld durchsreicht</t>
  </si>
  <si>
    <t>C83**</t>
  </si>
  <si>
    <t>Fl, Hn</t>
  </si>
  <si>
    <t>Boismortier/Magatagan</t>
  </si>
  <si>
    <t>Presto from Sonata in G Opus 44</t>
  </si>
  <si>
    <t>C29**</t>
  </si>
  <si>
    <t>Schubert/Laurischkus</t>
  </si>
  <si>
    <t>Entr'acte from Rosamunde</t>
  </si>
  <si>
    <t>http://imslp.org/wiki/Rosamunde,_D.797_%28Schubert,_Franz%29</t>
  </si>
  <si>
    <t>Kummer Caspar</t>
  </si>
  <si>
    <t>Quartet in C major</t>
  </si>
  <si>
    <t>30 min. 1795-1870</t>
  </si>
  <si>
    <t xml:space="preserve">English Horn, Vi, Va, Vc  </t>
  </si>
  <si>
    <t>Dama Blu</t>
  </si>
  <si>
    <t>Volante b. 1964 Jazz 3:30 min.</t>
  </si>
  <si>
    <t>http://www.free-scores.com/download-sheet-music.php?pdf=67985</t>
  </si>
  <si>
    <t>C43**</t>
  </si>
  <si>
    <t>Dreamers</t>
  </si>
  <si>
    <t>http://www.free-scores.com/download-sheet-music.php?pdf=64671</t>
  </si>
  <si>
    <t>G74**</t>
  </si>
  <si>
    <t>Kansas Suite</t>
  </si>
  <si>
    <t>http://www.free-scores.com/download-sheet-music.php?pdf=60543</t>
  </si>
  <si>
    <t>G75**</t>
  </si>
  <si>
    <t>3 Bb Cl,  B Cl (extra Alt &amp; Eb clarinet  parts)</t>
  </si>
  <si>
    <t>http://www.free-scores.com/download-sheet-music.php?pdf=60445</t>
  </si>
  <si>
    <t>G76**</t>
  </si>
  <si>
    <t>3Cl, B Cl (extra Alt &amp; Eb clarinet  parts)</t>
  </si>
  <si>
    <t>http://www.free-scores.com/download-sheet-music.php?pdf=61020</t>
  </si>
  <si>
    <t>I 44**</t>
  </si>
  <si>
    <t>4 Horns</t>
  </si>
  <si>
    <t>Drone</t>
  </si>
  <si>
    <t>Volante b. 1964 3:30 min modern classical</t>
  </si>
  <si>
    <t>http://www.free-scores.com/download-sheet-music.php?pdf=30125</t>
  </si>
  <si>
    <t>A225**</t>
  </si>
  <si>
    <t>Gebauer F.R.</t>
  </si>
  <si>
    <t>Quintet # 2 in Es Dur</t>
  </si>
  <si>
    <t>http://imslp.org/wiki/Wind_Quintet_No.2_%28Gebauer,_Fran%C3%A7ois_Ren%C3%A9%29</t>
  </si>
  <si>
    <t>A226**</t>
  </si>
  <si>
    <t>Reicha Anton</t>
  </si>
  <si>
    <t>Quintet #1 Opus 88</t>
  </si>
  <si>
    <t>|Musescore</t>
  </si>
  <si>
    <t>https://musescore.com/mike_magatagan/scores/122369</t>
  </si>
  <si>
    <t>A227**</t>
  </si>
  <si>
    <t>Favre Didier</t>
  </si>
  <si>
    <t>Vent de Folie (Wind of Madness)</t>
  </si>
  <si>
    <t>Favre b. 1961 4:30 min.</t>
  </si>
  <si>
    <t>http://www.free-scores.com/download-sheet-music.php?pdf=13085</t>
  </si>
  <si>
    <t>B53**</t>
  </si>
  <si>
    <t>Eb/Bb Cl, 2 Bb Cl, B. Horn,B Cl/B. Horn/Bassoon</t>
  </si>
  <si>
    <t>Beethoven/Vestfalen</t>
  </si>
  <si>
    <t>Quintet for Oboe, 3 Horns, Bsn</t>
  </si>
  <si>
    <t>Look also at Red B 20</t>
  </si>
  <si>
    <t>http://imslp.org/wiki/Wind_Quintet_in_E-flat_major,_Hess_19_%28Beethoven,_Ludwig_van%29</t>
  </si>
  <si>
    <t>B54**</t>
  </si>
  <si>
    <t>Reinier v.d. Wal</t>
  </si>
  <si>
    <t>Jet Rack</t>
  </si>
  <si>
    <t>Wal b. 1940 3 min. Swing</t>
  </si>
  <si>
    <t>http://www.free-scores.com/download-sheet-music.php?pdf=9846</t>
  </si>
  <si>
    <t>B55**</t>
  </si>
  <si>
    <t>Davies Ch./Reinier</t>
  </si>
  <si>
    <t>Copenhagen - Jazz standard</t>
  </si>
  <si>
    <t>2:30 Swing</t>
  </si>
  <si>
    <t>http://www.free-scores.com/download-sheet-music.php?pdf=17671</t>
  </si>
  <si>
    <t>B56**</t>
  </si>
  <si>
    <t>Eb Cl, 2 Bb Cl, Alt Cl, B Cl</t>
  </si>
  <si>
    <t>American Feeling</t>
  </si>
  <si>
    <t>http://www.free-scores.com/download-sheet-music.php?pdf=60750</t>
  </si>
  <si>
    <t>B57**</t>
  </si>
  <si>
    <t>Beppe il Barone</t>
  </si>
  <si>
    <t>http://www.free-scores.com/download-sheet-music.php?pdf=60751</t>
  </si>
  <si>
    <t>B58**</t>
  </si>
  <si>
    <t>Closeness</t>
  </si>
  <si>
    <t>Volante b. 1964 Jazz 2:30 min.</t>
  </si>
  <si>
    <t>http://www.free-scores.com/download-sheet-music.php?pdf=67272</t>
  </si>
  <si>
    <t>B59**</t>
  </si>
  <si>
    <t>4 Bb Cl,  B Cl (extra Alt &amp; Basset parts</t>
  </si>
  <si>
    <t>anonymous/Poi</t>
  </si>
  <si>
    <t>A229**</t>
  </si>
  <si>
    <t>A230**</t>
  </si>
  <si>
    <t>A231**</t>
  </si>
  <si>
    <t>A232**</t>
  </si>
  <si>
    <t>A233**</t>
  </si>
  <si>
    <t>A234**</t>
  </si>
  <si>
    <t>Aria and Quodlibet</t>
  </si>
  <si>
    <t>Running Arne</t>
  </si>
  <si>
    <t>Musical quiz., very nice.</t>
  </si>
  <si>
    <t>Konoe Hidetake</t>
  </si>
  <si>
    <t>Standard Musical Collection</t>
  </si>
  <si>
    <t>Musicals songs,  4p, Nice</t>
  </si>
  <si>
    <t>Beethoven/Greaves</t>
  </si>
  <si>
    <t>Hill/Brophy</t>
  </si>
  <si>
    <t>Happy birthday to you</t>
  </si>
  <si>
    <t>Theme and Variations, 2p</t>
  </si>
  <si>
    <t>Disney</t>
  </si>
  <si>
    <t>Films music, 4p</t>
  </si>
  <si>
    <t>Parker, Jim</t>
  </si>
  <si>
    <t>Mississippi Five</t>
  </si>
  <si>
    <t>8p</t>
  </si>
  <si>
    <t>Hallam, Norman</t>
  </si>
  <si>
    <t>6p</t>
  </si>
  <si>
    <t>1855-1934, score only!</t>
  </si>
  <si>
    <t>Jazzl</t>
  </si>
  <si>
    <t>Volante b. 1964</t>
  </si>
  <si>
    <t>piano sextet</t>
  </si>
  <si>
    <t xml:space="preserve">Serenade#10 in B dur KV361  Grand Partita </t>
  </si>
  <si>
    <t>http://imslp.org/wiki/Trio_Sonata_in_D_major_(Graf%2C_Friedrich_Hartmann)</t>
  </si>
  <si>
    <t>http://imslp.org/wiki/Sonata_%C3%A0_4_in_A_major%2C_TWV_40:200_(Telemann%2C_Georg_Philipp)</t>
  </si>
  <si>
    <t>http://imslp.org/wiki/5_Quartets_(Janitsch%2C_Johann_Gottlieb)</t>
  </si>
  <si>
    <t>Quartet in D minor Tafelmusic</t>
  </si>
  <si>
    <t>imslp.org/wiki/Sonata_à_4%2C_TWV_43:d1_(Telemann%2C_Georg_Philipp)</t>
  </si>
  <si>
    <t>http://imslp.eu/files/imglnks/euimg/5/5c/IMSLP314621-PMLP206721-Sta_wind_qt_pts317.pdf</t>
  </si>
  <si>
    <t>http://imslp.org/wiki/Trio_for_Oboe,_Bassoon_and_Piano,_FP_43_(Poulenc,_Francis)</t>
  </si>
  <si>
    <t>B183**</t>
  </si>
  <si>
    <t>Fiala Josef</t>
  </si>
  <si>
    <t>CL, EH/VA +P</t>
  </si>
  <si>
    <t>Fiala (1748-1816), 8 pages.</t>
  </si>
  <si>
    <t>CL, VC + P</t>
  </si>
  <si>
    <t>1911-1979, 11 pages</t>
  </si>
  <si>
    <t>B184**</t>
  </si>
  <si>
    <t>FL,CL +P</t>
  </si>
  <si>
    <t>Danzi, Franz</t>
  </si>
  <si>
    <t>Sinfonia Concertante opus 41</t>
  </si>
  <si>
    <t>Danzi (1763-1826) 10 pages</t>
  </si>
  <si>
    <t>CL, VA + P</t>
  </si>
  <si>
    <t>Contemporary, 7 pages</t>
  </si>
  <si>
    <t>B185**</t>
  </si>
  <si>
    <t>CL, BN +P</t>
  </si>
  <si>
    <t>Bach, CPE</t>
  </si>
  <si>
    <t>6 Sonatas</t>
  </si>
  <si>
    <t>Bach CPE (1714-1788), 4 pages</t>
  </si>
  <si>
    <t>A167**</t>
  </si>
  <si>
    <t>Grand Duo Concertante opus 48</t>
  </si>
  <si>
    <t>Weber (1786-1826), 8 pages</t>
  </si>
  <si>
    <t>http://imslp.org/wiki/Grand_duo_concertant,_Op.48_(Weber,_Carl_Maria_von)</t>
  </si>
  <si>
    <t>A168**</t>
  </si>
  <si>
    <t>Sonata in G minor</t>
  </si>
  <si>
    <t>Telemann (1681-1767), 4 pages</t>
  </si>
  <si>
    <t>A169**</t>
  </si>
  <si>
    <t>Clarinet Quintet K581</t>
  </si>
  <si>
    <t>A170**</t>
  </si>
  <si>
    <t>Haendel</t>
  </si>
  <si>
    <t xml:space="preserve">3 pages </t>
  </si>
  <si>
    <t>A171**</t>
  </si>
  <si>
    <t>Danzi Franz</t>
  </si>
  <si>
    <t>A172**</t>
  </si>
  <si>
    <t>Cooke Arnold</t>
  </si>
  <si>
    <t>Sonata in B flat</t>
  </si>
  <si>
    <t>Cooke Arnold 1959, 12 pages</t>
  </si>
  <si>
    <t>A173**</t>
  </si>
  <si>
    <t>David Ferdinand</t>
  </si>
  <si>
    <t>Introduction, Theme and Var.</t>
  </si>
  <si>
    <t>http://imslp.org/wiki/Introduction_et_variations_sur_un_th%C3%A8me_de_Franz_Schubert%2C_Op.8_(David%2C_Ferdinand)</t>
  </si>
  <si>
    <t>David F. (1810-1873), 4 pages</t>
  </si>
  <si>
    <t>A174**</t>
  </si>
  <si>
    <t>http://imslp.org/wiki/Clarinet_Sonata%2C_FP_184_(Poulenc%2C_Francis)</t>
  </si>
  <si>
    <t>Poulenc F. (1899-1963), 7 pages</t>
  </si>
  <si>
    <t>A175**</t>
  </si>
  <si>
    <t>FL/CL + P</t>
  </si>
  <si>
    <t>Corelli A.</t>
  </si>
  <si>
    <t>Sonata opus 5</t>
  </si>
  <si>
    <t>Baroque, 2 pages</t>
  </si>
  <si>
    <t>4 copies, all read from score</t>
  </si>
  <si>
    <t>Fl, Picc. 2 Ob, 2 Cl, 2 Hn, Bn, CBn</t>
  </si>
  <si>
    <t>Schubert/Francaix</t>
  </si>
  <si>
    <t>Trois Marches Militaire</t>
  </si>
  <si>
    <t>F33**</t>
  </si>
  <si>
    <t>Six Serenades</t>
  </si>
  <si>
    <t>34 pages</t>
  </si>
  <si>
    <t>G8**</t>
  </si>
  <si>
    <t>2VI, VC</t>
  </si>
  <si>
    <t>6 Minuettes</t>
  </si>
  <si>
    <t>Trio in G minor Op.</t>
  </si>
  <si>
    <t>1862, 8 pages</t>
  </si>
  <si>
    <t>Quintett in C minor</t>
  </si>
  <si>
    <t>https://imslp.org/wiki/Piano_Quintet_in_C_minor_(Borodin%2C_Aleksandr)</t>
  </si>
  <si>
    <t>https://imslp.org/wiki/String_Trio_in_G_minor_(Borodin%2C_Aleksandr)</t>
  </si>
  <si>
    <t>https://imslp.org/wiki/6_Serenades_for_3_Clarinets_(Mozart%2C_Wolfgang_Amadeus)</t>
  </si>
  <si>
    <t>FL,VI/ VA + P</t>
  </si>
  <si>
    <t>Trio opus 75</t>
  </si>
  <si>
    <t>https://imslp.org/wiki/Trio_for_Piano%2C_Flute_and_Violin%2C_Op.75_(Kummer%2C_Kaspar)</t>
  </si>
  <si>
    <t>FL,VI + P/Hp</t>
  </si>
  <si>
    <t>Deux Interludes</t>
  </si>
  <si>
    <t>https://imslp.org/wiki/2_Interludes_(Ibert%2C_Jacques)</t>
  </si>
  <si>
    <t>Cl/OB, Vi, Va, Vc</t>
  </si>
  <si>
    <t>Quartet opus 8 no. 4</t>
  </si>
  <si>
    <t>https://imslp.org/wiki/Clarinet_Quartet_in_E-flat_major%2C_Op.8_No.4_(Stamitz%2C_Carl_Philipp)</t>
  </si>
  <si>
    <t>Cl in A and B/Vi/VA, Vc + P</t>
  </si>
  <si>
    <t>https://imslp.org/wiki/Clarinet_Quartet_(Hindemith%2C_Paul)</t>
  </si>
  <si>
    <t>Rabl, W.</t>
  </si>
  <si>
    <t>C94**</t>
  </si>
  <si>
    <t>Fl, FL/OB/VI, Cl</t>
  </si>
  <si>
    <t>Koechlin</t>
  </si>
  <si>
    <t>Divertissement opus 90</t>
  </si>
  <si>
    <t>Early 20th century, 3 pages</t>
  </si>
  <si>
    <t>http://petruccilibrary.ca/files/imglnks/caimg/1/15/IMSLP410212-PMLP664494-Koechlin_-_Divertissement_for_3_flutes,_Op._91_(parts).pdf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</si>
</sst>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>
    <font>
      <sz val="10"/>
      <name val="Arial"/>
      <charset val="177"/>
    </font>
    <font>
      <sz val="10"/>
      <name val="Arial"/>
      <family val="2"/>
    </font>
    <font>
      <sz val="10"/>
      <color indexed="14"/>
      <name val="Arial"/>
      <family val="2"/>
      <charset val="177"/>
    </font>
    <font>
      <sz val="10"/>
      <color indexed="40"/>
      <name val="Arial"/>
      <family val="2"/>
      <charset val="177"/>
    </font>
    <font>
      <sz val="10"/>
      <color indexed="51"/>
      <name val="Arial"/>
      <family val="2"/>
      <charset val="177"/>
    </font>
    <font>
      <sz val="11"/>
      <color indexed="40"/>
      <name val="Arial"/>
      <family val="2"/>
      <charset val="177"/>
    </font>
    <font>
      <sz val="10"/>
      <color indexed="60"/>
      <name val="Arial"/>
      <family val="2"/>
      <charset val="177"/>
    </font>
    <font>
      <sz val="10"/>
      <name val="Arial"/>
      <family val="2"/>
      <charset val="177"/>
    </font>
    <font>
      <sz val="10"/>
      <color indexed="57"/>
      <name val="Arial"/>
      <family val="2"/>
      <charset val="177"/>
    </font>
    <font>
      <sz val="10"/>
      <color indexed="12"/>
      <name val="Arial"/>
      <family val="2"/>
      <charset val="177"/>
    </font>
    <font>
      <sz val="11"/>
      <color indexed="12"/>
      <name val="Arial"/>
      <family val="2"/>
      <charset val="177"/>
    </font>
    <font>
      <sz val="10"/>
      <color indexed="23"/>
      <name val="Arial"/>
      <family val="2"/>
      <charset val="177"/>
    </font>
    <font>
      <sz val="11"/>
      <color indexed="23"/>
      <name val="Arial"/>
      <family val="2"/>
      <charset val="177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(Hebrew)"/>
      <family val="2"/>
      <charset val="177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trike/>
      <sz val="10"/>
      <name val="Arial"/>
      <family val="2"/>
    </font>
    <font>
      <strike/>
      <sz val="10"/>
      <color indexed="52"/>
      <name val="Arial"/>
      <family val="2"/>
    </font>
    <font>
      <strike/>
      <sz val="10"/>
      <color indexed="14"/>
      <name val="Arial"/>
      <family val="2"/>
    </font>
    <font>
      <strike/>
      <sz val="8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1"/>
      <color indexed="57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51"/>
      <name val="Arial"/>
      <family val="2"/>
    </font>
    <font>
      <b/>
      <sz val="11"/>
      <color indexed="14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9"/>
      <name val="Arial"/>
      <family val="2"/>
      <charset val="177"/>
    </font>
    <font>
      <b/>
      <strike/>
      <sz val="11"/>
      <color indexed="12"/>
      <name val="Arial"/>
      <family val="2"/>
    </font>
    <font>
      <b/>
      <sz val="11"/>
      <color indexed="53"/>
      <name val="Arial"/>
      <family val="2"/>
    </font>
    <font>
      <b/>
      <sz val="10"/>
      <name val="Arial"/>
      <family val="2"/>
      <charset val="177"/>
    </font>
    <font>
      <b/>
      <sz val="11"/>
      <color indexed="17"/>
      <name val="Arial"/>
      <family val="2"/>
    </font>
    <font>
      <sz val="11"/>
      <color indexed="8"/>
      <name val="Arial"/>
      <family val="2"/>
    </font>
    <font>
      <b/>
      <strike/>
      <sz val="11"/>
      <name val="Arial"/>
      <family val="2"/>
    </font>
    <font>
      <sz val="11"/>
      <name val="Arial"/>
      <family val="2"/>
      <charset val="177"/>
    </font>
    <font>
      <sz val="10"/>
      <name val="Arial"/>
      <family val="2"/>
    </font>
    <font>
      <sz val="11"/>
      <color indexed="14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trike/>
      <sz val="12"/>
      <name val="Arial"/>
      <family val="2"/>
    </font>
    <font>
      <sz val="10"/>
      <color indexed="20"/>
      <name val="Arial"/>
      <family val="2"/>
    </font>
    <font>
      <sz val="11"/>
      <color indexed="51"/>
      <name val="Arial"/>
      <family val="2"/>
    </font>
    <font>
      <b/>
      <u/>
      <sz val="10"/>
      <name val="Arial"/>
      <family val="2"/>
    </font>
    <font>
      <b/>
      <strike/>
      <sz val="11"/>
      <color indexed="51"/>
      <name val="Arial"/>
      <family val="2"/>
    </font>
    <font>
      <sz val="11"/>
      <color indexed="10"/>
      <name val="Arial"/>
      <family val="2"/>
    </font>
    <font>
      <b/>
      <strike/>
      <sz val="11"/>
      <color indexed="53"/>
      <name val="Arial"/>
      <family val="2"/>
    </font>
    <font>
      <u/>
      <sz val="10"/>
      <name val="Arial"/>
      <family val="2"/>
      <charset val="177"/>
    </font>
    <font>
      <u/>
      <sz val="10"/>
      <color indexed="12"/>
      <name val="Arial"/>
      <family val="2"/>
    </font>
    <font>
      <b/>
      <strike/>
      <sz val="11"/>
      <color indexed="60"/>
      <name val="Arial"/>
      <family val="2"/>
    </font>
    <font>
      <b/>
      <strike/>
      <sz val="10"/>
      <name val="Arial"/>
      <family val="2"/>
    </font>
    <font>
      <strike/>
      <u/>
      <sz val="10"/>
      <name val="Arial"/>
      <family val="2"/>
    </font>
    <font>
      <b/>
      <strike/>
      <sz val="11"/>
      <color indexed="10"/>
      <name val="Arial"/>
      <family val="2"/>
    </font>
    <font>
      <strike/>
      <sz val="9"/>
      <name val="Arial"/>
      <family val="2"/>
    </font>
    <font>
      <sz val="8"/>
      <name val="Arial"/>
      <family val="2"/>
    </font>
    <font>
      <sz val="11"/>
      <color indexed="63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30">
    <xf numFmtId="0" fontId="0" fillId="0" borderId="0" xfId="0"/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2" fontId="17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9" fillId="0" borderId="0" xfId="0" applyFont="1" applyBorder="1"/>
    <xf numFmtId="0" fontId="10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4" fillId="0" borderId="0" xfId="0" applyFont="1" applyBorder="1"/>
    <xf numFmtId="0" fontId="2" fillId="0" borderId="0" xfId="0" applyFont="1" applyBorder="1"/>
    <xf numFmtId="0" fontId="13" fillId="0" borderId="0" xfId="0" applyFont="1" applyBorder="1"/>
    <xf numFmtId="0" fontId="4" fillId="0" borderId="0" xfId="0" applyFont="1" applyBorder="1"/>
    <xf numFmtId="0" fontId="0" fillId="0" borderId="0" xfId="0" applyBorder="1"/>
    <xf numFmtId="0" fontId="20" fillId="0" borderId="1" xfId="0" applyFont="1" applyBorder="1"/>
    <xf numFmtId="0" fontId="15" fillId="0" borderId="1" xfId="0" applyFont="1" applyBorder="1"/>
    <xf numFmtId="0" fontId="15" fillId="0" borderId="0" xfId="0" applyFont="1" applyBorder="1"/>
    <xf numFmtId="0" fontId="21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horizontal="left" wrapText="1"/>
    </xf>
    <xf numFmtId="0" fontId="15" fillId="0" borderId="3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 wrapText="1" readingOrder="1"/>
    </xf>
    <xf numFmtId="0" fontId="15" fillId="0" borderId="1" xfId="0" applyFont="1" applyBorder="1" applyAlignment="1">
      <alignment horizontal="left" readingOrder="1"/>
    </xf>
    <xf numFmtId="2" fontId="15" fillId="2" borderId="4" xfId="0" applyNumberFormat="1" applyFont="1" applyFill="1" applyBorder="1" applyAlignment="1">
      <alignment wrapText="1"/>
    </xf>
    <xf numFmtId="0" fontId="7" fillId="0" borderId="1" xfId="0" applyFont="1" applyBorder="1"/>
    <xf numFmtId="0" fontId="15" fillId="0" borderId="2" xfId="0" applyFont="1" applyBorder="1" applyAlignment="1">
      <alignment horizontal="left" wrapText="1"/>
    </xf>
    <xf numFmtId="2" fontId="15" fillId="0" borderId="1" xfId="0" applyNumberFormat="1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0" borderId="0" xfId="0" applyFont="1"/>
    <xf numFmtId="0" fontId="15" fillId="0" borderId="5" xfId="0" applyFont="1" applyBorder="1"/>
    <xf numFmtId="0" fontId="15" fillId="0" borderId="0" xfId="0" applyFont="1" applyAlignment="1">
      <alignment wrapText="1"/>
    </xf>
    <xf numFmtId="0" fontId="23" fillId="0" borderId="1" xfId="0" applyFont="1" applyBorder="1"/>
    <xf numFmtId="0" fontId="22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4" fillId="5" borderId="1" xfId="0" applyFont="1" applyFill="1" applyBorder="1" applyAlignment="1">
      <alignment wrapText="1"/>
    </xf>
    <xf numFmtId="0" fontId="15" fillId="0" borderId="1" xfId="0" quotePrefix="1" applyFont="1" applyBorder="1" applyAlignment="1">
      <alignment wrapText="1"/>
    </xf>
    <xf numFmtId="0" fontId="15" fillId="0" borderId="1" xfId="0" applyFont="1" applyBorder="1" applyAlignment="1">
      <alignment horizontal="left" readingOrder="2"/>
    </xf>
    <xf numFmtId="0" fontId="15" fillId="0" borderId="6" xfId="0" applyFont="1" applyBorder="1" applyAlignment="1">
      <alignment wrapText="1"/>
    </xf>
    <xf numFmtId="0" fontId="20" fillId="0" borderId="1" xfId="0" applyFont="1" applyBorder="1" applyAlignment="1">
      <alignment horizontal="left" readingOrder="1"/>
    </xf>
    <xf numFmtId="0" fontId="25" fillId="0" borderId="1" xfId="0" applyFont="1" applyBorder="1"/>
    <xf numFmtId="0" fontId="26" fillId="0" borderId="1" xfId="0" applyFont="1" applyBorder="1"/>
    <xf numFmtId="0" fontId="15" fillId="0" borderId="5" xfId="0" applyFont="1" applyBorder="1" applyAlignment="1">
      <alignment wrapText="1"/>
    </xf>
    <xf numFmtId="0" fontId="22" fillId="6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/>
    </xf>
    <xf numFmtId="0" fontId="22" fillId="0" borderId="3" xfId="0" applyFont="1" applyBorder="1" applyAlignment="1">
      <alignment wrapText="1"/>
    </xf>
    <xf numFmtId="0" fontId="15" fillId="0" borderId="1" xfId="0" quotePrefix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6" xfId="0" applyFont="1" applyBorder="1" applyAlignment="1">
      <alignment horizontal="left" readingOrder="2"/>
    </xf>
    <xf numFmtId="2" fontId="27" fillId="7" borderId="1" xfId="0" applyNumberFormat="1" applyFont="1" applyFill="1" applyBorder="1" applyAlignment="1">
      <alignment wrapText="1"/>
    </xf>
    <xf numFmtId="0" fontId="27" fillId="7" borderId="1" xfId="0" applyFont="1" applyFill="1" applyBorder="1" applyAlignment="1">
      <alignment horizontal="left" wrapText="1"/>
    </xf>
    <xf numFmtId="0" fontId="27" fillId="7" borderId="1" xfId="0" applyFont="1" applyFill="1" applyBorder="1" applyAlignment="1">
      <alignment wrapText="1"/>
    </xf>
    <xf numFmtId="2" fontId="27" fillId="0" borderId="1" xfId="0" applyNumberFormat="1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28" fillId="0" borderId="0" xfId="0" applyFont="1" applyBorder="1"/>
    <xf numFmtId="0" fontId="29" fillId="0" borderId="0" xfId="0" applyFont="1" applyBorder="1"/>
    <xf numFmtId="0" fontId="15" fillId="8" borderId="1" xfId="0" applyFont="1" applyFill="1" applyBorder="1" applyAlignment="1">
      <alignment wrapText="1"/>
    </xf>
    <xf numFmtId="0" fontId="27" fillId="0" borderId="0" xfId="0" applyFont="1" applyBorder="1"/>
    <xf numFmtId="0" fontId="15" fillId="0" borderId="1" xfId="0" applyFont="1" applyFill="1" applyBorder="1"/>
    <xf numFmtId="0" fontId="17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0" fontId="22" fillId="0" borderId="1" xfId="0" applyFont="1" applyBorder="1"/>
    <xf numFmtId="0" fontId="15" fillId="9" borderId="1" xfId="0" applyFont="1" applyFill="1" applyBorder="1" applyAlignment="1">
      <alignment wrapText="1"/>
    </xf>
    <xf numFmtId="2" fontId="22" fillId="2" borderId="1" xfId="0" applyNumberFormat="1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 readingOrder="1"/>
    </xf>
    <xf numFmtId="0" fontId="15" fillId="0" borderId="1" xfId="0" applyFont="1" applyBorder="1" applyAlignment="1"/>
    <xf numFmtId="0" fontId="15" fillId="0" borderId="2" xfId="0" applyFont="1" applyBorder="1" applyAlignment="1"/>
    <xf numFmtId="0" fontId="15" fillId="0" borderId="0" xfId="0" applyFont="1" applyAlignment="1"/>
    <xf numFmtId="0" fontId="15" fillId="0" borderId="1" xfId="0" applyFont="1" applyBorder="1" applyAlignment="1">
      <alignment readingOrder="1"/>
    </xf>
    <xf numFmtId="0" fontId="15" fillId="0" borderId="3" xfId="0" applyFont="1" applyFill="1" applyBorder="1" applyAlignment="1">
      <alignment wrapText="1"/>
    </xf>
    <xf numFmtId="0" fontId="15" fillId="0" borderId="1" xfId="0" applyFont="1" applyFill="1" applyBorder="1" applyAlignment="1">
      <alignment readingOrder="1"/>
    </xf>
    <xf numFmtId="0" fontId="7" fillId="0" borderId="1" xfId="0" applyFont="1" applyBorder="1" applyAlignment="1"/>
    <xf numFmtId="0" fontId="22" fillId="3" borderId="1" xfId="0" applyFont="1" applyFill="1" applyBorder="1" applyAlignment="1">
      <alignment wrapText="1"/>
    </xf>
    <xf numFmtId="0" fontId="27" fillId="0" borderId="0" xfId="0" applyFont="1" applyFill="1" applyBorder="1"/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2" fontId="15" fillId="2" borderId="6" xfId="0" applyNumberFormat="1" applyFont="1" applyFill="1" applyBorder="1" applyAlignment="1">
      <alignment wrapText="1"/>
    </xf>
    <xf numFmtId="2" fontId="15" fillId="0" borderId="5" xfId="0" applyNumberFormat="1" applyFont="1" applyBorder="1" applyAlignment="1">
      <alignment wrapText="1"/>
    </xf>
    <xf numFmtId="2" fontId="15" fillId="0" borderId="6" xfId="0" applyNumberFormat="1" applyFont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wrapText="1"/>
    </xf>
    <xf numFmtId="18" fontId="15" fillId="0" borderId="1" xfId="0" applyNumberFormat="1" applyFont="1" applyBorder="1" applyAlignment="1">
      <alignment wrapText="1"/>
    </xf>
    <xf numFmtId="0" fontId="15" fillId="0" borderId="6" xfId="0" applyFont="1" applyBorder="1"/>
    <xf numFmtId="0" fontId="15" fillId="0" borderId="6" xfId="0" applyFont="1" applyBorder="1" applyAlignment="1"/>
    <xf numFmtId="0" fontId="22" fillId="0" borderId="7" xfId="0" applyFont="1" applyBorder="1" applyAlignment="1">
      <alignment wrapText="1"/>
    </xf>
    <xf numFmtId="2" fontId="15" fillId="2" borderId="5" xfId="0" applyNumberFormat="1" applyFont="1" applyFill="1" applyBorder="1" applyAlignment="1">
      <alignment wrapText="1"/>
    </xf>
    <xf numFmtId="0" fontId="34" fillId="0" borderId="1" xfId="0" applyFont="1" applyBorder="1" applyAlignment="1">
      <alignment wrapText="1"/>
    </xf>
    <xf numFmtId="2" fontId="27" fillId="2" borderId="1" xfId="0" applyNumberFormat="1" applyFont="1" applyFill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7" fillId="0" borderId="1" xfId="0" applyFont="1" applyBorder="1"/>
    <xf numFmtId="0" fontId="27" fillId="0" borderId="1" xfId="0" applyFont="1" applyBorder="1" applyAlignment="1"/>
    <xf numFmtId="0" fontId="15" fillId="0" borderId="3" xfId="0" applyFont="1" applyBorder="1" applyAlignment="1">
      <alignment horizontal="center" wrapText="1"/>
    </xf>
    <xf numFmtId="0" fontId="15" fillId="7" borderId="1" xfId="0" applyFont="1" applyFill="1" applyBorder="1" applyAlignment="1">
      <alignment wrapText="1"/>
    </xf>
    <xf numFmtId="0" fontId="15" fillId="0" borderId="4" xfId="0" applyFont="1" applyBorder="1" applyAlignment="1">
      <alignment horizontal="left" wrapText="1"/>
    </xf>
    <xf numFmtId="0" fontId="15" fillId="0" borderId="6" xfId="0" applyFont="1" applyFill="1" applyBorder="1" applyAlignment="1">
      <alignment wrapText="1"/>
    </xf>
    <xf numFmtId="0" fontId="8" fillId="0" borderId="1" xfId="0" applyFont="1" applyBorder="1"/>
    <xf numFmtId="0" fontId="15" fillId="0" borderId="8" xfId="0" applyFont="1" applyBorder="1" applyAlignment="1"/>
    <xf numFmtId="0" fontId="15" fillId="0" borderId="2" xfId="0" applyFont="1" applyBorder="1" applyAlignment="1">
      <alignment wrapText="1"/>
    </xf>
    <xf numFmtId="0" fontId="18" fillId="6" borderId="1" xfId="0" applyFont="1" applyFill="1" applyBorder="1" applyAlignment="1">
      <alignment horizontal="left" wrapText="1"/>
    </xf>
    <xf numFmtId="0" fontId="36" fillId="0" borderId="1" xfId="0" applyFont="1" applyBorder="1" applyAlignment="1">
      <alignment wrapText="1"/>
    </xf>
    <xf numFmtId="0" fontId="36" fillId="0" borderId="1" xfId="0" applyFont="1" applyFill="1" applyBorder="1" applyAlignment="1">
      <alignment wrapText="1"/>
    </xf>
    <xf numFmtId="0" fontId="36" fillId="0" borderId="6" xfId="0" applyFont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Border="1" applyAlignment="1">
      <alignment horizontal="left" wrapText="1"/>
    </xf>
    <xf numFmtId="0" fontId="40" fillId="0" borderId="1" xfId="0" applyFont="1" applyFill="1" applyBorder="1" applyAlignment="1">
      <alignment horizontal="left" wrapText="1"/>
    </xf>
    <xf numFmtId="0" fontId="41" fillId="0" borderId="1" xfId="0" applyFont="1" applyBorder="1" applyAlignment="1">
      <alignment wrapText="1"/>
    </xf>
    <xf numFmtId="0" fontId="42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15" fillId="0" borderId="3" xfId="0" applyFont="1" applyFill="1" applyBorder="1" applyAlignment="1">
      <alignment horizontal="left" wrapText="1"/>
    </xf>
    <xf numFmtId="0" fontId="15" fillId="0" borderId="4" xfId="0" applyFont="1" applyBorder="1" applyAlignment="1">
      <alignment wrapText="1"/>
    </xf>
    <xf numFmtId="0" fontId="15" fillId="0" borderId="3" xfId="0" applyFont="1" applyBorder="1"/>
    <xf numFmtId="0" fontId="11" fillId="0" borderId="0" xfId="0" applyFont="1" applyFill="1" applyBorder="1"/>
    <xf numFmtId="0" fontId="14" fillId="0" borderId="0" xfId="0" applyFont="1" applyFill="1" applyBorder="1"/>
    <xf numFmtId="0" fontId="30" fillId="0" borderId="1" xfId="0" applyFont="1" applyFill="1" applyBorder="1" applyAlignment="1">
      <alignment wrapText="1"/>
    </xf>
    <xf numFmtId="0" fontId="45" fillId="0" borderId="1" xfId="0" applyFont="1" applyBorder="1"/>
    <xf numFmtId="2" fontId="15" fillId="2" borderId="2" xfId="0" applyNumberFormat="1" applyFont="1" applyFill="1" applyBorder="1" applyAlignment="1">
      <alignment wrapText="1"/>
    </xf>
    <xf numFmtId="2" fontId="15" fillId="2" borderId="9" xfId="0" applyNumberFormat="1" applyFont="1" applyFill="1" applyBorder="1" applyAlignment="1">
      <alignment wrapText="1"/>
    </xf>
    <xf numFmtId="0" fontId="21" fillId="0" borderId="1" xfId="0" applyFont="1" applyBorder="1"/>
    <xf numFmtId="0" fontId="39" fillId="0" borderId="2" xfId="0" applyFont="1" applyBorder="1" applyAlignment="1">
      <alignment wrapText="1"/>
    </xf>
    <xf numFmtId="2" fontId="15" fillId="2" borderId="0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left" wrapText="1"/>
    </xf>
    <xf numFmtId="0" fontId="23" fillId="0" borderId="1" xfId="0" applyFont="1" applyBorder="1" applyAlignment="1"/>
    <xf numFmtId="0" fontId="27" fillId="7" borderId="1" xfId="0" applyFont="1" applyFill="1" applyBorder="1"/>
    <xf numFmtId="0" fontId="39" fillId="0" borderId="0" xfId="0" applyFont="1" applyBorder="1" applyAlignment="1">
      <alignment wrapText="1"/>
    </xf>
    <xf numFmtId="0" fontId="43" fillId="0" borderId="4" xfId="0" applyFont="1" applyBorder="1" applyAlignment="1">
      <alignment wrapText="1"/>
    </xf>
    <xf numFmtId="0" fontId="43" fillId="0" borderId="6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2" xfId="0" applyFont="1" applyFill="1" applyBorder="1" applyAlignment="1">
      <alignment wrapText="1"/>
    </xf>
    <xf numFmtId="0" fontId="43" fillId="0" borderId="5" xfId="0" applyFont="1" applyBorder="1" applyAlignment="1">
      <alignment wrapText="1"/>
    </xf>
    <xf numFmtId="2" fontId="15" fillId="0" borderId="4" xfId="0" applyNumberFormat="1" applyFont="1" applyBorder="1" applyAlignment="1">
      <alignment wrapText="1"/>
    </xf>
    <xf numFmtId="2" fontId="15" fillId="0" borderId="2" xfId="0" applyNumberFormat="1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0" fontId="15" fillId="0" borderId="2" xfId="0" applyFont="1" applyBorder="1"/>
    <xf numFmtId="0" fontId="15" fillId="0" borderId="0" xfId="0" applyFont="1" applyAlignment="1">
      <alignment readingOrder="1"/>
    </xf>
    <xf numFmtId="0" fontId="27" fillId="0" borderId="6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6" fillId="0" borderId="5" xfId="0" applyFont="1" applyBorder="1" applyAlignment="1">
      <alignment wrapText="1"/>
    </xf>
    <xf numFmtId="0" fontId="15" fillId="10" borderId="1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2" fontId="22" fillId="2" borderId="5" xfId="0" applyNumberFormat="1" applyFont="1" applyFill="1" applyBorder="1" applyAlignment="1">
      <alignment wrapText="1"/>
    </xf>
    <xf numFmtId="0" fontId="7" fillId="0" borderId="6" xfId="0" applyFont="1" applyBorder="1"/>
    <xf numFmtId="0" fontId="15" fillId="0" borderId="9" xfId="0" applyFont="1" applyFill="1" applyBorder="1" applyAlignment="1">
      <alignment horizontal="left" wrapText="1"/>
    </xf>
    <xf numFmtId="0" fontId="15" fillId="0" borderId="11" xfId="0" applyFont="1" applyBorder="1"/>
    <xf numFmtId="0" fontId="41" fillId="0" borderId="1" xfId="0" applyFont="1" applyFill="1" applyBorder="1" applyAlignment="1">
      <alignment wrapText="1"/>
    </xf>
    <xf numFmtId="0" fontId="41" fillId="0" borderId="6" xfId="0" applyFont="1" applyBorder="1" applyAlignment="1">
      <alignment wrapText="1"/>
    </xf>
    <xf numFmtId="0" fontId="43" fillId="7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/>
    <xf numFmtId="0" fontId="22" fillId="0" borderId="3" xfId="0" applyFont="1" applyFill="1" applyBorder="1" applyAlignment="1">
      <alignment wrapText="1"/>
    </xf>
    <xf numFmtId="0" fontId="22" fillId="0" borderId="6" xfId="0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5" fillId="5" borderId="1" xfId="0" applyFont="1" applyFill="1" applyBorder="1" applyAlignment="1">
      <alignment wrapText="1"/>
    </xf>
    <xf numFmtId="0" fontId="15" fillId="0" borderId="1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7" fillId="7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16" fontId="24" fillId="0" borderId="1" xfId="0" applyNumberFormat="1" applyFont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20" fontId="15" fillId="0" borderId="1" xfId="0" applyNumberFormat="1" applyFont="1" applyBorder="1" applyAlignment="1">
      <alignment horizontal="center" wrapText="1"/>
    </xf>
    <xf numFmtId="20" fontId="15" fillId="0" borderId="3" xfId="0" applyNumberFormat="1" applyFont="1" applyBorder="1" applyAlignment="1">
      <alignment horizontal="center" wrapText="1"/>
    </xf>
    <xf numFmtId="20" fontId="15" fillId="0" borderId="0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27" fillId="0" borderId="6" xfId="0" applyFont="1" applyFill="1" applyBorder="1" applyAlignment="1">
      <alignment horizontal="center" wrapText="1"/>
    </xf>
    <xf numFmtId="0" fontId="47" fillId="0" borderId="1" xfId="0" applyFont="1" applyBorder="1" applyAlignment="1">
      <alignment wrapText="1"/>
    </xf>
    <xf numFmtId="0" fontId="47" fillId="0" borderId="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6" xfId="0" applyFont="1" applyBorder="1" applyAlignment="1">
      <alignment wrapText="1"/>
    </xf>
    <xf numFmtId="0" fontId="47" fillId="0" borderId="5" xfId="0" applyFont="1" applyBorder="1" applyAlignment="1">
      <alignment wrapText="1"/>
    </xf>
    <xf numFmtId="0" fontId="15" fillId="0" borderId="0" xfId="0" applyFont="1" applyFill="1" applyBorder="1"/>
    <xf numFmtId="0" fontId="18" fillId="6" borderId="1" xfId="0" applyFont="1" applyFill="1" applyBorder="1" applyAlignment="1">
      <alignment horizontal="left" vertical="top" wrapText="1"/>
    </xf>
    <xf numFmtId="2" fontId="17" fillId="6" borderId="1" xfId="0" applyNumberFormat="1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vertical="top" wrapText="1"/>
    </xf>
    <xf numFmtId="0" fontId="15" fillId="6" borderId="1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0" fontId="7" fillId="0" borderId="3" xfId="0" applyFont="1" applyBorder="1"/>
    <xf numFmtId="0" fontId="48" fillId="0" borderId="1" xfId="0" applyFont="1" applyBorder="1"/>
    <xf numFmtId="0" fontId="15" fillId="0" borderId="6" xfId="0" applyFont="1" applyFill="1" applyBorder="1" applyAlignment="1">
      <alignment horizontal="left" wrapText="1"/>
    </xf>
    <xf numFmtId="0" fontId="15" fillId="0" borderId="3" xfId="0" applyFont="1" applyFill="1" applyBorder="1"/>
    <xf numFmtId="0" fontId="42" fillId="0" borderId="1" xfId="0" applyFont="1" applyFill="1" applyBorder="1" applyAlignment="1">
      <alignment wrapText="1"/>
    </xf>
    <xf numFmtId="0" fontId="49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horizontal="left" wrapText="1" readingOrder="1"/>
    </xf>
    <xf numFmtId="0" fontId="22" fillId="0" borderId="6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/>
    <xf numFmtId="0" fontId="15" fillId="0" borderId="3" xfId="0" applyFont="1" applyFill="1" applyBorder="1" applyAlignment="1"/>
    <xf numFmtId="0" fontId="50" fillId="9" borderId="1" xfId="0" applyFont="1" applyFill="1" applyBorder="1" applyAlignment="1">
      <alignment horizontal="left" wrapText="1"/>
    </xf>
    <xf numFmtId="2" fontId="22" fillId="2" borderId="6" xfId="0" applyNumberFormat="1" applyFont="1" applyFill="1" applyBorder="1" applyAlignment="1">
      <alignment wrapText="1"/>
    </xf>
    <xf numFmtId="0" fontId="27" fillId="0" borderId="1" xfId="0" quotePrefix="1" applyFont="1" applyBorder="1" applyAlignment="1">
      <alignment horizontal="center" wrapText="1"/>
    </xf>
    <xf numFmtId="0" fontId="22" fillId="0" borderId="3" xfId="0" applyFont="1" applyFill="1" applyBorder="1"/>
    <xf numFmtId="0" fontId="44" fillId="0" borderId="1" xfId="0" applyFont="1" applyFill="1" applyBorder="1" applyAlignment="1">
      <alignment wrapText="1"/>
    </xf>
    <xf numFmtId="0" fontId="15" fillId="2" borderId="0" xfId="0" applyFont="1" applyFill="1" applyBorder="1" applyAlignment="1">
      <alignment horizontal="left"/>
    </xf>
    <xf numFmtId="0" fontId="15" fillId="0" borderId="6" xfId="0" applyFont="1" applyBorder="1" applyAlignment="1">
      <alignment horizontal="left" readingOrder="1"/>
    </xf>
    <xf numFmtId="20" fontId="15" fillId="0" borderId="6" xfId="0" applyNumberFormat="1" applyFont="1" applyBorder="1" applyAlignment="1">
      <alignment horizontal="center" wrapText="1"/>
    </xf>
    <xf numFmtId="0" fontId="15" fillId="0" borderId="5" xfId="0" applyFont="1" applyBorder="1" applyAlignment="1"/>
    <xf numFmtId="0" fontId="15" fillId="0" borderId="5" xfId="0" applyFont="1" applyBorder="1" applyAlignment="1">
      <alignment horizontal="left" readingOrder="1"/>
    </xf>
    <xf numFmtId="20" fontId="15" fillId="0" borderId="5" xfId="0" applyNumberFormat="1" applyFont="1" applyBorder="1" applyAlignment="1">
      <alignment horizontal="center" wrapText="1"/>
    </xf>
    <xf numFmtId="0" fontId="51" fillId="7" borderId="1" xfId="0" applyFont="1" applyFill="1" applyBorder="1" applyAlignment="1">
      <alignment wrapText="1"/>
    </xf>
    <xf numFmtId="0" fontId="15" fillId="0" borderId="4" xfId="0" applyFont="1" applyFill="1" applyBorder="1" applyAlignment="1"/>
    <xf numFmtId="0" fontId="20" fillId="0" borderId="1" xfId="0" applyFont="1" applyFill="1" applyBorder="1" applyAlignment="1">
      <alignment horizontal="left" readingOrder="1"/>
    </xf>
    <xf numFmtId="20" fontId="15" fillId="0" borderId="1" xfId="0" applyNumberFormat="1" applyFont="1" applyFill="1" applyBorder="1" applyAlignment="1">
      <alignment wrapText="1"/>
    </xf>
    <xf numFmtId="0" fontId="15" fillId="11" borderId="1" xfId="0" applyFont="1" applyFill="1" applyBorder="1" applyAlignment="1">
      <alignment wrapText="1"/>
    </xf>
    <xf numFmtId="0" fontId="17" fillId="0" borderId="1" xfId="0" applyFont="1" applyBorder="1"/>
    <xf numFmtId="0" fontId="22" fillId="0" borderId="6" xfId="0" applyFont="1" applyFill="1" applyBorder="1" applyAlignment="1">
      <alignment horizontal="left" wrapText="1"/>
    </xf>
    <xf numFmtId="0" fontId="17" fillId="0" borderId="6" xfId="0" applyFont="1" applyBorder="1"/>
    <xf numFmtId="0" fontId="15" fillId="0" borderId="0" xfId="0" applyFont="1" applyBorder="1" applyAlignment="1"/>
    <xf numFmtId="0" fontId="7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5" fillId="0" borderId="0" xfId="0" applyFont="1" applyBorder="1" applyAlignment="1">
      <alignment vertical="top"/>
    </xf>
    <xf numFmtId="0" fontId="17" fillId="0" borderId="0" xfId="0" applyFont="1" applyBorder="1"/>
    <xf numFmtId="0" fontId="21" fillId="0" borderId="0" xfId="0" applyFont="1" applyBorder="1"/>
    <xf numFmtId="0" fontId="52" fillId="0" borderId="6" xfId="0" applyFont="1" applyBorder="1" applyAlignment="1">
      <alignment wrapText="1"/>
    </xf>
    <xf numFmtId="0" fontId="15" fillId="6" borderId="1" xfId="0" applyFont="1" applyFill="1" applyBorder="1" applyAlignment="1">
      <alignment vertical="top" wrapText="1"/>
    </xf>
    <xf numFmtId="0" fontId="53" fillId="0" borderId="1" xfId="0" applyFont="1" applyBorder="1" applyAlignment="1"/>
    <xf numFmtId="0" fontId="15" fillId="0" borderId="6" xfId="0" applyFont="1" applyFill="1" applyBorder="1"/>
    <xf numFmtId="0" fontId="15" fillId="0" borderId="1" xfId="0" quotePrefix="1" applyFont="1" applyFill="1" applyBorder="1" applyAlignment="1">
      <alignment wrapText="1"/>
    </xf>
    <xf numFmtId="0" fontId="15" fillId="0" borderId="0" xfId="0" applyFont="1" applyBorder="1" applyProtection="1">
      <protection hidden="1"/>
    </xf>
    <xf numFmtId="0" fontId="15" fillId="0" borderId="3" xfId="0" applyFont="1" applyBorder="1" applyProtection="1">
      <protection hidden="1"/>
    </xf>
    <xf numFmtId="2" fontId="22" fillId="0" borderId="1" xfId="0" applyNumberFormat="1" applyFont="1" applyFill="1" applyBorder="1" applyAlignment="1">
      <alignment wrapText="1"/>
    </xf>
    <xf numFmtId="0" fontId="31" fillId="0" borderId="0" xfId="0" applyFont="1" applyBorder="1"/>
    <xf numFmtId="0" fontId="54" fillId="0" borderId="0" xfId="0" applyFont="1" applyBorder="1"/>
    <xf numFmtId="0" fontId="47" fillId="0" borderId="1" xfId="0" applyFont="1" applyFill="1" applyBorder="1" applyAlignment="1">
      <alignment wrapText="1"/>
    </xf>
    <xf numFmtId="0" fontId="44" fillId="0" borderId="0" xfId="0" applyFont="1" applyBorder="1" applyAlignment="1" applyProtection="1">
      <alignment vertical="top"/>
      <protection hidden="1"/>
    </xf>
    <xf numFmtId="0" fontId="44" fillId="0" borderId="7" xfId="0" applyFont="1" applyBorder="1" applyAlignment="1" applyProtection="1">
      <alignment vertical="top"/>
      <protection hidden="1"/>
    </xf>
    <xf numFmtId="0" fontId="21" fillId="6" borderId="1" xfId="0" applyFont="1" applyFill="1" applyBorder="1" applyAlignment="1">
      <alignment vertical="top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52" fillId="0" borderId="1" xfId="0" applyFont="1" applyBorder="1"/>
    <xf numFmtId="0" fontId="7" fillId="0" borderId="0" xfId="0" applyFont="1" applyBorder="1" applyAlignment="1" applyProtection="1">
      <alignment wrapText="1"/>
      <protection hidden="1"/>
    </xf>
    <xf numFmtId="0" fontId="7" fillId="0" borderId="3" xfId="0" applyFont="1" applyBorder="1" applyAlignment="1" applyProtection="1">
      <alignment wrapText="1"/>
      <protection hidden="1"/>
    </xf>
    <xf numFmtId="0" fontId="55" fillId="0" borderId="0" xfId="1" applyFont="1" applyBorder="1" applyAlignment="1" applyProtection="1"/>
    <xf numFmtId="0" fontId="52" fillId="0" borderId="0" xfId="0" applyFont="1" applyBorder="1"/>
    <xf numFmtId="0" fontId="7" fillId="0" borderId="6" xfId="0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53" fillId="0" borderId="1" xfId="0" applyFont="1" applyBorder="1"/>
    <xf numFmtId="0" fontId="52" fillId="0" borderId="1" xfId="0" applyFont="1" applyBorder="1" applyAlignment="1">
      <alignment wrapText="1"/>
    </xf>
    <xf numFmtId="0" fontId="7" fillId="0" borderId="1" xfId="0" applyFont="1" applyBorder="1" applyAlignment="1" applyProtection="1">
      <alignment wrapText="1"/>
      <protection hidden="1"/>
    </xf>
    <xf numFmtId="0" fontId="55" fillId="0" borderId="0" xfId="1" applyFont="1" applyAlignment="1" applyProtection="1"/>
    <xf numFmtId="0" fontId="53" fillId="0" borderId="1" xfId="0" applyFont="1" applyBorder="1" applyAlignment="1">
      <alignment wrapText="1"/>
    </xf>
    <xf numFmtId="0" fontId="7" fillId="0" borderId="7" xfId="0" applyFont="1" applyBorder="1"/>
    <xf numFmtId="0" fontId="21" fillId="0" borderId="1" xfId="0" applyFont="1" applyFill="1" applyBorder="1"/>
    <xf numFmtId="0" fontId="15" fillId="0" borderId="10" xfId="0" applyFont="1" applyFill="1" applyBorder="1" applyAlignment="1">
      <alignment horizontal="center" wrapText="1"/>
    </xf>
    <xf numFmtId="0" fontId="7" fillId="0" borderId="6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3" xfId="0" applyFont="1" applyBorder="1" applyAlignment="1" applyProtection="1">
      <alignment wrapText="1"/>
      <protection hidden="1"/>
    </xf>
    <xf numFmtId="0" fontId="56" fillId="0" borderId="0" xfId="1" applyFont="1" applyBorder="1" applyAlignment="1" applyProtection="1"/>
    <xf numFmtId="0" fontId="48" fillId="0" borderId="0" xfId="0" applyFont="1" applyBorder="1"/>
    <xf numFmtId="0" fontId="48" fillId="0" borderId="3" xfId="0" applyFont="1" applyBorder="1"/>
    <xf numFmtId="0" fontId="48" fillId="0" borderId="0" xfId="0" applyFont="1" applyBorder="1" applyAlignment="1">
      <alignment wrapText="1"/>
    </xf>
    <xf numFmtId="0" fontId="48" fillId="0" borderId="3" xfId="0" applyFont="1" applyBorder="1" applyAlignment="1">
      <alignment wrapText="1"/>
    </xf>
    <xf numFmtId="0" fontId="52" fillId="0" borderId="1" xfId="0" applyFont="1" applyFill="1" applyBorder="1"/>
    <xf numFmtId="0" fontId="21" fillId="0" borderId="0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1" fillId="0" borderId="1" xfId="0" applyFont="1" applyFill="1" applyBorder="1" applyAlignment="1">
      <alignment horizontal="left" wrapText="1"/>
    </xf>
    <xf numFmtId="0" fontId="48" fillId="0" borderId="0" xfId="0" applyFont="1" applyFill="1" applyBorder="1"/>
    <xf numFmtId="0" fontId="48" fillId="0" borderId="3" xfId="0" applyFont="1" applyFill="1" applyBorder="1"/>
    <xf numFmtId="0" fontId="48" fillId="0" borderId="1" xfId="0" applyFont="1" applyFill="1" applyBorder="1"/>
    <xf numFmtId="0" fontId="48" fillId="0" borderId="0" xfId="0" applyFont="1" applyFill="1" applyBorder="1" applyAlignment="1">
      <alignment wrapText="1"/>
    </xf>
    <xf numFmtId="0" fontId="48" fillId="0" borderId="3" xfId="0" applyFont="1" applyFill="1" applyBorder="1" applyAlignment="1">
      <alignment wrapText="1"/>
    </xf>
    <xf numFmtId="0" fontId="55" fillId="0" borderId="0" xfId="1" applyFont="1" applyFill="1" applyBorder="1" applyAlignment="1" applyProtection="1"/>
    <xf numFmtId="0" fontId="53" fillId="0" borderId="0" xfId="0" applyFont="1" applyBorder="1" applyAlignment="1" applyProtection="1">
      <alignment wrapText="1"/>
      <protection hidden="1"/>
    </xf>
    <xf numFmtId="0" fontId="53" fillId="0" borderId="3" xfId="0" applyFont="1" applyBorder="1" applyAlignment="1" applyProtection="1">
      <alignment wrapText="1"/>
      <protection hidden="1"/>
    </xf>
    <xf numFmtId="0" fontId="53" fillId="0" borderId="0" xfId="0" applyFont="1" applyBorder="1" applyProtection="1">
      <protection hidden="1"/>
    </xf>
    <xf numFmtId="0" fontId="53" fillId="0" borderId="3" xfId="0" applyFont="1" applyBorder="1" applyProtection="1">
      <protection hidden="1"/>
    </xf>
    <xf numFmtId="0" fontId="15" fillId="0" borderId="3" xfId="0" applyFont="1" applyBorder="1" applyAlignment="1">
      <alignment horizontal="center"/>
    </xf>
    <xf numFmtId="0" fontId="27" fillId="0" borderId="3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7" fillId="0" borderId="0" xfId="0" applyFont="1" applyFill="1" applyBorder="1" applyProtection="1">
      <protection hidden="1"/>
    </xf>
    <xf numFmtId="0" fontId="7" fillId="0" borderId="3" xfId="0" applyFont="1" applyFill="1" applyBorder="1" applyProtection="1">
      <protection hidden="1"/>
    </xf>
    <xf numFmtId="0" fontId="17" fillId="0" borderId="6" xfId="0" applyFont="1" applyBorder="1" applyAlignment="1">
      <alignment wrapText="1"/>
    </xf>
    <xf numFmtId="0" fontId="27" fillId="0" borderId="0" xfId="0" applyFont="1" applyBorder="1" applyProtection="1">
      <protection hidden="1"/>
    </xf>
    <xf numFmtId="0" fontId="27" fillId="0" borderId="3" xfId="0" applyFont="1" applyBorder="1" applyProtection="1">
      <protection hidden="1"/>
    </xf>
    <xf numFmtId="0" fontId="7" fillId="0" borderId="11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55" fillId="0" borderId="3" xfId="1" applyFont="1" applyBorder="1" applyAlignment="1" applyProtection="1"/>
    <xf numFmtId="0" fontId="27" fillId="0" borderId="0" xfId="0" applyFont="1" applyBorder="1" applyAlignment="1" applyProtection="1">
      <alignment wrapText="1"/>
      <protection hidden="1"/>
    </xf>
    <xf numFmtId="0" fontId="27" fillId="0" borderId="3" xfId="0" applyFont="1" applyBorder="1" applyAlignment="1" applyProtection="1">
      <alignment wrapText="1"/>
      <protection hidden="1"/>
    </xf>
    <xf numFmtId="0" fontId="27" fillId="0" borderId="0" xfId="0" applyFont="1" applyFill="1" applyBorder="1" applyAlignment="1" applyProtection="1">
      <alignment wrapText="1"/>
      <protection hidden="1"/>
    </xf>
    <xf numFmtId="0" fontId="27" fillId="0" borderId="3" xfId="0" applyFont="1" applyFill="1" applyBorder="1" applyAlignment="1" applyProtection="1">
      <alignment wrapText="1"/>
      <protection hidden="1"/>
    </xf>
    <xf numFmtId="0" fontId="15" fillId="0" borderId="2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3" xfId="0" applyFont="1" applyFill="1" applyBorder="1" applyAlignment="1" applyProtection="1">
      <alignment wrapText="1"/>
      <protection hidden="1"/>
    </xf>
    <xf numFmtId="0" fontId="15" fillId="0" borderId="0" xfId="0" applyFont="1" applyFill="1" applyBorder="1" applyAlignment="1"/>
    <xf numFmtId="0" fontId="2" fillId="0" borderId="0" xfId="0" applyFont="1" applyFill="1" applyBorder="1"/>
    <xf numFmtId="0" fontId="15" fillId="0" borderId="7" xfId="0" applyFont="1" applyFill="1" applyBorder="1"/>
    <xf numFmtId="0" fontId="48" fillId="0" borderId="1" xfId="0" applyFont="1" applyFill="1" applyBorder="1" applyAlignment="1">
      <alignment wrapText="1"/>
    </xf>
    <xf numFmtId="0" fontId="15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horizontal="center"/>
    </xf>
    <xf numFmtId="0" fontId="1" fillId="0" borderId="1" xfId="0" applyFont="1" applyBorder="1"/>
    <xf numFmtId="0" fontId="15" fillId="0" borderId="4" xfId="0" applyFont="1" applyFill="1" applyBorder="1" applyAlignment="1">
      <alignment horizontal="left" wrapText="1"/>
    </xf>
    <xf numFmtId="0" fontId="16" fillId="0" borderId="0" xfId="1" applyAlignment="1" applyProtection="1">
      <alignment readingOrder="2"/>
    </xf>
    <xf numFmtId="0" fontId="55" fillId="0" borderId="0" xfId="1" applyFont="1" applyAlignment="1" applyProtection="1">
      <alignment horizontal="left" readingOrder="1"/>
    </xf>
    <xf numFmtId="0" fontId="57" fillId="0" borderId="1" xfId="0" applyFont="1" applyBorder="1" applyAlignment="1">
      <alignment wrapText="1"/>
    </xf>
    <xf numFmtId="0" fontId="59" fillId="0" borderId="6" xfId="0" applyFont="1" applyBorder="1" applyAlignment="1">
      <alignment horizontal="left" wrapText="1"/>
    </xf>
    <xf numFmtId="0" fontId="58" fillId="0" borderId="1" xfId="0" applyFont="1" applyFill="1" applyBorder="1" applyAlignment="1">
      <alignment wrapText="1"/>
    </xf>
    <xf numFmtId="0" fontId="60" fillId="6" borderId="1" xfId="0" applyFont="1" applyFill="1" applyBorder="1" applyAlignment="1">
      <alignment vertical="top"/>
    </xf>
    <xf numFmtId="0" fontId="44" fillId="0" borderId="0" xfId="0" applyFont="1" applyBorder="1" applyAlignment="1">
      <alignment vertical="top"/>
    </xf>
    <xf numFmtId="0" fontId="7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Protection="1">
      <protection hidden="1"/>
    </xf>
    <xf numFmtId="0" fontId="1" fillId="0" borderId="0" xfId="0" applyFont="1"/>
    <xf numFmtId="0" fontId="15" fillId="0" borderId="1" xfId="0" applyFont="1" applyFill="1" applyBorder="1" applyAlignment="1">
      <alignment horizontal="left" readingOrder="2"/>
    </xf>
    <xf numFmtId="0" fontId="15" fillId="0" borderId="6" xfId="0" applyFont="1" applyFill="1" applyBorder="1" applyAlignment="1"/>
    <xf numFmtId="0" fontId="15" fillId="0" borderId="2" xfId="0" applyFont="1" applyFill="1" applyBorder="1" applyAlignment="1"/>
    <xf numFmtId="0" fontId="52" fillId="0" borderId="1" xfId="0" applyFont="1" applyBorder="1" applyAlignment="1">
      <alignment horizontal="center" wrapText="1"/>
    </xf>
    <xf numFmtId="0" fontId="7" fillId="0" borderId="6" xfId="0" applyFont="1" applyFill="1" applyBorder="1"/>
    <xf numFmtId="0" fontId="15" fillId="0" borderId="5" xfId="0" applyFont="1" applyFill="1" applyBorder="1"/>
    <xf numFmtId="0" fontId="15" fillId="0" borderId="0" xfId="0" applyFont="1" applyFill="1" applyAlignment="1"/>
    <xf numFmtId="0" fontId="15" fillId="0" borderId="1" xfId="0" applyFont="1" applyFill="1" applyBorder="1" applyAlignment="1">
      <alignment horizontal="left" readingOrder="1"/>
    </xf>
    <xf numFmtId="0" fontId="17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52" fillId="0" borderId="0" xfId="0" applyFont="1" applyFill="1" applyBorder="1"/>
    <xf numFmtId="0" fontId="36" fillId="0" borderId="6" xfId="0" applyFont="1" applyFill="1" applyBorder="1" applyAlignment="1">
      <alignment wrapText="1"/>
    </xf>
    <xf numFmtId="0" fontId="52" fillId="0" borderId="2" xfId="0" applyFont="1" applyFill="1" applyBorder="1"/>
    <xf numFmtId="0" fontId="5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wrapText="1" readingOrder="1"/>
    </xf>
    <xf numFmtId="0" fontId="15" fillId="0" borderId="2" xfId="0" applyFont="1" applyFill="1" applyBorder="1" applyAlignment="1">
      <alignment horizontal="left"/>
    </xf>
    <xf numFmtId="0" fontId="15" fillId="0" borderId="8" xfId="0" applyFont="1" applyFill="1" applyBorder="1" applyAlignment="1"/>
    <xf numFmtId="0" fontId="15" fillId="0" borderId="6" xfId="0" applyFont="1" applyFill="1" applyBorder="1" applyAlignment="1">
      <alignment horizontal="left" readingOrder="2"/>
    </xf>
    <xf numFmtId="0" fontId="7" fillId="0" borderId="7" xfId="0" applyFont="1" applyFill="1" applyBorder="1"/>
    <xf numFmtId="0" fontId="15" fillId="0" borderId="1" xfId="0" quotePrefix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wrapText="1"/>
    </xf>
    <xf numFmtId="0" fontId="27" fillId="0" borderId="1" xfId="0" applyFont="1" applyFill="1" applyBorder="1"/>
    <xf numFmtId="0" fontId="27" fillId="0" borderId="1" xfId="0" applyFont="1" applyFill="1" applyBorder="1" applyAlignment="1"/>
    <xf numFmtId="0" fontId="15" fillId="0" borderId="0" xfId="0" applyFont="1" applyFill="1"/>
    <xf numFmtId="0" fontId="22" fillId="0" borderId="1" xfId="0" quotePrefix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 readingOrder="1"/>
    </xf>
    <xf numFmtId="0" fontId="22" fillId="0" borderId="0" xfId="0" applyFont="1" applyFill="1" applyBorder="1" applyAlignment="1">
      <alignment wrapText="1"/>
    </xf>
    <xf numFmtId="0" fontId="1" fillId="0" borderId="0" xfId="0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8" fillId="0" borderId="3" xfId="0" applyFont="1" applyBorder="1"/>
    <xf numFmtId="0" fontId="49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47" fillId="0" borderId="2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0" fontId="23" fillId="0" borderId="1" xfId="0" applyFont="1" applyFill="1" applyBorder="1"/>
    <xf numFmtId="0" fontId="47" fillId="0" borderId="4" xfId="0" applyFont="1" applyFill="1" applyBorder="1" applyAlignment="1">
      <alignment wrapText="1"/>
    </xf>
    <xf numFmtId="0" fontId="23" fillId="0" borderId="4" xfId="0" applyFont="1" applyFill="1" applyBorder="1"/>
    <xf numFmtId="0" fontId="23" fillId="0" borderId="4" xfId="0" applyFont="1" applyFill="1" applyBorder="1" applyAlignment="1"/>
    <xf numFmtId="0" fontId="15" fillId="0" borderId="4" xfId="0" applyFont="1" applyFill="1" applyBorder="1"/>
    <xf numFmtId="0" fontId="25" fillId="0" borderId="1" xfId="0" applyFont="1" applyFill="1" applyBorder="1"/>
    <xf numFmtId="0" fontId="26" fillId="0" borderId="1" xfId="0" applyFont="1" applyFill="1" applyBorder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47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horizontal="left" wrapText="1"/>
    </xf>
    <xf numFmtId="0" fontId="15" fillId="0" borderId="5" xfId="0" applyFont="1" applyFill="1" applyBorder="1" applyAlignment="1"/>
    <xf numFmtId="0" fontId="15" fillId="0" borderId="11" xfId="0" applyFont="1" applyFill="1" applyBorder="1" applyAlignment="1">
      <alignment wrapText="1"/>
    </xf>
    <xf numFmtId="0" fontId="20" fillId="0" borderId="5" xfId="0" applyFont="1" applyFill="1" applyBorder="1"/>
    <xf numFmtId="0" fontId="15" fillId="0" borderId="5" xfId="0" applyFont="1" applyFill="1" applyBorder="1" applyAlignment="1">
      <alignment horizontal="center" wrapText="1"/>
    </xf>
    <xf numFmtId="0" fontId="47" fillId="0" borderId="6" xfId="0" applyFont="1" applyFill="1" applyBorder="1" applyAlignment="1">
      <alignment wrapText="1"/>
    </xf>
    <xf numFmtId="0" fontId="20" fillId="0" borderId="1" xfId="0" applyFont="1" applyFill="1" applyBorder="1"/>
    <xf numFmtId="0" fontId="15" fillId="0" borderId="2" xfId="0" applyFont="1" applyFill="1" applyBorder="1" applyAlignment="1">
      <alignment readingOrder="1"/>
    </xf>
    <xf numFmtId="16" fontId="24" fillId="0" borderId="1" xfId="0" applyNumberFormat="1" applyFont="1" applyFill="1" applyBorder="1" applyAlignment="1">
      <alignment wrapText="1"/>
    </xf>
    <xf numFmtId="20" fontId="15" fillId="0" borderId="1" xfId="0" applyNumberFormat="1" applyFont="1" applyFill="1" applyBorder="1" applyAlignment="1">
      <alignment horizontal="center" wrapText="1"/>
    </xf>
    <xf numFmtId="0" fontId="15" fillId="0" borderId="2" xfId="0" applyFont="1" applyFill="1" applyBorder="1"/>
    <xf numFmtId="0" fontId="39" fillId="0" borderId="4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45" fillId="0" borderId="1" xfId="0" applyFont="1" applyFill="1" applyBorder="1"/>
    <xf numFmtId="0" fontId="61" fillId="0" borderId="1" xfId="0" applyFont="1" applyFill="1" applyBorder="1" applyAlignment="1">
      <alignment wrapText="1"/>
    </xf>
    <xf numFmtId="0" fontId="62" fillId="0" borderId="1" xfId="0" applyFont="1" applyFill="1" applyBorder="1"/>
    <xf numFmtId="0" fontId="7" fillId="2" borderId="1" xfId="0" applyFont="1" applyFill="1" applyBorder="1"/>
    <xf numFmtId="20" fontId="15" fillId="0" borderId="3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63" fillId="0" borderId="1" xfId="0" applyFont="1" applyFill="1" applyBorder="1" applyAlignment="1">
      <alignment wrapText="1"/>
    </xf>
    <xf numFmtId="0" fontId="63" fillId="0" borderId="1" xfId="0" applyFont="1" applyBorder="1" applyAlignment="1">
      <alignment wrapText="1"/>
    </xf>
    <xf numFmtId="0" fontId="7" fillId="0" borderId="5" xfId="0" applyFont="1" applyBorder="1"/>
    <xf numFmtId="2" fontId="21" fillId="2" borderId="1" xfId="0" applyNumberFormat="1" applyFont="1" applyFill="1" applyBorder="1" applyAlignment="1">
      <alignment wrapText="1"/>
    </xf>
    <xf numFmtId="0" fontId="7" fillId="0" borderId="11" xfId="0" applyFont="1" applyBorder="1" applyAlignment="1" applyProtection="1">
      <alignment wrapText="1"/>
      <protection hidden="1"/>
    </xf>
    <xf numFmtId="0" fontId="15" fillId="0" borderId="0" xfId="0" applyFont="1" applyFill="1" applyBorder="1" applyAlignment="1">
      <alignment horizontal="center" wrapText="1"/>
    </xf>
    <xf numFmtId="0" fontId="65" fillId="0" borderId="1" xfId="0" applyFont="1" applyFill="1" applyBorder="1" applyAlignment="1">
      <alignment wrapText="1"/>
    </xf>
    <xf numFmtId="0" fontId="27" fillId="0" borderId="0" xfId="0" applyFont="1" applyFill="1" applyBorder="1" applyProtection="1">
      <protection hidden="1"/>
    </xf>
    <xf numFmtId="0" fontId="27" fillId="0" borderId="3" xfId="0" applyFont="1" applyFill="1" applyBorder="1" applyProtection="1">
      <protection hidden="1"/>
    </xf>
    <xf numFmtId="0" fontId="15" fillId="0" borderId="12" xfId="0" applyFont="1" applyFill="1" applyBorder="1" applyAlignment="1">
      <alignment wrapText="1"/>
    </xf>
    <xf numFmtId="0" fontId="35" fillId="0" borderId="3" xfId="0" applyFont="1" applyFill="1" applyBorder="1" applyAlignment="1">
      <alignment horizontal="left" wrapText="1"/>
    </xf>
    <xf numFmtId="0" fontId="1" fillId="0" borderId="0" xfId="0" applyFont="1" applyBorder="1"/>
    <xf numFmtId="0" fontId="34" fillId="0" borderId="1" xfId="0" applyFont="1" applyFill="1" applyBorder="1" applyAlignment="1">
      <alignment wrapText="1"/>
    </xf>
    <xf numFmtId="18" fontId="15" fillId="0" borderId="1" xfId="0" applyNumberFormat="1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2" fontId="15" fillId="0" borderId="8" xfId="0" applyNumberFormat="1" applyFont="1" applyFill="1" applyBorder="1" applyAlignment="1">
      <alignment wrapText="1"/>
    </xf>
    <xf numFmtId="2" fontId="15" fillId="0" borderId="6" xfId="0" applyNumberFormat="1" applyFont="1" applyFill="1" applyBorder="1" applyAlignment="1">
      <alignment wrapText="1"/>
    </xf>
    <xf numFmtId="0" fontId="66" fillId="10" borderId="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wrapText="1"/>
    </xf>
    <xf numFmtId="0" fontId="15" fillId="0" borderId="14" xfId="0" applyFont="1" applyFill="1" applyBorder="1"/>
    <xf numFmtId="0" fontId="15" fillId="0" borderId="15" xfId="0" applyFont="1" applyFill="1" applyBorder="1" applyAlignment="1">
      <alignment wrapText="1"/>
    </xf>
    <xf numFmtId="0" fontId="15" fillId="0" borderId="16" xfId="0" applyFont="1" applyFill="1" applyBorder="1"/>
    <xf numFmtId="0" fontId="15" fillId="0" borderId="10" xfId="0" applyFont="1" applyBorder="1"/>
    <xf numFmtId="0" fontId="15" fillId="0" borderId="17" xfId="0" applyFont="1" applyFill="1" applyBorder="1"/>
    <xf numFmtId="0" fontId="15" fillId="0" borderId="8" xfId="0" applyFont="1" applyBorder="1"/>
    <xf numFmtId="0" fontId="16" fillId="0" borderId="1" xfId="1" applyBorder="1" applyAlignment="1" applyProtection="1"/>
    <xf numFmtId="0" fontId="15" fillId="0" borderId="0" xfId="0" applyFont="1" applyBorder="1" applyAlignment="1">
      <alignment horizontal="left"/>
    </xf>
    <xf numFmtId="0" fontId="0" fillId="0" borderId="1" xfId="0" applyBorder="1"/>
    <xf numFmtId="0" fontId="15" fillId="0" borderId="1" xfId="0" applyFont="1" applyBorder="1" applyAlignment="1">
      <alignment horizontal="left" wrapText="1"/>
    </xf>
    <xf numFmtId="0" fontId="67" fillId="0" borderId="1" xfId="0" applyFont="1" applyFill="1" applyBorder="1" applyAlignment="1">
      <alignment wrapText="1"/>
    </xf>
    <xf numFmtId="0" fontId="55" fillId="0" borderId="1" xfId="1" applyFont="1" applyBorder="1" applyAlignment="1" applyProtection="1"/>
    <xf numFmtId="0" fontId="55" fillId="0" borderId="1" xfId="1" applyFont="1" applyFill="1" applyBorder="1" applyAlignment="1" applyProtection="1"/>
    <xf numFmtId="0" fontId="68" fillId="0" borderId="1" xfId="1" applyFont="1" applyBorder="1" applyAlignment="1" applyProtection="1"/>
    <xf numFmtId="0" fontId="43" fillId="0" borderId="1" xfId="0" applyFont="1" applyFill="1" applyBorder="1" applyAlignment="1">
      <alignment wrapText="1"/>
    </xf>
    <xf numFmtId="0" fontId="55" fillId="0" borderId="0" xfId="1" applyFont="1" applyAlignment="1" applyProtection="1">
      <alignment readingOrder="2"/>
    </xf>
    <xf numFmtId="0" fontId="7" fillId="6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9" fillId="0" borderId="0" xfId="1" applyFont="1" applyAlignment="1" applyProtection="1"/>
    <xf numFmtId="0" fontId="16" fillId="0" borderId="0" xfId="1" applyAlignment="1" applyProtection="1"/>
    <xf numFmtId="0" fontId="15" fillId="0" borderId="9" xfId="0" applyFont="1" applyBorder="1" applyAlignment="1">
      <alignment horizontal="left" wrapText="1"/>
    </xf>
    <xf numFmtId="20" fontId="15" fillId="0" borderId="1" xfId="0" applyNumberFormat="1" applyFont="1" applyBorder="1" applyAlignment="1">
      <alignment wrapText="1"/>
    </xf>
    <xf numFmtId="0" fontId="69" fillId="0" borderId="0" xfId="1" applyFont="1" applyBorder="1" applyAlignment="1" applyProtection="1"/>
    <xf numFmtId="0" fontId="16" fillId="0" borderId="0" xfId="1" applyBorder="1" applyAlignment="1" applyProtection="1"/>
    <xf numFmtId="0" fontId="40" fillId="0" borderId="0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0" fillId="0" borderId="1" xfId="0" applyFill="1" applyBorder="1"/>
    <xf numFmtId="0" fontId="0" fillId="0" borderId="0" xfId="0" applyAlignment="1">
      <alignment wrapText="1"/>
    </xf>
    <xf numFmtId="0" fontId="7" fillId="0" borderId="5" xfId="0" applyFont="1" applyBorder="1" applyAlignment="1"/>
    <xf numFmtId="0" fontId="0" fillId="0" borderId="1" xfId="0" applyBorder="1" applyAlignment="1">
      <alignment wrapText="1"/>
    </xf>
    <xf numFmtId="0" fontId="0" fillId="0" borderId="5" xfId="0" applyBorder="1"/>
    <xf numFmtId="0" fontId="15" fillId="0" borderId="5" xfId="0" applyFont="1" applyBorder="1" applyAlignment="1">
      <alignment horizontal="center"/>
    </xf>
    <xf numFmtId="0" fontId="16" fillId="0" borderId="5" xfId="1" applyBorder="1" applyAlignment="1" applyProtection="1"/>
    <xf numFmtId="0" fontId="15" fillId="0" borderId="8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40" fillId="0" borderId="1" xfId="0" applyFont="1" applyBorder="1" applyAlignment="1">
      <alignment horizontal="left"/>
    </xf>
    <xf numFmtId="2" fontId="15" fillId="2" borderId="1" xfId="0" applyNumberFormat="1" applyFont="1" applyFill="1" applyBorder="1" applyAlignment="1"/>
    <xf numFmtId="0" fontId="0" fillId="0" borderId="0" xfId="0" applyAlignment="1"/>
    <xf numFmtId="0" fontId="0" fillId="0" borderId="0" xfId="0" applyFill="1" applyBorder="1" applyAlignment="1"/>
    <xf numFmtId="0" fontId="1" fillId="0" borderId="1" xfId="0" applyFont="1" applyBorder="1" applyAlignment="1">
      <alignment wrapText="1"/>
    </xf>
    <xf numFmtId="0" fontId="70" fillId="0" borderId="1" xfId="0" applyFont="1" applyFill="1" applyBorder="1" applyAlignment="1">
      <alignment wrapText="1"/>
    </xf>
    <xf numFmtId="0" fontId="71" fillId="0" borderId="0" xfId="0" applyFont="1" applyBorder="1" applyAlignment="1">
      <alignment wrapText="1"/>
    </xf>
    <xf numFmtId="0" fontId="71" fillId="0" borderId="3" xfId="0" applyFont="1" applyBorder="1" applyAlignment="1">
      <alignment wrapText="1"/>
    </xf>
    <xf numFmtId="0" fontId="72" fillId="0" borderId="0" xfId="1" applyFont="1" applyBorder="1" applyAlignment="1" applyProtection="1"/>
    <xf numFmtId="0" fontId="65" fillId="0" borderId="1" xfId="0" applyFont="1" applyBorder="1" applyAlignment="1">
      <alignment wrapText="1"/>
    </xf>
    <xf numFmtId="0" fontId="73" fillId="0" borderId="1" xfId="0" applyFont="1" applyFill="1" applyBorder="1" applyAlignment="1">
      <alignment horizontal="left" wrapText="1"/>
    </xf>
    <xf numFmtId="2" fontId="74" fillId="2" borderId="1" xfId="0" applyNumberFormat="1" applyFont="1" applyFill="1" applyBorder="1" applyAlignment="1">
      <alignment wrapText="1"/>
    </xf>
    <xf numFmtId="0" fontId="74" fillId="0" borderId="1" xfId="0" applyFont="1" applyFill="1" applyBorder="1" applyAlignment="1">
      <alignment wrapText="1"/>
    </xf>
    <xf numFmtId="0" fontId="74" fillId="0" borderId="1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wrapText="1"/>
    </xf>
    <xf numFmtId="0" fontId="36" fillId="0" borderId="0" xfId="0" applyFont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wrapText="1"/>
    </xf>
    <xf numFmtId="0" fontId="41" fillId="0" borderId="0" xfId="0" applyFont="1" applyBorder="1" applyAlignment="1">
      <alignment wrapText="1"/>
    </xf>
    <xf numFmtId="0" fontId="0" fillId="0" borderId="0" xfId="0" applyBorder="1" applyAlignment="1"/>
    <xf numFmtId="0" fontId="42" fillId="0" borderId="18" xfId="0" applyFont="1" applyBorder="1" applyAlignment="1">
      <alignment wrapText="1"/>
    </xf>
    <xf numFmtId="0" fontId="15" fillId="2" borderId="19" xfId="0" applyFont="1" applyFill="1" applyBorder="1" applyAlignment="1">
      <alignment wrapText="1"/>
    </xf>
    <xf numFmtId="0" fontId="15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15" fillId="2" borderId="21" xfId="0" applyFont="1" applyFill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0" fontId="16" fillId="0" borderId="0" xfId="1" applyFill="1" applyBorder="1" applyAlignment="1" applyProtection="1"/>
    <xf numFmtId="0" fontId="15" fillId="0" borderId="0" xfId="0" applyFont="1" applyAlignment="1">
      <alignment horizontal="left" readingOrder="1"/>
    </xf>
    <xf numFmtId="0" fontId="76" fillId="0" borderId="0" xfId="0" applyFont="1" applyAlignment="1">
      <alignment horizontal="right" readingOrder="2"/>
    </xf>
    <xf numFmtId="0" fontId="17" fillId="0" borderId="15" xfId="0" applyFont="1" applyFill="1" applyBorder="1" applyAlignment="1">
      <alignment wrapText="1"/>
    </xf>
    <xf numFmtId="0" fontId="41" fillId="0" borderId="1" xfId="0" applyFont="1" applyBorder="1" applyAlignment="1"/>
    <xf numFmtId="20" fontId="0" fillId="0" borderId="0" xfId="0" applyNumberFormat="1"/>
    <xf numFmtId="0" fontId="16" fillId="0" borderId="0" xfId="1" applyAlignment="1" applyProtection="1">
      <alignment wrapText="1"/>
    </xf>
    <xf numFmtId="20" fontId="0" fillId="0" borderId="0" xfId="0" applyNumberFormat="1" applyAlignment="1">
      <alignment wrapText="1"/>
    </xf>
    <xf numFmtId="20" fontId="15" fillId="0" borderId="0" xfId="0" applyNumberFormat="1" applyFont="1"/>
    <xf numFmtId="20" fontId="0" fillId="0" borderId="0" xfId="0" applyNumberFormat="1" applyFill="1" applyBorder="1"/>
    <xf numFmtId="2" fontId="15" fillId="12" borderId="1" xfId="0" applyNumberFormat="1" applyFont="1" applyFill="1" applyBorder="1" applyAlignment="1">
      <alignment wrapText="1"/>
    </xf>
    <xf numFmtId="2" fontId="22" fillId="12" borderId="1" xfId="0" applyNumberFormat="1" applyFont="1" applyFill="1" applyBorder="1" applyAlignment="1">
      <alignment wrapText="1"/>
    </xf>
    <xf numFmtId="0" fontId="16" fillId="0" borderId="1" xfId="1" applyBorder="1" applyAlignment="1" applyProtection="1">
      <alignment horizontal="center"/>
    </xf>
    <xf numFmtId="0" fontId="77" fillId="0" borderId="0" xfId="0" applyFont="1"/>
    <xf numFmtId="0" fontId="77" fillId="0" borderId="0" xfId="0" applyFont="1" applyAlignment="1">
      <alignment wrapText="1"/>
    </xf>
    <xf numFmtId="0" fontId="78" fillId="0" borderId="0" xfId="0" applyFont="1"/>
    <xf numFmtId="0" fontId="0" fillId="0" borderId="0" xfId="0"/>
    <xf numFmtId="0" fontId="0" fillId="0" borderId="0" xfId="0" applyFill="1" applyBorder="1"/>
    <xf numFmtId="20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2" fontId="1" fillId="2" borderId="1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2" borderId="2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enda/Local%20Settings/Temporary%20Internet%20Files/Content.IE5/JDCDTV4Y/LIBRARY%20YANSHUF%20feb%205%20%20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slp.org/wiki/Oboe_Concerto,_K.314_(Mozart,_Wolfgang_Amadeus)" TargetMode="External"/><Relationship Id="rId299" Type="http://schemas.openxmlformats.org/officeDocument/2006/relationships/hyperlink" Target="http://imslp.org/wiki/Violin_Sonata_in_E_minor,_K.304/300c_(Mozart,_Wolfgang_Amadeus)" TargetMode="External"/><Relationship Id="rId303" Type="http://schemas.openxmlformats.org/officeDocument/2006/relationships/hyperlink" Target="http://imslp.org/wiki/Children%27s_Corner_(Debussy,_Claude)" TargetMode="External"/><Relationship Id="rId21" Type="http://schemas.openxmlformats.org/officeDocument/2006/relationships/hyperlink" Target="http://imslp.org/wiki/Suite_for_Flute,_Oboe,_Clarinet_and_Piano_(Amberg,_Johan)" TargetMode="External"/><Relationship Id="rId42" Type="http://schemas.openxmlformats.org/officeDocument/2006/relationships/hyperlink" Target="http://imslp.org/wiki/Trio_for_Flute,_Oboe_and_Piano,_Op.74_(Goepfart,_Karl_Eduard)" TargetMode="External"/><Relationship Id="rId63" Type="http://schemas.openxmlformats.org/officeDocument/2006/relationships/hyperlink" Target="http://imslp.org/wiki/Quintet_for_Piano_and_Winds,_Op.38_(Duncan,_Edmondstoune)" TargetMode="External"/><Relationship Id="rId84" Type="http://schemas.openxmlformats.org/officeDocument/2006/relationships/hyperlink" Target="http://imslp.org/wiki/Piano_Trio,_K.498_(Mozart,_Wolfgang_Amadeus)" TargetMode="External"/><Relationship Id="rId138" Type="http://schemas.openxmlformats.org/officeDocument/2006/relationships/hyperlink" Target="http://imslp.org/wiki/Nonet,_Op.31_(Spohr,_Louis)" TargetMode="External"/><Relationship Id="rId159" Type="http://schemas.openxmlformats.org/officeDocument/2006/relationships/hyperlink" Target="http://imslp.org/wiki/5_Divertimentos,_K.Anh.229_(Mozart,_Wolfgang_Amadeus)" TargetMode="External"/><Relationship Id="rId324" Type="http://schemas.openxmlformats.org/officeDocument/2006/relationships/hyperlink" Target="http://www.free-scores.com/download-sheet-music.php?pdf=64641" TargetMode="External"/><Relationship Id="rId170" Type="http://schemas.openxmlformats.org/officeDocument/2006/relationships/hyperlink" Target="http://imslp.org/wiki/3_Wind_Quartets,_Op.4_(Gambaro,_Vincenzo)" TargetMode="External"/><Relationship Id="rId191" Type="http://schemas.openxmlformats.org/officeDocument/2006/relationships/hyperlink" Target="http://imslp.org/wiki/Wind_Quintet_No.3,_Op.14_(Sobeck,_Johann)" TargetMode="External"/><Relationship Id="rId205" Type="http://schemas.openxmlformats.org/officeDocument/2006/relationships/hyperlink" Target="http://imslp.org/wiki/Wind_Octet_in_E-flat_major,_Op.103_(Beethoven,_Ludwig_van)" TargetMode="External"/><Relationship Id="rId226" Type="http://schemas.openxmlformats.org/officeDocument/2006/relationships/hyperlink" Target="http://imslp.org/wiki/Piano_Trio_No.2,_Op.80_(Schumann,_Robert)" TargetMode="External"/><Relationship Id="rId247" Type="http://schemas.openxmlformats.org/officeDocument/2006/relationships/hyperlink" Target="http://imslp.org/wiki/Divertimento_No.8,_K.213_(Mozart,_Wolfgang_Amadeus)" TargetMode="External"/><Relationship Id="rId107" Type="http://schemas.openxmlformats.org/officeDocument/2006/relationships/hyperlink" Target="http://imslp.org/wiki/Sextet,_Op.63_(Osborne,_George_Alexander)" TargetMode="External"/><Relationship Id="rId268" Type="http://schemas.openxmlformats.org/officeDocument/2006/relationships/hyperlink" Target="http://www.clarinetinstitute.com/" TargetMode="External"/><Relationship Id="rId289" Type="http://schemas.openxmlformats.org/officeDocument/2006/relationships/hyperlink" Target="http://imslp.org/wiki/Piano_Quartet_No.3,_Op.60_(Brahms,_Johannes)" TargetMode="External"/><Relationship Id="rId11" Type="http://schemas.openxmlformats.org/officeDocument/2006/relationships/hyperlink" Target="http://imslp.org/wiki/Viola_Sonata_in_G_minor_(Eccles,_Henry)" TargetMode="External"/><Relationship Id="rId32" Type="http://schemas.openxmlformats.org/officeDocument/2006/relationships/hyperlink" Target="http://imslp.org/wiki/Souvenir_du_Rigi,_Op.34_(Doppler,_Franz)" TargetMode="External"/><Relationship Id="rId53" Type="http://schemas.openxmlformats.org/officeDocument/2006/relationships/hyperlink" Target="http://imslp.org/wiki/Suite_for_Flute,_Oboe,_Clarinet_and_Piano_(Amberg,_Johan)" TargetMode="External"/><Relationship Id="rId74" Type="http://schemas.openxmlformats.org/officeDocument/2006/relationships/hyperlink" Target="http://imslp.org/wiki/Sextett_(Brauer,_Max)" TargetMode="External"/><Relationship Id="rId128" Type="http://schemas.openxmlformats.org/officeDocument/2006/relationships/hyperlink" Target="http://imslp.org/wiki/Sextet_for_Strings_and_Winds,_Op.81b_(Beethoven,_Ludwig_van)" TargetMode="External"/><Relationship Id="rId149" Type="http://schemas.openxmlformats.org/officeDocument/2006/relationships/hyperlink" Target="http://imslp.org/wiki/Trio_for_Flute,_Clarinet_and_Bassoon,_Op.32_(Kummer,_Kaspar)" TargetMode="External"/><Relationship Id="rId314" Type="http://schemas.openxmlformats.org/officeDocument/2006/relationships/hyperlink" Target="http://www.free-scores.com/download-sheet-music.php?pdf=61437" TargetMode="External"/><Relationship Id="rId335" Type="http://schemas.openxmlformats.org/officeDocument/2006/relationships/hyperlink" Target="http://imslp.org/wiki/Wind_Quintet_in_E-flat_major,_Hess_19_%28Beethoven,_Ludwig_van%29" TargetMode="External"/><Relationship Id="rId5" Type="http://schemas.openxmlformats.org/officeDocument/2006/relationships/hyperlink" Target="http://imslp.org/wiki/Oboe_Sonata_in_C_minor,_RV_53_(Vivaldi,_Antonio)" TargetMode="External"/><Relationship Id="rId95" Type="http://schemas.openxmlformats.org/officeDocument/2006/relationships/hyperlink" Target="http://imslp.org/wiki/Trio_for_Clarinet_(or_Violin),_Violoncello_%26_Piano,_Op.11_(Amberg,_Johan)" TargetMode="External"/><Relationship Id="rId160" Type="http://schemas.openxmlformats.org/officeDocument/2006/relationships/hyperlink" Target="http://imslp.org/wiki/5_Divertimentos,_K.Anh.229_(Mozart,_Wolfgang_Amadeus)" TargetMode="External"/><Relationship Id="rId181" Type="http://schemas.openxmlformats.org/officeDocument/2006/relationships/hyperlink" Target="http://imslp.org/wiki/Wind_Quintet_(Taffanel,_Paul)" TargetMode="External"/><Relationship Id="rId216" Type="http://schemas.openxmlformats.org/officeDocument/2006/relationships/hyperlink" Target="http://imslp.org/wiki/Petite_Suite_Gauloise,_Op.90_(Gouvy,_Louis_Th%C3%A9odore)" TargetMode="External"/><Relationship Id="rId237" Type="http://schemas.openxmlformats.org/officeDocument/2006/relationships/hyperlink" Target="http://imslp.org/wiki/String_Quartet_No.9,_Op.34_(Dvo%C5%99%C3%A1k,_Anton%C3%ADn)" TargetMode="External"/><Relationship Id="rId258" Type="http://schemas.openxmlformats.org/officeDocument/2006/relationships/hyperlink" Target="http://www.freescores.com/" TargetMode="External"/><Relationship Id="rId279" Type="http://schemas.openxmlformats.org/officeDocument/2006/relationships/hyperlink" Target="http://www.freescores.com/" TargetMode="External"/><Relationship Id="rId22" Type="http://schemas.openxmlformats.org/officeDocument/2006/relationships/hyperlink" Target="http://imslp.org/wiki/Trio_for_Piano,_Oboe,_and_Horn,_Op.188_(Reinecke,_Carl)" TargetMode="External"/><Relationship Id="rId43" Type="http://schemas.openxmlformats.org/officeDocument/2006/relationships/hyperlink" Target="http://imslp.org/wiki/Trio,_Op.13_No.2_(Rasetti,_Am%C3%A9d%C3%A9e)" TargetMode="External"/><Relationship Id="rId64" Type="http://schemas.openxmlformats.org/officeDocument/2006/relationships/hyperlink" Target="http://imslp.org/wiki/4_Gespr%C3%A4ch_(Hamm,_Johann_Valentin)" TargetMode="External"/><Relationship Id="rId118" Type="http://schemas.openxmlformats.org/officeDocument/2006/relationships/hyperlink" Target="http://imslp.org/wiki/Clarinet_Quintet,_Op.115_(Brahms,_Johannes)" TargetMode="External"/><Relationship Id="rId139" Type="http://schemas.openxmlformats.org/officeDocument/2006/relationships/hyperlink" Target="http://imslp.org/wiki/Nonet,_Op.77_(Onslow,_Georges)" TargetMode="External"/><Relationship Id="rId290" Type="http://schemas.openxmlformats.org/officeDocument/2006/relationships/hyperlink" Target="http://imslp.org/wiki/Piano_Quartet_No.3,_Op.60_(Brahms,_Johannes)" TargetMode="External"/><Relationship Id="rId304" Type="http://schemas.openxmlformats.org/officeDocument/2006/relationships/hyperlink" Target="http://imslp.org/wiki/String_Quartet_No.1,_Op.80_(Lefebvre,_Charles)" TargetMode="External"/><Relationship Id="rId325" Type="http://schemas.openxmlformats.org/officeDocument/2006/relationships/hyperlink" Target="http://imslp.org/wiki/Rosamunde,_D.797_%28Schubert,_Franz%29" TargetMode="External"/><Relationship Id="rId85" Type="http://schemas.openxmlformats.org/officeDocument/2006/relationships/hyperlink" Target="http://imslp.org/wiki/Trio_for_Piano,_Clarinet,_and_Viola,_Op.264_(Reinecke,_Carl)" TargetMode="External"/><Relationship Id="rId150" Type="http://schemas.openxmlformats.org/officeDocument/2006/relationships/hyperlink" Target="http://imslp.org/wiki/Concerto_for_Flute,_Violin,_Bassoon_and_Continuo_in_D_minor,_RV_96_(Vivaldi,_Antonio)" TargetMode="External"/><Relationship Id="rId171" Type="http://schemas.openxmlformats.org/officeDocument/2006/relationships/hyperlink" Target="http://imslp.org/wiki/3_Wind_Quartets,_Op.4_(Gambaro,_Vincenzo)" TargetMode="External"/><Relationship Id="rId192" Type="http://schemas.openxmlformats.org/officeDocument/2006/relationships/hyperlink" Target="http://imslp.org/wiki/Wind_Quintet_No.1,_Op.124_(Briccialdi,_Giulio)" TargetMode="External"/><Relationship Id="rId206" Type="http://schemas.openxmlformats.org/officeDocument/2006/relationships/hyperlink" Target="http://imslp.org/wiki/Serenade_No.12,_K.388_(Mozart,_Wolfgang_Amadeus)" TargetMode="External"/><Relationship Id="rId227" Type="http://schemas.openxmlformats.org/officeDocument/2006/relationships/hyperlink" Target="http://imslp.org/wiki/Piano_Quintet,_Op.44_(Schumann,_Robert)" TargetMode="External"/><Relationship Id="rId248" Type="http://schemas.openxmlformats.org/officeDocument/2006/relationships/hyperlink" Target="http://imslp.org/wiki/Rondino_in_E-flat_major,_WoO_25_(Beethoven,_Ludwig_van)" TargetMode="External"/><Relationship Id="rId269" Type="http://schemas.openxmlformats.org/officeDocument/2006/relationships/hyperlink" Target="http://www.freescores.com/" TargetMode="External"/><Relationship Id="rId12" Type="http://schemas.openxmlformats.org/officeDocument/2006/relationships/hyperlink" Target="http://imslp.org/wiki/Premi%C3%A8re_Rapsodie_(Debussy,_Claude)" TargetMode="External"/><Relationship Id="rId33" Type="http://schemas.openxmlformats.org/officeDocument/2006/relationships/hyperlink" Target="http://imslp.org/wiki/Category:Quantz,_Johann_Joachim" TargetMode="External"/><Relationship Id="rId108" Type="http://schemas.openxmlformats.org/officeDocument/2006/relationships/hyperlink" Target="http://imslp.org/wiki/Octet,_Op.9_(Rubinstein,_Anton)" TargetMode="External"/><Relationship Id="rId129" Type="http://schemas.openxmlformats.org/officeDocument/2006/relationships/hyperlink" Target="http://imslp.org/wiki/Terzetto_(Holst,_Gustav)" TargetMode="External"/><Relationship Id="rId280" Type="http://schemas.openxmlformats.org/officeDocument/2006/relationships/hyperlink" Target="http://www.freescores.com/" TargetMode="External"/><Relationship Id="rId315" Type="http://schemas.openxmlformats.org/officeDocument/2006/relationships/hyperlink" Target="http://www.free-scores.com/download-sheet-music.php?pdf=61434" TargetMode="External"/><Relationship Id="rId336" Type="http://schemas.openxmlformats.org/officeDocument/2006/relationships/hyperlink" Target="http://www.free-scores.com/download-sheet-music.php?pdf=9846" TargetMode="External"/><Relationship Id="rId54" Type="http://schemas.openxmlformats.org/officeDocument/2006/relationships/hyperlink" Target="http://imslp.org/wiki/Quartet_for_Piano_and_Winds_(Mayeur,_Louis_Adolphe)" TargetMode="External"/><Relationship Id="rId75" Type="http://schemas.openxmlformats.org/officeDocument/2006/relationships/hyperlink" Target="http://imslp.org/wiki/Gavotte_and_Tarantelle_for_Piano_and_5_Winds,_Op.6_(Fuhrmeister,_Fritz)" TargetMode="External"/><Relationship Id="rId96" Type="http://schemas.openxmlformats.org/officeDocument/2006/relationships/hyperlink" Target="http://imslp.org/wiki/Suite_en_trio,_Op.59_(Bonis,_Mel)" TargetMode="External"/><Relationship Id="rId140" Type="http://schemas.openxmlformats.org/officeDocument/2006/relationships/hyperlink" Target="http://imslp.org/wiki/Troisi%C3%A9me_Livre_de_Sonates_(Blavet,_Michel)" TargetMode="External"/><Relationship Id="rId161" Type="http://schemas.openxmlformats.org/officeDocument/2006/relationships/hyperlink" Target="http://imslp.org/wiki/5_Divertimentos,_K.Anh.229_(Mozart,_Wolfgang_Amadeus)" TargetMode="External"/><Relationship Id="rId182" Type="http://schemas.openxmlformats.org/officeDocument/2006/relationships/hyperlink" Target="http://imslp.org/wiki/Passacaille_(Barthe,_Adrien)" TargetMode="External"/><Relationship Id="rId217" Type="http://schemas.openxmlformats.org/officeDocument/2006/relationships/hyperlink" Target="http://imslp.org/wiki/Octet,_Op.47_(Molbe,_Heinrich)" TargetMode="External"/><Relationship Id="rId6" Type="http://schemas.openxmlformats.org/officeDocument/2006/relationships/hyperlink" Target="http://imslp.org/wiki/Trio_Sonata_in_F_major,_SeiH_256_(Heinichen,_Johann_David)" TargetMode="External"/><Relationship Id="rId238" Type="http://schemas.openxmlformats.org/officeDocument/2006/relationships/hyperlink" Target="http://imslp.org/wiki/String_Quartet_No.12,_Op.96_(Dvo%C5%99%C3%A1k,_Anton%C3%ADn)" TargetMode="External"/><Relationship Id="rId259" Type="http://schemas.openxmlformats.org/officeDocument/2006/relationships/hyperlink" Target="http://imslp.org/wiki/Serenade_for_Wind_Instruments,_Op.44_(Dvo%C5%99%C3%A1k,_Anton%C3%ADn)" TargetMode="External"/><Relationship Id="rId23" Type="http://schemas.openxmlformats.org/officeDocument/2006/relationships/hyperlink" Target="http://imslp.org/wiki/Trio_for_Oboe,_Horn,_and_Piano,_Op.61_(Herzogenberg,_Heinrich_von)" TargetMode="External"/><Relationship Id="rId119" Type="http://schemas.openxmlformats.org/officeDocument/2006/relationships/hyperlink" Target="http://imslp.org/wiki/Serenade_for_Flute,_Violin_and_Viola,_Op.141a_(Reger,_Max)" TargetMode="External"/><Relationship Id="rId270" Type="http://schemas.openxmlformats.org/officeDocument/2006/relationships/hyperlink" Target="http://www.clariperu.org/" TargetMode="External"/><Relationship Id="rId291" Type="http://schemas.openxmlformats.org/officeDocument/2006/relationships/hyperlink" Target="https://urresearch.rochester.edu/institutionalPublicationPublicView.action;jsessionid=50F4FF3496138564ADC7CAA97B167525?institutionalItemId=17108" TargetMode="External"/><Relationship Id="rId305" Type="http://schemas.openxmlformats.org/officeDocument/2006/relationships/hyperlink" Target="http://imslp.org/wiki/String_Quartet_No.1,_Op.80_(Lefebvre,_Charles)" TargetMode="External"/><Relationship Id="rId326" Type="http://schemas.openxmlformats.org/officeDocument/2006/relationships/hyperlink" Target="http://www.free-scores.com/download-sheet-music.php?pdf=67985" TargetMode="External"/><Relationship Id="rId44" Type="http://schemas.openxmlformats.org/officeDocument/2006/relationships/hyperlink" Target="http://imslp.org/wiki/Trio,_Op.13_No.3_(Rasetti,_Am%C3%A9d%C3%A9e)" TargetMode="External"/><Relationship Id="rId65" Type="http://schemas.openxmlformats.org/officeDocument/2006/relationships/hyperlink" Target="http://imslp.org/wiki/Quintet_for_Piano_and_Winds,_Op.48_(Taubert,_Ernst_Eduard)" TargetMode="External"/><Relationship Id="rId86" Type="http://schemas.openxmlformats.org/officeDocument/2006/relationships/hyperlink" Target="http://imslp.org/wiki/M%C3%A4rchenerz%C3%A4hlungen,_Op.132_(Schumann,_Robert)" TargetMode="External"/><Relationship Id="rId130" Type="http://schemas.openxmlformats.org/officeDocument/2006/relationships/hyperlink" Target="http://imslp.org/wiki/Septet,_Op.20_(Beethoven,_Ludwig_van)" TargetMode="External"/><Relationship Id="rId151" Type="http://schemas.openxmlformats.org/officeDocument/2006/relationships/hyperlink" Target="http://imslp.org/wiki/Trio,_Op.83_No.1_(Hook,_James)" TargetMode="External"/><Relationship Id="rId172" Type="http://schemas.openxmlformats.org/officeDocument/2006/relationships/hyperlink" Target="http://imslp.org/wiki/Pastoralquartett_(Lange,_Gustav)" TargetMode="External"/><Relationship Id="rId193" Type="http://schemas.openxmlformats.org/officeDocument/2006/relationships/hyperlink" Target="http://imslp.org/wiki/Aubade_(Barthe,_Adrien)" TargetMode="External"/><Relationship Id="rId207" Type="http://schemas.openxmlformats.org/officeDocument/2006/relationships/hyperlink" Target="http://imslp.org/wiki/3_Octets_for_Winds_(Myslive%C4%8Dek,_Josef)" TargetMode="External"/><Relationship Id="rId228" Type="http://schemas.openxmlformats.org/officeDocument/2006/relationships/hyperlink" Target="http://imslp.org/wiki/String_Quartet_No.14,_Op.105_(Dvo%C5%99%C3%A1k,_Anton%C3%ADn)" TargetMode="External"/><Relationship Id="rId249" Type="http://schemas.openxmlformats.org/officeDocument/2006/relationships/hyperlink" Target="http://imslp.org/wiki/Wind_Quintet,_Op.40_(Kauffmann,_Fritz)" TargetMode="External"/><Relationship Id="rId13" Type="http://schemas.openxmlformats.org/officeDocument/2006/relationships/hyperlink" Target="http://imslp.org/wiki/S%C3%A9r%C3%A9nade_%C3%A0_Colombine,_Op.32_(Piern%C3%A9,_Gabriel)" TargetMode="External"/><Relationship Id="rId109" Type="http://schemas.openxmlformats.org/officeDocument/2006/relationships/hyperlink" Target="http://imslp.org/wiki/Septet,_Op.132_(Kalkbrenner,_Friedrich_Wilhelm)" TargetMode="External"/><Relationship Id="rId260" Type="http://schemas.openxmlformats.org/officeDocument/2006/relationships/hyperlink" Target="http://www.clariperu.org/" TargetMode="External"/><Relationship Id="rId281" Type="http://schemas.openxmlformats.org/officeDocument/2006/relationships/hyperlink" Target="http://www.freescores.com/" TargetMode="External"/><Relationship Id="rId316" Type="http://schemas.openxmlformats.org/officeDocument/2006/relationships/hyperlink" Target="http://www.free-scores.com/download-sheet-music.php?pdf=61433" TargetMode="External"/><Relationship Id="rId337" Type="http://schemas.openxmlformats.org/officeDocument/2006/relationships/hyperlink" Target="http://www.free-scores.com/download-sheet-music.php?pdf=17671" TargetMode="External"/><Relationship Id="rId34" Type="http://schemas.openxmlformats.org/officeDocument/2006/relationships/hyperlink" Target="http://imslp.org/wiki/Category:Quantz,_Johann_Joachim" TargetMode="External"/><Relationship Id="rId55" Type="http://schemas.openxmlformats.org/officeDocument/2006/relationships/hyperlink" Target="http://imslp.org/wiki/Scherzo_%27Il_maestro_e_gli_allievi%27,_Op.100_(Krakamp,_Emmanuele)" TargetMode="External"/><Relationship Id="rId76" Type="http://schemas.openxmlformats.org/officeDocument/2006/relationships/hyperlink" Target="http://imslp.org/wiki/Sextuor_for_Piano_and_Winds_(Genin_jeune,_T.)" TargetMode="External"/><Relationship Id="rId97" Type="http://schemas.openxmlformats.org/officeDocument/2006/relationships/hyperlink" Target="http://imslp.org/wiki/Serenade_for_Violin,_Clarinet_and_Piano_(Baussnern,_Waldemar_von)" TargetMode="External"/><Relationship Id="rId120" Type="http://schemas.openxmlformats.org/officeDocument/2006/relationships/hyperlink" Target="http://imslp.org/wiki/Serenade_for_Flute_and_Strings,_Op.25_(Wailly,_Paul_de)" TargetMode="External"/><Relationship Id="rId141" Type="http://schemas.openxmlformats.org/officeDocument/2006/relationships/hyperlink" Target="http://imslp.org/wiki/3_Duets_for_2_Flutes,_Op.10_(Kuhlau,_Friedrich)" TargetMode="External"/><Relationship Id="rId7" Type="http://schemas.openxmlformats.org/officeDocument/2006/relationships/hyperlink" Target="http://imslp.org/wiki/Trio_Sonatas,_BWV_1036-1040_(Bach,_Johann_Sebastian)" TargetMode="External"/><Relationship Id="rId162" Type="http://schemas.openxmlformats.org/officeDocument/2006/relationships/hyperlink" Target="http://imslp.org/wiki/5_Divertimentos,_K.Anh.229_(Mozart,_Wolfgang_Amadeus)" TargetMode="External"/><Relationship Id="rId183" Type="http://schemas.openxmlformats.org/officeDocument/2006/relationships/hyperlink" Target="http://imslp.org/wiki/Menuet_for_Wind_Quintet_(Colomer,_Blas_Mar%C3%ADa_de)" TargetMode="External"/><Relationship Id="rId218" Type="http://schemas.openxmlformats.org/officeDocument/2006/relationships/hyperlink" Target="http://imslp.org/wiki/Serenade_No.10,_K.361_(Mozart,_Wolfgang_Amadeus)" TargetMode="External"/><Relationship Id="rId239" Type="http://schemas.openxmlformats.org/officeDocument/2006/relationships/hyperlink" Target="http://imslp.org/wiki/Category:Mendelssohn,_Felix" TargetMode="External"/><Relationship Id="rId250" Type="http://schemas.openxmlformats.org/officeDocument/2006/relationships/hyperlink" Target="http://imslp.org/wiki/Trio%20for%20Clarinet,%20Horn%20and%20Piano,%20Op.8%20(Tovey,%20Donald%20Francis)" TargetMode="External"/><Relationship Id="rId271" Type="http://schemas.openxmlformats.org/officeDocument/2006/relationships/hyperlink" Target="http://www.clariperu.org/" TargetMode="External"/><Relationship Id="rId292" Type="http://schemas.openxmlformats.org/officeDocument/2006/relationships/hyperlink" Target="https://urresearch.rochester.edu/institutionalPublicationPublicView.action;jsessionid=50F4FF3496138564ADC7CAA97B167525?institutionalItemId=17108" TargetMode="External"/><Relationship Id="rId306" Type="http://schemas.openxmlformats.org/officeDocument/2006/relationships/hyperlink" Target="http://www.clariperu.org/" TargetMode="External"/><Relationship Id="rId24" Type="http://schemas.openxmlformats.org/officeDocument/2006/relationships/hyperlink" Target="http://imslp.org/wiki/Concert_Piece_No.1,_Op.113_(Mendelssohn,_Felix)" TargetMode="External"/><Relationship Id="rId45" Type="http://schemas.openxmlformats.org/officeDocument/2006/relationships/hyperlink" Target="http://imslp.org/wiki/Terzetto,_Op.22_for_Oboe,_Bassoon,_and_Piano_(Lalliet,_Theodore)" TargetMode="External"/><Relationship Id="rId66" Type="http://schemas.openxmlformats.org/officeDocument/2006/relationships/hyperlink" Target="http://imslp.org/wiki/Quintet_for_Piano_and_Winds_(Gieseking,_Walter)" TargetMode="External"/><Relationship Id="rId87" Type="http://schemas.openxmlformats.org/officeDocument/2006/relationships/hyperlink" Target="http://imslp.org/wiki/Clarinet_Trio,_Op.114_(Brahms,_Johannes)" TargetMode="External"/><Relationship Id="rId110" Type="http://schemas.openxmlformats.org/officeDocument/2006/relationships/hyperlink" Target="http://imslp.org/wiki/Octet,_Op.9_(Rubinstein,_Anton)" TargetMode="External"/><Relationship Id="rId131" Type="http://schemas.openxmlformats.org/officeDocument/2006/relationships/hyperlink" Target="http://imslp.org/wiki/Grand_Septet_in_B-flat_major_(Berwald,_Franz)" TargetMode="External"/><Relationship Id="rId327" Type="http://schemas.openxmlformats.org/officeDocument/2006/relationships/hyperlink" Target="http://www.free-scores.com/download-sheet-music.php?pdf=64671" TargetMode="External"/><Relationship Id="rId152" Type="http://schemas.openxmlformats.org/officeDocument/2006/relationships/hyperlink" Target="http://imslp.org/wiki/Sc%C3%A8ne_Champ%C3%AAtre_(Allier,_Gabriel)" TargetMode="External"/><Relationship Id="rId173" Type="http://schemas.openxmlformats.org/officeDocument/2006/relationships/hyperlink" Target="http://imslp.org/wiki/Serenade,_Op.55_(Stark,_Robert)" TargetMode="External"/><Relationship Id="rId194" Type="http://schemas.openxmlformats.org/officeDocument/2006/relationships/hyperlink" Target="http://imslp.org/wiki/Category:M%C3%BCller,_Peter" TargetMode="External"/><Relationship Id="rId208" Type="http://schemas.openxmlformats.org/officeDocument/2006/relationships/hyperlink" Target="http://imslp.org/wiki/Serenade_No.11,_K.375_(Mozart,_Wolfgang_Amadeus)" TargetMode="External"/><Relationship Id="rId229" Type="http://schemas.openxmlformats.org/officeDocument/2006/relationships/hyperlink" Target="http://imslp.org/wiki/2_Duos_for_Violin_and_Viola,_K.423-424_(Mozart,_Wolfgang_Amadeus)" TargetMode="External"/><Relationship Id="rId240" Type="http://schemas.openxmlformats.org/officeDocument/2006/relationships/hyperlink" Target="http://imslp.org/index.php?title=Category:Mozart,_Wolfgang_Amadeus&amp;from=Piano+Concerto+No.0018%2C+K.0456+%28Mozart%2C+Wolfgang+Amadeus%29" TargetMode="External"/><Relationship Id="rId261" Type="http://schemas.openxmlformats.org/officeDocument/2006/relationships/hyperlink" Target="http://www.clarinetinstitute.com/" TargetMode="External"/><Relationship Id="rId14" Type="http://schemas.openxmlformats.org/officeDocument/2006/relationships/hyperlink" Target="http://imslp.org/wiki/Capriccio_for_Oboe_and_Piano_(Ponchielli,_Amilcare)" TargetMode="External"/><Relationship Id="rId35" Type="http://schemas.openxmlformats.org/officeDocument/2006/relationships/hyperlink" Target="http://imslp.org/wiki/Category:Quantz,_Johann_Joachim" TargetMode="External"/><Relationship Id="rId56" Type="http://schemas.openxmlformats.org/officeDocument/2006/relationships/hyperlink" Target="http://imslp.org/wiki/Sinfonia_Concertante,_K.297b_(Mozart,_Wolfgang_Amadeus)" TargetMode="External"/><Relationship Id="rId77" Type="http://schemas.openxmlformats.org/officeDocument/2006/relationships/hyperlink" Target="http://imslp.org/wiki/Quintet_for_Piano_and_Winds,_Op.136_(Huber,_Hans)" TargetMode="External"/><Relationship Id="rId100" Type="http://schemas.openxmlformats.org/officeDocument/2006/relationships/hyperlink" Target="http://imslp.org/wiki/Flute_Concerto_in_G_(Pergolesi,_Giovanni_Battista)" TargetMode="External"/><Relationship Id="rId282" Type="http://schemas.openxmlformats.org/officeDocument/2006/relationships/hyperlink" Target="http://www.freescores.com/" TargetMode="External"/><Relationship Id="rId317" Type="http://schemas.openxmlformats.org/officeDocument/2006/relationships/hyperlink" Target="http://www.free-scores.com/download-sheet-music.php?pdf=61431" TargetMode="External"/><Relationship Id="rId338" Type="http://schemas.openxmlformats.org/officeDocument/2006/relationships/hyperlink" Target="http://www.free-scores.com/download-sheet-music.php?pdf=60750" TargetMode="External"/><Relationship Id="rId8" Type="http://schemas.openxmlformats.org/officeDocument/2006/relationships/hyperlink" Target="http://imslp.org/wiki/Fantasiest%C3%BCcke,_Op.12_(Schumann,_Robert)" TargetMode="External"/><Relationship Id="rId98" Type="http://schemas.openxmlformats.org/officeDocument/2006/relationships/hyperlink" Target="http://imslp.org/wiki/S%C3%A9r%C3%A9nade,_Op.85_(Boisdeffre,_Ren%C3%A9_de)" TargetMode="External"/><Relationship Id="rId121" Type="http://schemas.openxmlformats.org/officeDocument/2006/relationships/hyperlink" Target="http://imslp.org/wiki/Flute_Quartet,_K.285_(Mozart,_Wolfgang_Amadeus)" TargetMode="External"/><Relationship Id="rId142" Type="http://schemas.openxmlformats.org/officeDocument/2006/relationships/hyperlink" Target="http://imslp.org/wiki/3_Duets_for_Clarinet_and_Bassoon,_WoO_27_(Beethoven,_Ludwig_van)" TargetMode="External"/><Relationship Id="rId163" Type="http://schemas.openxmlformats.org/officeDocument/2006/relationships/hyperlink" Target="http://imslp.org/wiki/5_Divertimentos,_K.Anh.229_(Mozart,_Wolfgang_Amadeus)" TargetMode="External"/><Relationship Id="rId184" Type="http://schemas.openxmlformats.org/officeDocument/2006/relationships/hyperlink" Target="http://imslp.org/wiki/Menuet_for_Wind_Quintet_(Colomer,_Blas_Mar%C3%ADa_de)" TargetMode="External"/><Relationship Id="rId219" Type="http://schemas.openxmlformats.org/officeDocument/2006/relationships/hyperlink" Target="http://imslp.org/wiki/Decet_for_Winds,_Op.14_(Enescu,_George)" TargetMode="External"/><Relationship Id="rId230" Type="http://schemas.openxmlformats.org/officeDocument/2006/relationships/hyperlink" Target="http://imslp.org/wiki/2_Duos_for_Violin_and_Viola,_K.423-424_(Mozart,_Wolfgang_Amadeus)" TargetMode="External"/><Relationship Id="rId251" Type="http://schemas.openxmlformats.org/officeDocument/2006/relationships/hyperlink" Target="http://imslp.org/wiki/Suite_for_Winds,_Op.4_(Strauss,_Richard)" TargetMode="External"/><Relationship Id="rId25" Type="http://schemas.openxmlformats.org/officeDocument/2006/relationships/hyperlink" Target="http://imslp.org/wiki/Concert_Piece_No.2,_Op.114_(Mendelssohn,_Felix)" TargetMode="External"/><Relationship Id="rId46" Type="http://schemas.openxmlformats.org/officeDocument/2006/relationships/hyperlink" Target="http://imslp.org/wiki/Duo_Concertant_for_Clarinet_and_Horn_on_Themes_from_Mozart%27s_%27Don_Giovanni%27,_Op.5_(Sobeck,_Johann)" TargetMode="External"/><Relationship Id="rId67" Type="http://schemas.openxmlformats.org/officeDocument/2006/relationships/hyperlink" Target="http://imslp.org/wiki/Quintet_for_Piano_and_Winds,_Op.136_(Huber,_Hans)" TargetMode="External"/><Relationship Id="rId116" Type="http://schemas.openxmlformats.org/officeDocument/2006/relationships/hyperlink" Target="http://imslp.org/wiki/Horn_Quintet,_K.407_(Mozart,_Wolfgang_Amadeus)" TargetMode="External"/><Relationship Id="rId137" Type="http://schemas.openxmlformats.org/officeDocument/2006/relationships/hyperlink" Target="http://imslp.org/wiki/Serenade_for_Wind_Instruments,_Op.44_(Dvo%C5%99%C3%A1k,_Anton%C3%ADn)" TargetMode="External"/><Relationship Id="rId158" Type="http://schemas.openxmlformats.org/officeDocument/2006/relationships/hyperlink" Target="http://imslp.org/wiki/5_Divertimentos,_K.Anh.229_(Mozart,_Wolfgang_Amadeus)" TargetMode="External"/><Relationship Id="rId272" Type="http://schemas.openxmlformats.org/officeDocument/2006/relationships/hyperlink" Target="http://www.clarinetinstitute.com/" TargetMode="External"/><Relationship Id="rId293" Type="http://schemas.openxmlformats.org/officeDocument/2006/relationships/hyperlink" Target="http://imslp.org/wiki/Piano_Quintet_No.2,_Op.20_(Thuille,_Ludwig)" TargetMode="External"/><Relationship Id="rId302" Type="http://schemas.openxmlformats.org/officeDocument/2006/relationships/hyperlink" Target="http://imslp.org/wiki/Children%27s_Corner_(Debussy,_Claude)" TargetMode="External"/><Relationship Id="rId307" Type="http://schemas.openxmlformats.org/officeDocument/2006/relationships/hyperlink" Target="http://www.free-scores.com/download-sheet-music.php?pdf=73426" TargetMode="External"/><Relationship Id="rId323" Type="http://schemas.openxmlformats.org/officeDocument/2006/relationships/hyperlink" Target="http://www.free-scores.com/download-sheet-music.php?pdf=64715" TargetMode="External"/><Relationship Id="rId328" Type="http://schemas.openxmlformats.org/officeDocument/2006/relationships/hyperlink" Target="http://www.free-scores.com/download-sheet-music.php?pdf=60543" TargetMode="External"/><Relationship Id="rId20" Type="http://schemas.openxmlformats.org/officeDocument/2006/relationships/hyperlink" Target="http://imslp.org/wiki/Concerto_for_2_Oboes_in_D_minor,_RV_535_(Vivaldi,_Antonio)" TargetMode="External"/><Relationship Id="rId41" Type="http://schemas.openxmlformats.org/officeDocument/2006/relationships/hyperlink" Target="http://imslp.org/wiki/Romance,_Op.43_(Blanc,_Adolphe)" TargetMode="External"/><Relationship Id="rId62" Type="http://schemas.openxmlformats.org/officeDocument/2006/relationships/hyperlink" Target="http://imslp.org/wiki/Quintet_for_Piano_and_Winds,_Op.360_(Spindler,_Fritz)" TargetMode="External"/><Relationship Id="rId83" Type="http://schemas.openxmlformats.org/officeDocument/2006/relationships/hyperlink" Target="http://imslp.org/wiki/8_Pieces_for_Clarinet,_Viola_and_Piano,_Op.83_(Bruch,_Max)" TargetMode="External"/><Relationship Id="rId88" Type="http://schemas.openxmlformats.org/officeDocument/2006/relationships/hyperlink" Target="http://imslp.org/wiki/Horn_Trio,_Op.40_(Brahms,_Johannes)" TargetMode="External"/><Relationship Id="rId111" Type="http://schemas.openxmlformats.org/officeDocument/2006/relationships/hyperlink" Target="http://imslp.org/wiki/Introduction_et_Allegro_(Ravel,_Maurice)" TargetMode="External"/><Relationship Id="rId132" Type="http://schemas.openxmlformats.org/officeDocument/2006/relationships/hyperlink" Target="http://imslp.org/wiki/Divertimento_No.11,_K.251_(Mozart,_Wolfgang_Amadeus)" TargetMode="External"/><Relationship Id="rId153" Type="http://schemas.openxmlformats.org/officeDocument/2006/relationships/hyperlink" Target="http://imslp.org/wiki/The_Three_Virtuosos_(Zoeller,_Carli)" TargetMode="External"/><Relationship Id="rId174" Type="http://schemas.openxmlformats.org/officeDocument/2006/relationships/hyperlink" Target="http://imslp.org/wiki/Concertpiece_for_Four_Horns_and_Orchestra,_Op.86_(Schumann,_Robert)" TargetMode="External"/><Relationship Id="rId179" Type="http://schemas.openxmlformats.org/officeDocument/2006/relationships/hyperlink" Target="http://imslp.org/wiki/Wind_Quintet,_Op.99/4_(Reicha,_Anton)" TargetMode="External"/><Relationship Id="rId195" Type="http://schemas.openxmlformats.org/officeDocument/2006/relationships/hyperlink" Target="http://imslp.org/wiki/Wind_Quintet,_Op.23_(Lendvai,_Erwin)" TargetMode="External"/><Relationship Id="rId209" Type="http://schemas.openxmlformats.org/officeDocument/2006/relationships/hyperlink" Target="http://imslp.org/wiki/Octet,_D.72_(Schubert,_Franz)" TargetMode="External"/><Relationship Id="rId190" Type="http://schemas.openxmlformats.org/officeDocument/2006/relationships/hyperlink" Target="http://imslp.org/wiki/Wind_Quintet,_Op.100/5_(Reicha,_Anton)" TargetMode="External"/><Relationship Id="rId204" Type="http://schemas.openxmlformats.org/officeDocument/2006/relationships/hyperlink" Target="http://imslp.org/wiki/Partita_in_C_minor,_P_IV:14_(Krommer,_Franz)" TargetMode="External"/><Relationship Id="rId220" Type="http://schemas.openxmlformats.org/officeDocument/2006/relationships/hyperlink" Target="http://imslp.org/wiki/Overture_f%C3%BCr_Harmoniemusik,_Op.24_(Mendelssohn,_Felix)" TargetMode="External"/><Relationship Id="rId225" Type="http://schemas.openxmlformats.org/officeDocument/2006/relationships/hyperlink" Target="http://imslp.org/wiki/Sonate_da_Camera,_Op.2_and_Op.5_(Handel,_George_Frideric)" TargetMode="External"/><Relationship Id="rId241" Type="http://schemas.openxmlformats.org/officeDocument/2006/relationships/hyperlink" Target="http://imslp.org/index.php?title=Category:Schubert,_Franz&amp;from=Rondo+in+B+minor+for+piano+and+violin%2C+D.0895+%28Op.0070%29+%28Schubert%2C+Franz%29" TargetMode="External"/><Relationship Id="rId246" Type="http://schemas.openxmlformats.org/officeDocument/2006/relationships/hyperlink" Target="http://imslp.org/wiki/String_Quintet,_D.956_(Schubert,_Franz)" TargetMode="External"/><Relationship Id="rId267" Type="http://schemas.openxmlformats.org/officeDocument/2006/relationships/hyperlink" Target="http://www.clarinetinstitute.com/" TargetMode="External"/><Relationship Id="rId288" Type="http://schemas.openxmlformats.org/officeDocument/2006/relationships/hyperlink" Target="http://imslp.org/wiki/Octet,_Op.47_(Molbe,_Heinrich)" TargetMode="External"/><Relationship Id="rId15" Type="http://schemas.openxmlformats.org/officeDocument/2006/relationships/hyperlink" Target="http://imslp.org/wiki/Fantaisie,_Op.79_(Faur%C3%A9,_Gabriel)" TargetMode="External"/><Relationship Id="rId36" Type="http://schemas.openxmlformats.org/officeDocument/2006/relationships/hyperlink" Target="http://imslp.org/wiki/Trio_Sonatas,_BWV_1036-1040_(Bach,_Johann_Sebastian)" TargetMode="External"/><Relationship Id="rId57" Type="http://schemas.openxmlformats.org/officeDocument/2006/relationships/hyperlink" Target="http://imslp.org/wiki/Quintet_for_Piano_and_Winds,_K.452_(Mozart,_Wolfgang_Amadeus)" TargetMode="External"/><Relationship Id="rId106" Type="http://schemas.openxmlformats.org/officeDocument/2006/relationships/hyperlink" Target="http://imslp.org/wiki/Grand_Quartet,_Op.104_(Reicha,_Anton)" TargetMode="External"/><Relationship Id="rId127" Type="http://schemas.openxmlformats.org/officeDocument/2006/relationships/hyperlink" Target="http://imslp.org/wiki/Esquisses_H%C3%A9bra%C3%AFques,_Op.12_(Krein,_Aleksandr_Abramovich)" TargetMode="External"/><Relationship Id="rId262" Type="http://schemas.openxmlformats.org/officeDocument/2006/relationships/hyperlink" Target="http://www.clarinetinstitute.com/" TargetMode="External"/><Relationship Id="rId283" Type="http://schemas.openxmlformats.org/officeDocument/2006/relationships/hyperlink" Target="http://www.freescores.com/" TargetMode="External"/><Relationship Id="rId313" Type="http://schemas.openxmlformats.org/officeDocument/2006/relationships/hyperlink" Target="http://www.free-scores.com/download-sheet-music.php?pdf=61463" TargetMode="External"/><Relationship Id="rId318" Type="http://schemas.openxmlformats.org/officeDocument/2006/relationships/hyperlink" Target="http://www.free-scores.com/download-sheet-music.php?pdf=61411" TargetMode="External"/><Relationship Id="rId339" Type="http://schemas.openxmlformats.org/officeDocument/2006/relationships/hyperlink" Target="http://www.free-scores.com/download-sheet-music.php?pdf=60751" TargetMode="External"/><Relationship Id="rId10" Type="http://schemas.openxmlformats.org/officeDocument/2006/relationships/hyperlink" Target="http://imslp.org/wiki/12_Recorder_Sonatas,_Op.2_(Valentine,_Robert)" TargetMode="External"/><Relationship Id="rId31" Type="http://schemas.openxmlformats.org/officeDocument/2006/relationships/hyperlink" Target="http://imslp.org/wiki/Trio_for_Piano,_Flute_and_Bassoon,_WoO_37_(Beethoven,_Ludwig_van)" TargetMode="External"/><Relationship Id="rId52" Type="http://schemas.openxmlformats.org/officeDocument/2006/relationships/hyperlink" Target="http://imslp.org/wiki/6_Concerti,_Op.8_(Corrette,_Michel)" TargetMode="External"/><Relationship Id="rId73" Type="http://schemas.openxmlformats.org/officeDocument/2006/relationships/hyperlink" Target="http://imslp.org/wiki/Sextet_No.2,_Op.33a_(Holbrooke,_Joseph)" TargetMode="External"/><Relationship Id="rId78" Type="http://schemas.openxmlformats.org/officeDocument/2006/relationships/hyperlink" Target="http://imslp.org/wiki/Suite_for_Piano_and_Wind_Quintet,_Op.4_(Quef,_Charles)" TargetMode="External"/><Relationship Id="rId94" Type="http://schemas.openxmlformats.org/officeDocument/2006/relationships/hyperlink" Target="http://imslp.org/wiki/Trio_for_Piano,_Oboe_and_Viola,_Op.34_(Ruthardt,_Adolf)" TargetMode="External"/><Relationship Id="rId99" Type="http://schemas.openxmlformats.org/officeDocument/2006/relationships/hyperlink" Target="http://imslp.org/wiki/6_Quartets_for_Harpsichord_or_Fortepiano,_Flute,_Violin_and_Bass,_Op.1_(Naumann,_Johann_Gottlieb)" TargetMode="External"/><Relationship Id="rId101" Type="http://schemas.openxmlformats.org/officeDocument/2006/relationships/hyperlink" Target="http://imslp.org/wiki/Quartet_for_Piano,_Violin,_Clarinet,_and_Cello,_Op.1_(Rabl,_Walter)" TargetMode="External"/><Relationship Id="rId122" Type="http://schemas.openxmlformats.org/officeDocument/2006/relationships/hyperlink" Target="http://imslp.org/wiki/Flute_Quartet,_K.298_(Mozart,_Wolfgang_Amadeus)" TargetMode="External"/><Relationship Id="rId143" Type="http://schemas.openxmlformats.org/officeDocument/2006/relationships/hyperlink" Target="http://imslp.org/wiki/3_Duets_for_Clarinet_and_Bassoon,_WoO_27_(Beethoven,_Ludwig_van)" TargetMode="External"/><Relationship Id="rId148" Type="http://schemas.openxmlformats.org/officeDocument/2006/relationships/hyperlink" Target="http://imslp.org/wiki/Variations_on_%22L%C3%A0_ci_darem_la_mano%22_for_2_Oboes_and_English_Horn,_WoO_28_(Beethoven,_Ludwig_van)" TargetMode="External"/><Relationship Id="rId164" Type="http://schemas.openxmlformats.org/officeDocument/2006/relationships/hyperlink" Target="http://imslp.org/wiki/24_Horn_Trios,_Op.82_(Reicha,_Anton)" TargetMode="External"/><Relationship Id="rId169" Type="http://schemas.openxmlformats.org/officeDocument/2006/relationships/hyperlink" Target="http://imslp.org/wiki/3_Wind_Quartets,_Op.4_(Gambaro,_Vincenzo)" TargetMode="External"/><Relationship Id="rId185" Type="http://schemas.openxmlformats.org/officeDocument/2006/relationships/hyperlink" Target="http://imslp.org/wiki/Wind_Quintet_(Rasmussen,_Peter)" TargetMode="External"/><Relationship Id="rId334" Type="http://schemas.openxmlformats.org/officeDocument/2006/relationships/hyperlink" Target="http://www.free-scores.com/download-sheet-music.php?pdf=13085" TargetMode="External"/><Relationship Id="rId4" Type="http://schemas.openxmlformats.org/officeDocument/2006/relationships/hyperlink" Target="http://imslp.org/wiki/Sonata_for_Oboe_and_Piano,_Op.166_(Saint-Sa%C3%ABns,_Camille)" TargetMode="External"/><Relationship Id="rId9" Type="http://schemas.openxmlformats.org/officeDocument/2006/relationships/hyperlink" Target="http://imslp.org/wiki/Horn_Sonata,_Op.17_(Beethoven,_Ludwig_van)" TargetMode="External"/><Relationship Id="rId180" Type="http://schemas.openxmlformats.org/officeDocument/2006/relationships/hyperlink" Target="http://imslp.org/wiki/Wind_Quintet,_Op.79_(Klughardt,_August)" TargetMode="External"/><Relationship Id="rId210" Type="http://schemas.openxmlformats.org/officeDocument/2006/relationships/hyperlink" Target="http://imslp.org/wiki/Octet,_Op.216_(Reinecke,_Carl)" TargetMode="External"/><Relationship Id="rId215" Type="http://schemas.openxmlformats.org/officeDocument/2006/relationships/hyperlink" Target="http://imslp.org/wiki/Serenade_(Nonet)_for_Winds,_Op.20_(Marteau,_Henri)" TargetMode="External"/><Relationship Id="rId236" Type="http://schemas.openxmlformats.org/officeDocument/2006/relationships/hyperlink" Target="http://imslp.org/wiki/Category:Brahms,_Johannes" TargetMode="External"/><Relationship Id="rId257" Type="http://schemas.openxmlformats.org/officeDocument/2006/relationships/hyperlink" Target="http://www.freescores.com/" TargetMode="External"/><Relationship Id="rId278" Type="http://schemas.openxmlformats.org/officeDocument/2006/relationships/hyperlink" Target="http://www.freescores.com/" TargetMode="External"/><Relationship Id="rId26" Type="http://schemas.openxmlformats.org/officeDocument/2006/relationships/hyperlink" Target="http://imslp.org/wiki/Trio_Path%C3%A9tique_(Glinka,_Mikhail_Ivanovich)" TargetMode="External"/><Relationship Id="rId231" Type="http://schemas.openxmlformats.org/officeDocument/2006/relationships/hyperlink" Target="http://imslp.org/wiki/2_Duos_for_Violin_and_Viola,_K.423-424_(Mozart,_Wolfgang_Amadeus)" TargetMode="External"/><Relationship Id="rId252" Type="http://schemas.openxmlformats.org/officeDocument/2006/relationships/hyperlink" Target="http://imslp.org/wiki/Variations_for_Flute_and_Piano_in_E_major,_B.9_(Chopin,_Fr%C3%A9d%C3%A9ric" TargetMode="External"/><Relationship Id="rId273" Type="http://schemas.openxmlformats.org/officeDocument/2006/relationships/hyperlink" Target="http://www.clarinetinstitute.com/" TargetMode="External"/><Relationship Id="rId294" Type="http://schemas.openxmlformats.org/officeDocument/2006/relationships/hyperlink" Target="http://imslp.org/wiki/Wind_Quartet,_Op.93_(Goepfart,_Karl_Eduard)" TargetMode="External"/><Relationship Id="rId308" Type="http://schemas.openxmlformats.org/officeDocument/2006/relationships/hyperlink" Target="http://www.free-scores.com/download-sheet-music.php?pdf=12620" TargetMode="External"/><Relationship Id="rId329" Type="http://schemas.openxmlformats.org/officeDocument/2006/relationships/hyperlink" Target="http://www.free-scores.com/download-sheet-music.php?pdf=60445" TargetMode="External"/><Relationship Id="rId47" Type="http://schemas.openxmlformats.org/officeDocument/2006/relationships/hyperlink" Target="http://imslp.org/wiki/Songe_for_Clarinet,_Bassoon,_and_Piano,_Op.80_(Molbe,_Heinrich)" TargetMode="External"/><Relationship Id="rId68" Type="http://schemas.openxmlformats.org/officeDocument/2006/relationships/hyperlink" Target="http://imslp.org/wiki/Quintet_for_Piano_and_Winds,_Op.2_(Rice,_N.H.)" TargetMode="External"/><Relationship Id="rId89" Type="http://schemas.openxmlformats.org/officeDocument/2006/relationships/hyperlink" Target="http://imslp.org/wiki/Piano_Trio_No.4,_Op.11_(Beethoven,_Ludwig_van)" TargetMode="External"/><Relationship Id="rId112" Type="http://schemas.openxmlformats.org/officeDocument/2006/relationships/hyperlink" Target="http://imslp.org/wiki/Quintet_for_Piano,_Winds_and_Strings_(Baussnern,_Waldemar_von)" TargetMode="External"/><Relationship Id="rId133" Type="http://schemas.openxmlformats.org/officeDocument/2006/relationships/hyperlink" Target="http://imslp.org/wiki/Sextet,_Op.1_(Rosetti,_Antonio)" TargetMode="External"/><Relationship Id="rId154" Type="http://schemas.openxmlformats.org/officeDocument/2006/relationships/hyperlink" Target="http://imslp.org/wiki/Trio_for_Oboe,_Clarinet_and_Bassoon,_W182_(Villa-Lobos,_Heitor)" TargetMode="External"/><Relationship Id="rId175" Type="http://schemas.openxmlformats.org/officeDocument/2006/relationships/hyperlink" Target="http://imslp.org/wiki/Wind_Quintet,_Op.88/6_(Reicha,_Anton)" TargetMode="External"/><Relationship Id="rId340" Type="http://schemas.openxmlformats.org/officeDocument/2006/relationships/hyperlink" Target="http://www.free-scores.com/download-sheet-music.php?pdf=67272" TargetMode="External"/><Relationship Id="rId196" Type="http://schemas.openxmlformats.org/officeDocument/2006/relationships/hyperlink" Target="http://imslp.org/wiki/Suite_for_Flute,_Oboe,_Clarinet,_Bassoon,_and_Harpsichord_(Neff,_Lyle_K.)" TargetMode="External"/><Relationship Id="rId200" Type="http://schemas.openxmlformats.org/officeDocument/2006/relationships/hyperlink" Target="http://imslp.org/wiki/Wind_Quintet_No.2,_Op.11_(Sobeck,_Johann)" TargetMode="External"/><Relationship Id="rId16" Type="http://schemas.openxmlformats.org/officeDocument/2006/relationships/hyperlink" Target="http://imslp.org/wiki/Sonata_in_G_for_Two_Violins_and_Keyboard_(Loeillet,_John)" TargetMode="External"/><Relationship Id="rId221" Type="http://schemas.openxmlformats.org/officeDocument/2006/relationships/hyperlink" Target="http://imslp.org/wiki/Serenade_for_Winds,_Op.7_(Strauss,_Richard)" TargetMode="External"/><Relationship Id="rId242" Type="http://schemas.openxmlformats.org/officeDocument/2006/relationships/hyperlink" Target="http://imslp.org/index.php?title=Category:Schubert,_Franz&amp;from=Rondo+in+B+minor+for+piano+and+violin%2C+D.0895+%28Op.0070%29+%28Schubert%2C+Franz%29" TargetMode="External"/><Relationship Id="rId263" Type="http://schemas.openxmlformats.org/officeDocument/2006/relationships/hyperlink" Target="http://www.clarinetinstitute.com/" TargetMode="External"/><Relationship Id="rId284" Type="http://schemas.openxmlformats.org/officeDocument/2006/relationships/hyperlink" Target="http://www.freescores.com/" TargetMode="External"/><Relationship Id="rId319" Type="http://schemas.openxmlformats.org/officeDocument/2006/relationships/hyperlink" Target="http://www.free-scores.com/download-sheet-music.php?pdf=64501" TargetMode="External"/><Relationship Id="rId37" Type="http://schemas.openxmlformats.org/officeDocument/2006/relationships/hyperlink" Target="http://imslp.org/wiki/Trio_Sonatas,_BWV_1036-1040_(Bach,_Johann_Sebastian)" TargetMode="External"/><Relationship Id="rId58" Type="http://schemas.openxmlformats.org/officeDocument/2006/relationships/hyperlink" Target="http://imslp.org/wiki/Quintet_for_Piano_and_Winds_(Rimsky-Korsakov,_Nikolai)" TargetMode="External"/><Relationship Id="rId79" Type="http://schemas.openxmlformats.org/officeDocument/2006/relationships/hyperlink" Target="http://imslp.org/wiki/Sextet_for_Piano_and_Winds_(Reuchsel,_Am%C3%A9d%C3%A9e)" TargetMode="External"/><Relationship Id="rId102" Type="http://schemas.openxmlformats.org/officeDocument/2006/relationships/hyperlink" Target="http://imslp.org/wiki/Overture_on_Hebrew_Themes,_Op.34_(Prokofiev,_Sergei)" TargetMode="External"/><Relationship Id="rId123" Type="http://schemas.openxmlformats.org/officeDocument/2006/relationships/hyperlink" Target="http://imslp.org/wiki/2_Flute_Quartets,_BI_418,_415_(Rolla,_Alessandro)" TargetMode="External"/><Relationship Id="rId144" Type="http://schemas.openxmlformats.org/officeDocument/2006/relationships/hyperlink" Target="http://imslp.org/wiki/Sonata_for_Bassoon_and_Violoncello,_K.292_(Mozart,_Wolfgang_Amadeus)" TargetMode="External"/><Relationship Id="rId330" Type="http://schemas.openxmlformats.org/officeDocument/2006/relationships/hyperlink" Target="http://www.free-scores.com/download-sheet-music.php?pdf=61020" TargetMode="External"/><Relationship Id="rId90" Type="http://schemas.openxmlformats.org/officeDocument/2006/relationships/hyperlink" Target="http://imslp.org/wiki/Category:Quantz,_Johann_Joachim" TargetMode="External"/><Relationship Id="rId165" Type="http://schemas.openxmlformats.org/officeDocument/2006/relationships/hyperlink" Target="http://imslp.org/wiki/24_Horn_Trios,_Op.82_(Reicha,_Anton)" TargetMode="External"/><Relationship Id="rId186" Type="http://schemas.openxmlformats.org/officeDocument/2006/relationships/hyperlink" Target="http://imslp.org/wiki/Wind_Quintet,_Op.56/3_(Danzi,_Franz)" TargetMode="External"/><Relationship Id="rId211" Type="http://schemas.openxmlformats.org/officeDocument/2006/relationships/hyperlink" Target="http://imslp.org/wiki/Septet,_Op.20_(Beethoven,_Ludwig_van)" TargetMode="External"/><Relationship Id="rId232" Type="http://schemas.openxmlformats.org/officeDocument/2006/relationships/hyperlink" Target="http://imslp.org/index.php?title=Category:Schubert,_Franz&amp;from=Rondo+in+B+minor+for+piano+and+violin%2C+D.0895+%28Op.0070%29+%28Schubert%2C+Franz%29" TargetMode="External"/><Relationship Id="rId253" Type="http://schemas.openxmlformats.org/officeDocument/2006/relationships/hyperlink" Target="http://www.clariperu.org/" TargetMode="External"/><Relationship Id="rId274" Type="http://schemas.openxmlformats.org/officeDocument/2006/relationships/hyperlink" Target="http://www.clarinetinstitute.com/" TargetMode="External"/><Relationship Id="rId295" Type="http://schemas.openxmlformats.org/officeDocument/2006/relationships/hyperlink" Target="http://imslp.org/wiki/Wind_Quartet,_Op.93_(Goepfart,_Karl_Eduard)" TargetMode="External"/><Relationship Id="rId309" Type="http://schemas.openxmlformats.org/officeDocument/2006/relationships/hyperlink" Target="http://www.free-scores.com/download-sheet-music.php?pdf=60544" TargetMode="External"/><Relationship Id="rId27" Type="http://schemas.openxmlformats.org/officeDocument/2006/relationships/hyperlink" Target="http://imslp.org/wiki/Deuxi%C3%A8me_R%C3%A9cr%C3%A9ation_de_Musique_(Leclair,_Jean-Marie)" TargetMode="External"/><Relationship Id="rId48" Type="http://schemas.openxmlformats.org/officeDocument/2006/relationships/hyperlink" Target="http://imslp.org/wiki/F%C3%AAte_des_dryades,_Op.68_(Molbe,_Heinrich)" TargetMode="External"/><Relationship Id="rId69" Type="http://schemas.openxmlformats.org/officeDocument/2006/relationships/hyperlink" Target="http://imslp.org/wiki/Quintet_for_Piano_and_Winds,_Op.24_(Volbach,_Fritz)" TargetMode="External"/><Relationship Id="rId113" Type="http://schemas.openxmlformats.org/officeDocument/2006/relationships/hyperlink" Target="http://imslp.org/wiki/Sextet,_Op.142_(Ries,_Ferdinand)" TargetMode="External"/><Relationship Id="rId134" Type="http://schemas.openxmlformats.org/officeDocument/2006/relationships/hyperlink" Target="http://imslp.org/wiki/Octet,_D.803_(Schubert,_Franz)" TargetMode="External"/><Relationship Id="rId320" Type="http://schemas.openxmlformats.org/officeDocument/2006/relationships/hyperlink" Target="http://imslp.org/wiki/24_Horn_Trios,_Op.82_(Reicha,_Anton)" TargetMode="External"/><Relationship Id="rId80" Type="http://schemas.openxmlformats.org/officeDocument/2006/relationships/hyperlink" Target="http://imslp.org/wiki/Variations_on_a_Theme_by_Haydn,_Op.56_(Brahms,_Johannes)" TargetMode="External"/><Relationship Id="rId155" Type="http://schemas.openxmlformats.org/officeDocument/2006/relationships/hyperlink" Target="http://imslp.org/wiki/Musette,_Op.47_(Pfeiffer,_Georges_Jean)" TargetMode="External"/><Relationship Id="rId176" Type="http://schemas.openxmlformats.org/officeDocument/2006/relationships/hyperlink" Target="http://imslp.org/wiki/Wind_Quintet,_Op.91/5_(Reicha,_Anton)" TargetMode="External"/><Relationship Id="rId197" Type="http://schemas.openxmlformats.org/officeDocument/2006/relationships/hyperlink" Target="http://imslp.org/wiki/Aus_Litauen,_Op.23_(Laurischkus,_Max)" TargetMode="External"/><Relationship Id="rId341" Type="http://schemas.openxmlformats.org/officeDocument/2006/relationships/hyperlink" Target="http://musescore.com/user/6701/scores/9191" TargetMode="External"/><Relationship Id="rId201" Type="http://schemas.openxmlformats.org/officeDocument/2006/relationships/hyperlink" Target="http://imslp.org/wiki/Wind_Quintet_No.4,_Op.23_(Sobeck,_Johann)" TargetMode="External"/><Relationship Id="rId222" Type="http://schemas.openxmlformats.org/officeDocument/2006/relationships/hyperlink" Target="http://imslp.org/index.php?title=Category:Mozart,_Wolfgang_Amadeus&amp;from=Piano+Concerto+No.0018%2C+K.0456+%28Mozart%2C+Wolfgang+Amadeus%29" TargetMode="External"/><Relationship Id="rId243" Type="http://schemas.openxmlformats.org/officeDocument/2006/relationships/hyperlink" Target="http://imslp.org/wiki/String_Quartet_No.1,_K.80_(Mozart,_Wolfgang_Amadeus)" TargetMode="External"/><Relationship Id="rId264" Type="http://schemas.openxmlformats.org/officeDocument/2006/relationships/hyperlink" Target="http://www.clarinetinstitute.com/" TargetMode="External"/><Relationship Id="rId285" Type="http://schemas.openxmlformats.org/officeDocument/2006/relationships/hyperlink" Target="http://imslp.org/wiki/Wind_Quintet,_Op.56/3_(Danzi,_Franz)" TargetMode="External"/><Relationship Id="rId17" Type="http://schemas.openxmlformats.org/officeDocument/2006/relationships/hyperlink" Target="http://imslp.org/wiki/Trio_for_Piano,_Flute_and_Bassoon,_WoO_37_(Beethoven,_Ludwig_van)" TargetMode="External"/><Relationship Id="rId38" Type="http://schemas.openxmlformats.org/officeDocument/2006/relationships/hyperlink" Target="http://imslp.org/wiki/Concertino_for_Oboe,_Clarinet_and_Orchestra,_Op.8_(Methfessel,_Ernst)" TargetMode="External"/><Relationship Id="rId59" Type="http://schemas.openxmlformats.org/officeDocument/2006/relationships/hyperlink" Target="http://imslp.org/wiki/Piano_Quintet,_Op.43_(Herzogenberg,_Heinrich_von)" TargetMode="External"/><Relationship Id="rId103" Type="http://schemas.openxmlformats.org/officeDocument/2006/relationships/hyperlink" Target="http://imslp.org/wiki/Concerto_for_Violin,_Flute,_Oboe,_Bassoon_and_Continuo_in_G_minor,_RV_107_(Vivaldi,_Antonio)" TargetMode="External"/><Relationship Id="rId124" Type="http://schemas.openxmlformats.org/officeDocument/2006/relationships/hyperlink" Target="http://imslp.org/wiki/Fantasy_Quartet_(Moeran,_Ernest_John)" TargetMode="External"/><Relationship Id="rId310" Type="http://schemas.openxmlformats.org/officeDocument/2006/relationships/hyperlink" Target="http://www.free-scores.com/download-sheet-music.php?pdf=61468" TargetMode="External"/><Relationship Id="rId70" Type="http://schemas.openxmlformats.org/officeDocument/2006/relationships/hyperlink" Target="http://imslp.org/wiki/Sextet_for_Piano_and_Woodwind_Quintet,_Op.6_(Thuille,_Ludwig)" TargetMode="External"/><Relationship Id="rId91" Type="http://schemas.openxmlformats.org/officeDocument/2006/relationships/hyperlink" Target="http://imslp.org/wiki/5_Schilflieder,_Op.28_(Klughardt,_August)" TargetMode="External"/><Relationship Id="rId145" Type="http://schemas.openxmlformats.org/officeDocument/2006/relationships/hyperlink" Target="http://imslp.org/wiki/Trio_for_2_Oboes_and_English_Horn,_Op.87_(Beethoven,_Ludwig_van)" TargetMode="External"/><Relationship Id="rId166" Type="http://schemas.openxmlformats.org/officeDocument/2006/relationships/hyperlink" Target="http://imslp.org/wiki/24_Horn_Trios,_Op.82_(Reicha,_Anton)" TargetMode="External"/><Relationship Id="rId187" Type="http://schemas.openxmlformats.org/officeDocument/2006/relationships/hyperlink" Target="http://imslp.org/wiki/Wind_Quintet,_Op.91/1_(Reicha,_Anton)" TargetMode="External"/><Relationship Id="rId331" Type="http://schemas.openxmlformats.org/officeDocument/2006/relationships/hyperlink" Target="http://www.free-scores.com/download-sheet-music.php?pdf=30125" TargetMode="External"/><Relationship Id="rId1" Type="http://schemas.openxmlformats.org/officeDocument/2006/relationships/hyperlink" Target="http://imslp.org/wiki/Oboe_Concerto,_K.314_(Mozart,_Wolfgang_Amadeus)" TargetMode="External"/><Relationship Id="rId212" Type="http://schemas.openxmlformats.org/officeDocument/2006/relationships/hyperlink" Target="http://imslp.org/wiki/Octet_for_Winds,_Op.156_(Lachner,_Franz_Paul)" TargetMode="External"/><Relationship Id="rId233" Type="http://schemas.openxmlformats.org/officeDocument/2006/relationships/hyperlink" Target="http://imslp.org/index.php?title=Category:Beethoven,_Ludwig_van&amp;from=Serenade+for+Piano+and+Flute%2C+Op.0041+%28Beethoven%2C+Ludwig+van%29" TargetMode="External"/><Relationship Id="rId254" Type="http://schemas.openxmlformats.org/officeDocument/2006/relationships/hyperlink" Target="http://www.freescores.com/" TargetMode="External"/><Relationship Id="rId28" Type="http://schemas.openxmlformats.org/officeDocument/2006/relationships/hyperlink" Target="http://imslp.org/wiki/Tarantelle,_Op.6_(Saint-Sa%C3%ABns,_Camille)" TargetMode="External"/><Relationship Id="rId49" Type="http://schemas.openxmlformats.org/officeDocument/2006/relationships/hyperlink" Target="http://imslp.org/wiki/Trio_for_Clarinet,_Bassoon_and_Piano,_Op.75_(Goepfart,_Karl_Eduard)" TargetMode="External"/><Relationship Id="rId114" Type="http://schemas.openxmlformats.org/officeDocument/2006/relationships/hyperlink" Target="http://imslp.org/wiki/Oboe_Quartet,_K.370_(Mozart,_Wolfgang_Amadeus)" TargetMode="External"/><Relationship Id="rId275" Type="http://schemas.openxmlformats.org/officeDocument/2006/relationships/hyperlink" Target="http://www.freescores.com/" TargetMode="External"/><Relationship Id="rId296" Type="http://schemas.openxmlformats.org/officeDocument/2006/relationships/hyperlink" Target="http://imslp.org/wiki/Souvenir_de_Caen_(Yokoyama,_Shin-Itchiro)" TargetMode="External"/><Relationship Id="rId300" Type="http://schemas.openxmlformats.org/officeDocument/2006/relationships/hyperlink" Target="http://imslp.org/wiki/Wind_Quintet,_Op.58_(Rorich,_Karl)" TargetMode="External"/><Relationship Id="rId60" Type="http://schemas.openxmlformats.org/officeDocument/2006/relationships/hyperlink" Target="http://imslp.org/wiki/Piano_Quintet,_Op.8_(Magnard,_Alb%C3%A9ric)" TargetMode="External"/><Relationship Id="rId81" Type="http://schemas.openxmlformats.org/officeDocument/2006/relationships/hyperlink" Target="http://imslp.org/wiki/Sonata_for_2_Harpsichords_in_F_major,_F.10_(Bach,_Wilhelm_Friedemann)" TargetMode="External"/><Relationship Id="rId135" Type="http://schemas.openxmlformats.org/officeDocument/2006/relationships/hyperlink" Target="http://imslp.org/wiki/Octet,_Op.32_(Spohr,_Louis)" TargetMode="External"/><Relationship Id="rId156" Type="http://schemas.openxmlformats.org/officeDocument/2006/relationships/hyperlink" Target="http://imslp.org/wiki/Trio_for_2_Oboes_and_English_Horn,_Op.87_(Beethoven,_Ludwig_van)" TargetMode="External"/><Relationship Id="rId177" Type="http://schemas.openxmlformats.org/officeDocument/2006/relationships/hyperlink" Target="http://imslp.org/wiki/Wind_Quintet,_Op.91/6_(Reicha,_Anton)" TargetMode="External"/><Relationship Id="rId198" Type="http://schemas.openxmlformats.org/officeDocument/2006/relationships/hyperlink" Target="http://imslp.org/wiki/Pastorale,_Op.71_(Pfeiffer,_Georges_Jean)" TargetMode="External"/><Relationship Id="rId321" Type="http://schemas.openxmlformats.org/officeDocument/2006/relationships/hyperlink" Target="http://www.free-scores.com/download-sheet-music.php?pdf=29496" TargetMode="External"/><Relationship Id="rId342" Type="http://schemas.openxmlformats.org/officeDocument/2006/relationships/hyperlink" Target="http://imslp.org/wiki/Serenade,_Op.24_(Hartmann,_Emil)" TargetMode="External"/><Relationship Id="rId202" Type="http://schemas.openxmlformats.org/officeDocument/2006/relationships/hyperlink" Target="http://imslp.org/wiki/Sextet_for_Winds,_Op.71_(Beethoven,_Ludwig_van)" TargetMode="External"/><Relationship Id="rId223" Type="http://schemas.openxmlformats.org/officeDocument/2006/relationships/hyperlink" Target="http://imslp.org/wiki/12_Trio_Sonatas,_Op.1_(Albinoni,_Tomaso)" TargetMode="External"/><Relationship Id="rId244" Type="http://schemas.openxmlformats.org/officeDocument/2006/relationships/hyperlink" Target="http://imslp.org/index.php?title=Category:Mozart,_Wolfgang_Amadeus&amp;from=Piano+Concerto+No.0018%2C+K.0456+%28Mozart%2C+Wolfgang+Amadeus%29" TargetMode="External"/><Relationship Id="rId18" Type="http://schemas.openxmlformats.org/officeDocument/2006/relationships/hyperlink" Target="http://imslp.org/wiki/Trio_for_Piano,_Flute_and_Cello,_Op.63_(Weber,_Carl_Maria_von)" TargetMode="External"/><Relationship Id="rId39" Type="http://schemas.openxmlformats.org/officeDocument/2006/relationships/hyperlink" Target="http://imslp.org/wiki/Air_arabe_for_Oboe,_Horn,_and_Piano,_Op.77_(Molbe,_Heinrich)" TargetMode="External"/><Relationship Id="rId265" Type="http://schemas.openxmlformats.org/officeDocument/2006/relationships/hyperlink" Target="http://www.clarinetinstitute.com/" TargetMode="External"/><Relationship Id="rId286" Type="http://schemas.openxmlformats.org/officeDocument/2006/relationships/hyperlink" Target="http://imslp.org/wiki/Wind_Quintet,_Op.56/3_(Danzi,_Franz)" TargetMode="External"/><Relationship Id="rId50" Type="http://schemas.openxmlformats.org/officeDocument/2006/relationships/hyperlink" Target="http://imslp.org/wiki/Trio_for_Piano,_Oboe_and_Clarinet,_Op.27_(Destenay,_Edouard)" TargetMode="External"/><Relationship Id="rId104" Type="http://schemas.openxmlformats.org/officeDocument/2006/relationships/hyperlink" Target="http://imslp.org/wiki/Septet_No.1,_Op.74_(Hummel,_Johann_Nepomuk)" TargetMode="External"/><Relationship Id="rId125" Type="http://schemas.openxmlformats.org/officeDocument/2006/relationships/hyperlink" Target="http://imslp.org/wiki/Serenade_(Herold,_Emil)" TargetMode="External"/><Relationship Id="rId146" Type="http://schemas.openxmlformats.org/officeDocument/2006/relationships/hyperlink" Target="http://imslp.org/wiki/3_Serenades_for_3_Flutes_(Mercadante,_Saverio)" TargetMode="External"/><Relationship Id="rId167" Type="http://schemas.openxmlformats.org/officeDocument/2006/relationships/hyperlink" Target="http://imslp.org/wiki/3_Wind_Quartets,_Op.4_(Gambaro,_Vincenzo)" TargetMode="External"/><Relationship Id="rId188" Type="http://schemas.openxmlformats.org/officeDocument/2006/relationships/hyperlink" Target="http://imslp.org/wiki/Wind_Quintet,_Op.91/3_(Reicha,_Anton)" TargetMode="External"/><Relationship Id="rId311" Type="http://schemas.openxmlformats.org/officeDocument/2006/relationships/hyperlink" Target="http://www.free-scores.com/download-sheet-music.php?pdf=61465" TargetMode="External"/><Relationship Id="rId332" Type="http://schemas.openxmlformats.org/officeDocument/2006/relationships/hyperlink" Target="http://imslp.org/wiki/Wind_Quintet_No.2_%28Gebauer,_Fran%C3%A7ois_Ren%C3%A9%29" TargetMode="External"/><Relationship Id="rId71" Type="http://schemas.openxmlformats.org/officeDocument/2006/relationships/hyperlink" Target="http://imslp.org/wiki/Septet,_Op.49_(Boisdeffre,_Ren%C3%A9_de)" TargetMode="External"/><Relationship Id="rId92" Type="http://schemas.openxmlformats.org/officeDocument/2006/relationships/hyperlink" Target="http://imslp.org/wiki/Trio_for_Flute,_Cello,_and_Piano,_Op.45_(Farrenc,_Louise)" TargetMode="External"/><Relationship Id="rId213" Type="http://schemas.openxmlformats.org/officeDocument/2006/relationships/hyperlink" Target="http://imslp.org/wiki/Rondino_in_E-flat_major,_WoO_25_(Beethoven,_Ludwig_van)" TargetMode="External"/><Relationship Id="rId234" Type="http://schemas.openxmlformats.org/officeDocument/2006/relationships/hyperlink" Target="http://imslp.org/index.php?title=Category:Beethoven,_Ludwig_van&amp;from=Serenade+for+Piano+and+Flute%2C+Op.0041+%28Beethoven%2C+Ludwig+van%29" TargetMode="External"/><Relationship Id="rId2" Type="http://schemas.openxmlformats.org/officeDocument/2006/relationships/hyperlink" Target="http://imslp.org/wiki/Oboe_Concerto,_K.314_(Mozart,_Wolfgang_Amadeus)" TargetMode="External"/><Relationship Id="rId29" Type="http://schemas.openxmlformats.org/officeDocument/2006/relationships/hyperlink" Target="http://imslp.org/wiki/Sonate_da_Camera,_Op.2_and_Op.5_(Handel,_George_Frideric)" TargetMode="External"/><Relationship Id="rId255" Type="http://schemas.openxmlformats.org/officeDocument/2006/relationships/hyperlink" Target="http://www.clariperu.org/" TargetMode="External"/><Relationship Id="rId276" Type="http://schemas.openxmlformats.org/officeDocument/2006/relationships/hyperlink" Target="http://www.musescore.com/" TargetMode="External"/><Relationship Id="rId297" Type="http://schemas.openxmlformats.org/officeDocument/2006/relationships/hyperlink" Target="http://imslp.org/wiki/Souvenir_de_Caen_(Yokoyama,_Shin-Itchiro)" TargetMode="External"/><Relationship Id="rId40" Type="http://schemas.openxmlformats.org/officeDocument/2006/relationships/hyperlink" Target="http://imslp.org/wiki/Trio_No.1_for_Piano,_Oboe_and_Bassoon,_Op.5_(Brod,_Henri)" TargetMode="External"/><Relationship Id="rId115" Type="http://schemas.openxmlformats.org/officeDocument/2006/relationships/hyperlink" Target="http://imslp.org/wiki/Quintet_for_Clarinet_and_Strings,_K.581_(Mozart,_Wolfgang_Amadeus)" TargetMode="External"/><Relationship Id="rId136" Type="http://schemas.openxmlformats.org/officeDocument/2006/relationships/hyperlink" Target="http://imslp.org/wiki/Divertimento,_Hob.II:7_(Haydn,_Joseph)" TargetMode="External"/><Relationship Id="rId157" Type="http://schemas.openxmlformats.org/officeDocument/2006/relationships/hyperlink" Target="http://imslp.org/wiki/Trio_for_2_Oboes_and_English_Horn,_Op.87_(Beethoven,_Ludwig_van)" TargetMode="External"/><Relationship Id="rId178" Type="http://schemas.openxmlformats.org/officeDocument/2006/relationships/hyperlink" Target="http://imslp.org/wiki/Wind_Quintet,_Op.99/2_(Reicha,_Anton)" TargetMode="External"/><Relationship Id="rId301" Type="http://schemas.openxmlformats.org/officeDocument/2006/relationships/hyperlink" Target="http://imslp.org/wiki/Wind_Quintet,_Op.58_(Rorich,_Karl)" TargetMode="External"/><Relationship Id="rId322" Type="http://schemas.openxmlformats.org/officeDocument/2006/relationships/hyperlink" Target="http://www.free-scores.com/download-sheet-music.php?pdf=17171" TargetMode="External"/><Relationship Id="rId343" Type="http://schemas.openxmlformats.org/officeDocument/2006/relationships/printerSettings" Target="../printerSettings/printerSettings1.bin"/><Relationship Id="rId61" Type="http://schemas.openxmlformats.org/officeDocument/2006/relationships/hyperlink" Target="http://imslp.org/wiki/Quintet_for_Piano_and_Winds,_Op.8_(Grund,_Friedrich_Wilhelm)" TargetMode="External"/><Relationship Id="rId82" Type="http://schemas.openxmlformats.org/officeDocument/2006/relationships/hyperlink" Target="http://imslp.org/wiki/Trio_for_Piano,_Flute_and_Cello,_Op.63_(Weber,_Carl_Maria_von)" TargetMode="External"/><Relationship Id="rId199" Type="http://schemas.openxmlformats.org/officeDocument/2006/relationships/hyperlink" Target="http://imslp.org/wiki/Wind_Quintet_No.1,_Op.9_(Sobeck,_Johann)" TargetMode="External"/><Relationship Id="rId203" Type="http://schemas.openxmlformats.org/officeDocument/2006/relationships/hyperlink" Target="http://imslp.org/wiki/Serenade_No.11,_K.375_(Mozart,_Wolfgang_Amadeus)" TargetMode="External"/><Relationship Id="rId19" Type="http://schemas.openxmlformats.org/officeDocument/2006/relationships/hyperlink" Target="http://imslp.org/wiki/Category:Quantz,_Johann_Joachim" TargetMode="External"/><Relationship Id="rId224" Type="http://schemas.openxmlformats.org/officeDocument/2006/relationships/hyperlink" Target="http://imslp.org/wiki/Sonate_da_Camera,_Op.2_and_Op.5_(Handel,_George_Frideric)" TargetMode="External"/><Relationship Id="rId245" Type="http://schemas.openxmlformats.org/officeDocument/2006/relationships/hyperlink" Target="http://imslp.org/index.php?title=Category:Mozart,_Wolfgang_Amadeus&amp;from=Piano+Concerto+No.0018%2C+K.0456+%28Mozart%2C+Wolfgang+Amadeus%29" TargetMode="External"/><Relationship Id="rId266" Type="http://schemas.openxmlformats.org/officeDocument/2006/relationships/hyperlink" Target="http://www.clarinetinstitute.com/" TargetMode="External"/><Relationship Id="rId287" Type="http://schemas.openxmlformats.org/officeDocument/2006/relationships/hyperlink" Target="http://imslp.org/wiki/Quintet_for_Piano_and_Winds,_Op.16_(Beethoven,_Ludwig_van)" TargetMode="External"/><Relationship Id="rId30" Type="http://schemas.openxmlformats.org/officeDocument/2006/relationships/hyperlink" Target="http://imslp.org/wiki/Category:Quantz,_Johann_Joachim" TargetMode="External"/><Relationship Id="rId105" Type="http://schemas.openxmlformats.org/officeDocument/2006/relationships/hyperlink" Target="http://imslp.org/wiki/Septet,_Op.147_(Spohr,_Louis)" TargetMode="External"/><Relationship Id="rId126" Type="http://schemas.openxmlformats.org/officeDocument/2006/relationships/hyperlink" Target="http://imslp.org/wiki/6_Flute_Quartets_(Graf,_Friedrich_Hartmann)" TargetMode="External"/><Relationship Id="rId147" Type="http://schemas.openxmlformats.org/officeDocument/2006/relationships/hyperlink" Target="http://imslp.org/wiki/Terzetto_I_in_D_(Foltmar,_Johan)" TargetMode="External"/><Relationship Id="rId168" Type="http://schemas.openxmlformats.org/officeDocument/2006/relationships/hyperlink" Target="http://imslp.org/wiki/3_Wind_Quartets,_Op.4_(Gambaro,_Vincenzo)" TargetMode="External"/><Relationship Id="rId312" Type="http://schemas.openxmlformats.org/officeDocument/2006/relationships/hyperlink" Target="http://www.free-scores.com/download-sheet-music.php?pdf=61443" TargetMode="External"/><Relationship Id="rId333" Type="http://schemas.openxmlformats.org/officeDocument/2006/relationships/hyperlink" Target="https://musescore.com/mike_magatagan/scores/122369" TargetMode="External"/><Relationship Id="rId51" Type="http://schemas.openxmlformats.org/officeDocument/2006/relationships/hyperlink" Target="http://imslp.org/wiki/Caprice_sur_des_airs_Danois_et_Russes,_Op.79_(Saint-Sa%C3%ABns,_Camille)" TargetMode="External"/><Relationship Id="rId72" Type="http://schemas.openxmlformats.org/officeDocument/2006/relationships/hyperlink" Target="http://imslp.org/wiki/Septet,_Op.55_(Dost,_Rudolf)" TargetMode="External"/><Relationship Id="rId93" Type="http://schemas.openxmlformats.org/officeDocument/2006/relationships/hyperlink" Target="http://imslp.org/wiki/Nocturne_for_Clarinet,_Horn,_and_Piano,_Op.75_(Voigt,_Friedrich_Wilhelm)" TargetMode="External"/><Relationship Id="rId189" Type="http://schemas.openxmlformats.org/officeDocument/2006/relationships/hyperlink" Target="http://imslp.org/wiki/Wind_Quintet,_Op.100/4_(Reicha,_Anton)" TargetMode="External"/><Relationship Id="rId3" Type="http://schemas.openxmlformats.org/officeDocument/2006/relationships/hyperlink" Target="http://imslp.org/wiki/3_Romances,_Op.94_(Schumann,_Robert)" TargetMode="External"/><Relationship Id="rId214" Type="http://schemas.openxmlformats.org/officeDocument/2006/relationships/hyperlink" Target="http://imslp.org/wiki/Suite_No.2_for_Wind_Instruments_(Dubois,_Th%C3%A9odore)" TargetMode="External"/><Relationship Id="rId235" Type="http://schemas.openxmlformats.org/officeDocument/2006/relationships/hyperlink" Target="http://imslp.org/index.php?title=Category:Beethoven,_Ludwig_van&amp;from=Serenade+for+Piano+and+Flute%2C+Op.0041+%28Beethoven%2C+Ludwig+van%29" TargetMode="External"/><Relationship Id="rId256" Type="http://schemas.openxmlformats.org/officeDocument/2006/relationships/hyperlink" Target="http://www.freescores.com/" TargetMode="External"/><Relationship Id="rId277" Type="http://schemas.openxmlformats.org/officeDocument/2006/relationships/hyperlink" Target="http://www.freescores.com/" TargetMode="External"/><Relationship Id="rId298" Type="http://schemas.openxmlformats.org/officeDocument/2006/relationships/hyperlink" Target="http://imslp.org/wiki/Violin_Sonata_in_E_minor,_K.304/300c_(Mozart,_Wolfgang_Amadeus)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imslp.org/wiki/Clarinet_Quintet,_Op.115_(Brahms,_Johannes)" TargetMode="External"/><Relationship Id="rId299" Type="http://schemas.openxmlformats.org/officeDocument/2006/relationships/hyperlink" Target="http://www.free-scores.com/download-sheet-music.php?pdf=12620" TargetMode="External"/><Relationship Id="rId303" Type="http://schemas.openxmlformats.org/officeDocument/2006/relationships/hyperlink" Target="http://www.free-scores.com/download-sheet-music.php?pdf=61443" TargetMode="External"/><Relationship Id="rId21" Type="http://schemas.openxmlformats.org/officeDocument/2006/relationships/hyperlink" Target="http://imslp.org/wiki/Category:Quantz,_Johann_Joachim" TargetMode="External"/><Relationship Id="rId42" Type="http://schemas.openxmlformats.org/officeDocument/2006/relationships/hyperlink" Target="http://imslp.org/wiki/Concert_Piece_No.1,_Op.113_(Mendelssohn,_Felix)" TargetMode="External"/><Relationship Id="rId63" Type="http://schemas.openxmlformats.org/officeDocument/2006/relationships/hyperlink" Target="http://imslp.org/wiki/Quintet_for_Piano_and_Winds,_Op.2_(Rice,_N.H.)" TargetMode="External"/><Relationship Id="rId84" Type="http://schemas.openxmlformats.org/officeDocument/2006/relationships/hyperlink" Target="http://imslp.org/wiki/Trio_for_Piano,_Oboe_and_Viola,_Op.34_(Ruthardt,_Adolf)" TargetMode="External"/><Relationship Id="rId138" Type="http://schemas.openxmlformats.org/officeDocument/2006/relationships/hyperlink" Target="http://imslp.org/wiki/Sonata_for_Bassoon_and_Violoncello,_K.292_(Mozart,_Wolfgang_Amadeus)" TargetMode="External"/><Relationship Id="rId159" Type="http://schemas.openxmlformats.org/officeDocument/2006/relationships/hyperlink" Target="http://imslp.org/wiki/24_Horn_Trios,_Op.82_(Reicha,_Anton)" TargetMode="External"/><Relationship Id="rId324" Type="http://schemas.openxmlformats.org/officeDocument/2006/relationships/hyperlink" Target="https://musescore.com/mike_magatagan/scores/122369" TargetMode="External"/><Relationship Id="rId170" Type="http://schemas.openxmlformats.org/officeDocument/2006/relationships/hyperlink" Target="http://imslp.org/wiki/Wind_Quintet,_Op.79_(Klughardt,_August)" TargetMode="External"/><Relationship Id="rId191" Type="http://schemas.openxmlformats.org/officeDocument/2006/relationships/hyperlink" Target="http://imslp.org/wiki/Wind_Quintet_(Rasmussen,_Peter)" TargetMode="External"/><Relationship Id="rId205" Type="http://schemas.openxmlformats.org/officeDocument/2006/relationships/hyperlink" Target="http://imslp.org/wiki/Rondino_in_E-flat_major,_WoO_25_(Beethoven,_Ludwig_van)" TargetMode="External"/><Relationship Id="rId226" Type="http://schemas.openxmlformats.org/officeDocument/2006/relationships/hyperlink" Target="http://imslp.org/index.php?title=Category:Beethoven,_Ludwig_van&amp;from=Serenade+for+Piano+and+Flute%2C+Op.0041+%28Beethoven%2C+Ludwig+van%29" TargetMode="External"/><Relationship Id="rId247" Type="http://schemas.openxmlformats.org/officeDocument/2006/relationships/hyperlink" Target="http://www.clariperu.org/" TargetMode="External"/><Relationship Id="rId107" Type="http://schemas.openxmlformats.org/officeDocument/2006/relationships/hyperlink" Target="http://imslp.org/wiki/Septet,_Op.132_(Kalkbrenner,_Friedrich_Wilhelm)" TargetMode="External"/><Relationship Id="rId268" Type="http://schemas.openxmlformats.org/officeDocument/2006/relationships/hyperlink" Target="http://www.freescores.com/" TargetMode="External"/><Relationship Id="rId289" Type="http://schemas.openxmlformats.org/officeDocument/2006/relationships/hyperlink" Target="http://imslp.org/wiki/Violin_Sonata_in_E_minor,_K.304/300c_(Mozart,_Wolfgang_Amadeus)" TargetMode="External"/><Relationship Id="rId11" Type="http://schemas.openxmlformats.org/officeDocument/2006/relationships/hyperlink" Target="http://imslp.org/wiki/Capriccio_for_Oboe_and_Piano_(Ponchielli,_Amilcare)" TargetMode="External"/><Relationship Id="rId32" Type="http://schemas.openxmlformats.org/officeDocument/2006/relationships/hyperlink" Target="http://imslp.org/wiki/Romance,_Op.43_(Blanc,_Adolphe)" TargetMode="External"/><Relationship Id="rId53" Type="http://schemas.openxmlformats.org/officeDocument/2006/relationships/hyperlink" Target="http://imslp.org/wiki/Quintet_for_Piano_and_Winds,_Op.38_(Duncan,_Edmondstoune)" TargetMode="External"/><Relationship Id="rId74" Type="http://schemas.openxmlformats.org/officeDocument/2006/relationships/hyperlink" Target="http://imslp.org/wiki/Sextet_for_Piano_and_Winds_(Reuchsel,_Am%C3%A9d%C3%A9e)" TargetMode="External"/><Relationship Id="rId128" Type="http://schemas.openxmlformats.org/officeDocument/2006/relationships/hyperlink" Target="http://imslp.org/wiki/Octet,_D.803_(Schubert,_Franz)" TargetMode="External"/><Relationship Id="rId149" Type="http://schemas.openxmlformats.org/officeDocument/2006/relationships/hyperlink" Target="http://imslp.org/wiki/Musette,_Op.47_(Pfeiffer,_Georges_Jean)" TargetMode="External"/><Relationship Id="rId314" Type="http://schemas.openxmlformats.org/officeDocument/2006/relationships/hyperlink" Target="http://www.free-scores.com/download-sheet-music.php?pdf=64715" TargetMode="External"/><Relationship Id="rId5" Type="http://schemas.openxmlformats.org/officeDocument/2006/relationships/hyperlink" Target="http://imslp.org/wiki/Oboe_Sonata_in_C_minor,_RV_53_(Vivaldi,_Antonio)" TargetMode="External"/><Relationship Id="rId95" Type="http://schemas.openxmlformats.org/officeDocument/2006/relationships/hyperlink" Target="http://imslp.org/wiki/Quartet_for_Piano,_Violin,_Clarinet,_and_Cello,_Op.1_(Rabl,_Walter)" TargetMode="External"/><Relationship Id="rId160" Type="http://schemas.openxmlformats.org/officeDocument/2006/relationships/hyperlink" Target="http://imslp.org/wiki/3_Wind_Quartets,_Op.4_(Gambaro,_Vincenzo)" TargetMode="External"/><Relationship Id="rId181" Type="http://schemas.openxmlformats.org/officeDocument/2006/relationships/hyperlink" Target="http://imslp.org/wiki/Wind_Quintet,_Op.99/2_(Reicha,_Anton)" TargetMode="External"/><Relationship Id="rId216" Type="http://schemas.openxmlformats.org/officeDocument/2006/relationships/hyperlink" Target="http://imslp.org/wiki/12_Trio_Sonatas,_Op.1_(Albinoni,_Tomaso)" TargetMode="External"/><Relationship Id="rId237" Type="http://schemas.openxmlformats.org/officeDocument/2006/relationships/hyperlink" Target="http://imslp.org/index.php?title=Category:Schubert,_Franz&amp;from=Rondo+in+B+minor+for+piano+and+violin%2C+D.0895+%28Op.0070%29+%28Schubert%2C+Franz%29" TargetMode="External"/><Relationship Id="rId258" Type="http://schemas.openxmlformats.org/officeDocument/2006/relationships/hyperlink" Target="http://www.clarinetinstitute.com/" TargetMode="External"/><Relationship Id="rId279" Type="http://schemas.openxmlformats.org/officeDocument/2006/relationships/hyperlink" Target="http://imslp.org/wiki/Wind_Quintet,_Op.56/3_(Danzi,_Franz)" TargetMode="External"/><Relationship Id="rId22" Type="http://schemas.openxmlformats.org/officeDocument/2006/relationships/hyperlink" Target="http://imslp.org/wiki/Category:Quantz,_Johann_Joachim" TargetMode="External"/><Relationship Id="rId43" Type="http://schemas.openxmlformats.org/officeDocument/2006/relationships/hyperlink" Target="http://imslp.org/wiki/Concert_Piece_No.2,_Op.114_(Mendelssohn,_Felix)" TargetMode="External"/><Relationship Id="rId64" Type="http://schemas.openxmlformats.org/officeDocument/2006/relationships/hyperlink" Target="http://imslp.org/wiki/Quintet_for_Piano_and_Winds,_Op.360_(Spindler,_Fritz)" TargetMode="External"/><Relationship Id="rId118" Type="http://schemas.openxmlformats.org/officeDocument/2006/relationships/hyperlink" Target="http://imslp.org/wiki/Esquisses_H%C3%A9bra%C3%AFques,_Op.12_(Krein,_Aleksandr_Abramovich)" TargetMode="External"/><Relationship Id="rId139" Type="http://schemas.openxmlformats.org/officeDocument/2006/relationships/hyperlink" Target="http://imslp.org/wiki/Trio_for_2_Oboes_and_English_Horn,_Op.87_(Beethoven,_Ludwig_van)" TargetMode="External"/><Relationship Id="rId290" Type="http://schemas.openxmlformats.org/officeDocument/2006/relationships/hyperlink" Target="http://imslp.org/wiki/Violin_Sonata_in_E_minor,_K.304/300c_(Mozart,_Wolfgang_Amadeus)" TargetMode="External"/><Relationship Id="rId304" Type="http://schemas.openxmlformats.org/officeDocument/2006/relationships/hyperlink" Target="http://www.free-scores.com/download-sheet-music.php?pdf=61463" TargetMode="External"/><Relationship Id="rId325" Type="http://schemas.openxmlformats.org/officeDocument/2006/relationships/hyperlink" Target="http://www.free-scores.com/download-sheet-music.php?pdf=13085" TargetMode="External"/><Relationship Id="rId85" Type="http://schemas.openxmlformats.org/officeDocument/2006/relationships/hyperlink" Target="http://imslp.org/wiki/Serenade_for_Violin,_Clarinet_and_Piano_(Baussnern,_Waldemar_von)" TargetMode="External"/><Relationship Id="rId150" Type="http://schemas.openxmlformats.org/officeDocument/2006/relationships/hyperlink" Target="http://imslp.org/wiki/Trio_for_Oboe,_Clarinet_and_Bassoon,_W182_(Villa-Lobos,_Heitor)" TargetMode="External"/><Relationship Id="rId171" Type="http://schemas.openxmlformats.org/officeDocument/2006/relationships/hyperlink" Target="http://imslp.org/wiki/Aus_Litauen,_Op.23_(Laurischkus,_Max)" TargetMode="External"/><Relationship Id="rId192" Type="http://schemas.openxmlformats.org/officeDocument/2006/relationships/hyperlink" Target="http://imslp.org/wiki/Wind_Quintet,_Op.100/5_(Reicha,_Anton)" TargetMode="External"/><Relationship Id="rId206" Type="http://schemas.openxmlformats.org/officeDocument/2006/relationships/hyperlink" Target="http://imslp.org/wiki/Octet,_Op.47_(Molbe,_Heinrich)" TargetMode="External"/><Relationship Id="rId227" Type="http://schemas.openxmlformats.org/officeDocument/2006/relationships/hyperlink" Target="http://imslp.org/index.php?title=Category:Beethoven,_Ludwig_van&amp;from=Serenade+for+Piano+and+Flute%2C+Op.0041+%28Beethoven%2C+Ludwig+van%29" TargetMode="External"/><Relationship Id="rId248" Type="http://schemas.openxmlformats.org/officeDocument/2006/relationships/hyperlink" Target="http://www.freescores.com/" TargetMode="External"/><Relationship Id="rId269" Type="http://schemas.openxmlformats.org/officeDocument/2006/relationships/hyperlink" Target="http://www.freescores.com/" TargetMode="External"/><Relationship Id="rId12" Type="http://schemas.openxmlformats.org/officeDocument/2006/relationships/hyperlink" Target="http://imslp.org/wiki/Premi%C3%A8re_Rapsodie_(Debussy,_Claude)" TargetMode="External"/><Relationship Id="rId33" Type="http://schemas.openxmlformats.org/officeDocument/2006/relationships/hyperlink" Target="http://imslp.org/wiki/Trio_for_Oboe,_Horn,_and_Piano,_Op.61_(Herzogenberg,_Heinrich_von)" TargetMode="External"/><Relationship Id="rId108" Type="http://schemas.openxmlformats.org/officeDocument/2006/relationships/hyperlink" Target="http://imslp.org/wiki/Sextet,_Op.142_(Ries,_Ferdinand)" TargetMode="External"/><Relationship Id="rId129" Type="http://schemas.openxmlformats.org/officeDocument/2006/relationships/hyperlink" Target="http://imslp.org/wiki/Octet,_Op.32_(Spohr,_Louis)" TargetMode="External"/><Relationship Id="rId280" Type="http://schemas.openxmlformats.org/officeDocument/2006/relationships/hyperlink" Target="http://imslp.org/wiki/Octet,_Op.47_(Molbe,_Heinrich)" TargetMode="External"/><Relationship Id="rId315" Type="http://schemas.openxmlformats.org/officeDocument/2006/relationships/hyperlink" Target="http://www.free-scores.com/download-sheet-music.php?pdf=64641" TargetMode="External"/><Relationship Id="rId54" Type="http://schemas.openxmlformats.org/officeDocument/2006/relationships/hyperlink" Target="http://imslp.org/wiki/Quintet_for_Piano_and_Winds_(Rimsky-Korsakov,_Nikolai)" TargetMode="External"/><Relationship Id="rId75" Type="http://schemas.openxmlformats.org/officeDocument/2006/relationships/hyperlink" Target="http://imslp.org/wiki/Sextet_for_Piano_and_Woodwind_Quintet,_Op.6_(Thuille,_Ludwig)" TargetMode="External"/><Relationship Id="rId96" Type="http://schemas.openxmlformats.org/officeDocument/2006/relationships/hyperlink" Target="http://imslp.org/wiki/Serenade,_Op.24_(Hartmann,_Emil)" TargetMode="External"/><Relationship Id="rId140" Type="http://schemas.openxmlformats.org/officeDocument/2006/relationships/hyperlink" Target="http://imslp.org/wiki/Terzetto_I_in_D_(Foltmar,_Johan)" TargetMode="External"/><Relationship Id="rId161" Type="http://schemas.openxmlformats.org/officeDocument/2006/relationships/hyperlink" Target="http://imslp.org/wiki/3_Wind_Quartets,_Op.4_(Gambaro,_Vincenzo)" TargetMode="External"/><Relationship Id="rId182" Type="http://schemas.openxmlformats.org/officeDocument/2006/relationships/hyperlink" Target="http://imslp.org/wiki/Wind_Quintet,_Op.99/4_(Reicha,_Anton)" TargetMode="External"/><Relationship Id="rId217" Type="http://schemas.openxmlformats.org/officeDocument/2006/relationships/hyperlink" Target="http://imslp.org/wiki/Sonate_da_Camera,_Op.2_and_Op.5_(Handel,_George_Frideric)" TargetMode="External"/><Relationship Id="rId6" Type="http://schemas.openxmlformats.org/officeDocument/2006/relationships/hyperlink" Target="http://imslp.org/wiki/Viola_Sonata_in_G_minor_(Eccles,_Henry)" TargetMode="External"/><Relationship Id="rId238" Type="http://schemas.openxmlformats.org/officeDocument/2006/relationships/hyperlink" Target="http://imslp.org/index.php?title=Category:Mozart,_Wolfgang_Amadeus&amp;from=Piano+Concerto+No.0018%2C+K.0456+%28Mozart%2C+Wolfgang+Amadeus%29" TargetMode="External"/><Relationship Id="rId259" Type="http://schemas.openxmlformats.org/officeDocument/2006/relationships/hyperlink" Target="http://www.clarinetinstitute.com/" TargetMode="External"/><Relationship Id="rId23" Type="http://schemas.openxmlformats.org/officeDocument/2006/relationships/hyperlink" Target="http://imslp.org/wiki/Concerto_for_2_Oboes_in_D_minor,_RV_535_(Vivaldi,_Antonio)" TargetMode="External"/><Relationship Id="rId119" Type="http://schemas.openxmlformats.org/officeDocument/2006/relationships/hyperlink" Target="http://imslp.org/wiki/Quintet_for_Clarinet_and_Strings,_K.581_(Mozart,_Wolfgang_Amadeus)" TargetMode="External"/><Relationship Id="rId270" Type="http://schemas.openxmlformats.org/officeDocument/2006/relationships/hyperlink" Target="http://www.freescores.com/" TargetMode="External"/><Relationship Id="rId291" Type="http://schemas.openxmlformats.org/officeDocument/2006/relationships/hyperlink" Target="http://imslp.org/wiki/Wind_Quintet,_Op.58_(Rorich,_Karl)" TargetMode="External"/><Relationship Id="rId305" Type="http://schemas.openxmlformats.org/officeDocument/2006/relationships/hyperlink" Target="http://www.free-scores.com/download-sheet-music.php?pdf=61437" TargetMode="External"/><Relationship Id="rId326" Type="http://schemas.openxmlformats.org/officeDocument/2006/relationships/hyperlink" Target="http://imslp.org/wiki/Wind_Quintet_in_E-flat_major,_Hess_19_%28Beethoven,_Ludwig_van%29" TargetMode="External"/><Relationship Id="rId44" Type="http://schemas.openxmlformats.org/officeDocument/2006/relationships/hyperlink" Target="http://imslp.org/wiki/Songe_for_Clarinet,_Bassoon,_and_Piano,_Op.80_(Molbe,_Heinrich)" TargetMode="External"/><Relationship Id="rId65" Type="http://schemas.openxmlformats.org/officeDocument/2006/relationships/hyperlink" Target="http://imslp.org/wiki/Quintet_for_Piano_and_Winds,_Op.24_(Volbach,_Fritz)" TargetMode="External"/><Relationship Id="rId86" Type="http://schemas.openxmlformats.org/officeDocument/2006/relationships/hyperlink" Target="http://imslp.org/wiki/Clarinet_Trio,_Op.114_(Brahms,_Johannes)" TargetMode="External"/><Relationship Id="rId130" Type="http://schemas.openxmlformats.org/officeDocument/2006/relationships/hyperlink" Target="http://imslp.org/wiki/Divertimento,_Hob.II:7_(Haydn,_Joseph)" TargetMode="External"/><Relationship Id="rId151" Type="http://schemas.openxmlformats.org/officeDocument/2006/relationships/hyperlink" Target="http://imslp.org/wiki/5_Divertimentos,_K.Anh.229_(Mozart,_Wolfgang_Amadeus)" TargetMode="External"/><Relationship Id="rId172" Type="http://schemas.openxmlformats.org/officeDocument/2006/relationships/hyperlink" Target="http://imslp.org/wiki/Wind_Quintet,_Op.23_(Lendvai,_Erwin)" TargetMode="External"/><Relationship Id="rId193" Type="http://schemas.openxmlformats.org/officeDocument/2006/relationships/hyperlink" Target="http://imslp.org/wiki/Sextet_for_Winds,_Op.71_(Beethoven,_Ludwig_van)" TargetMode="External"/><Relationship Id="rId207" Type="http://schemas.openxmlformats.org/officeDocument/2006/relationships/hyperlink" Target="http://imslp.org/wiki/Serenade_(Nonet)_for_Winds,_Op.20_(Marteau,_Henri)" TargetMode="External"/><Relationship Id="rId228" Type="http://schemas.openxmlformats.org/officeDocument/2006/relationships/hyperlink" Target="http://imslp.org/index.php?title=Category:Beethoven,_Ludwig_van&amp;from=Serenade+for+Piano+and+Flute%2C+Op.0041+%28Beethoven%2C+Ludwig+van%29" TargetMode="External"/><Relationship Id="rId249" Type="http://schemas.openxmlformats.org/officeDocument/2006/relationships/hyperlink" Target="http://www.freescores.com/" TargetMode="External"/><Relationship Id="rId13" Type="http://schemas.openxmlformats.org/officeDocument/2006/relationships/hyperlink" Target="http://imslp.org/wiki/Fantasiest%C3%BCcke,_Op.12_(Schumann,_Robert)" TargetMode="External"/><Relationship Id="rId109" Type="http://schemas.openxmlformats.org/officeDocument/2006/relationships/hyperlink" Target="http://imslp.org/wiki/Serenade_for_Flute,_Violin_and_Viola,_Op.141a_(Reger,_Max)" TargetMode="External"/><Relationship Id="rId260" Type="http://schemas.openxmlformats.org/officeDocument/2006/relationships/hyperlink" Target="http://www.clarinetinstitute.com/" TargetMode="External"/><Relationship Id="rId281" Type="http://schemas.openxmlformats.org/officeDocument/2006/relationships/hyperlink" Target="http://imslp.org/wiki/Piano_Quartet_No.3,_Op.60_(Brahms,_Johannes)" TargetMode="External"/><Relationship Id="rId316" Type="http://schemas.openxmlformats.org/officeDocument/2006/relationships/hyperlink" Target="http://imslp.org/wiki/Rosamunde,_D.797_%28Schubert,_Franz%29" TargetMode="External"/><Relationship Id="rId34" Type="http://schemas.openxmlformats.org/officeDocument/2006/relationships/hyperlink" Target="http://imslp.org/wiki/Air_arabe_for_Oboe,_Horn,_and_Piano,_Op.77_(Molbe,_Heinrich)" TargetMode="External"/><Relationship Id="rId55" Type="http://schemas.openxmlformats.org/officeDocument/2006/relationships/hyperlink" Target="http://imslp.org/wiki/Quintet_for_Piano_and_Winds,_Op.136_(Huber,_Hans)" TargetMode="External"/><Relationship Id="rId76" Type="http://schemas.openxmlformats.org/officeDocument/2006/relationships/hyperlink" Target="http://imslp.org/wiki/Sonata_for_2_Harpsichords_in_F_major,_F.10_(Bach,_Wilhelm_Friedemann)" TargetMode="External"/><Relationship Id="rId97" Type="http://schemas.openxmlformats.org/officeDocument/2006/relationships/hyperlink" Target="http://imslp.org/wiki/Overture_on_Hebrew_Themes,_Op.34_(Prokofiev,_Sergei)" TargetMode="External"/><Relationship Id="rId120" Type="http://schemas.openxmlformats.org/officeDocument/2006/relationships/hyperlink" Target="http://imslp.org/wiki/Horn_Quintet,_K.407_(Mozart,_Wolfgang_Amadeus)" TargetMode="External"/><Relationship Id="rId141" Type="http://schemas.openxmlformats.org/officeDocument/2006/relationships/hyperlink" Target="http://imslp.org/wiki/3_Serenades_for_3_Flutes_(Mercadante,_Saverio)" TargetMode="External"/><Relationship Id="rId7" Type="http://schemas.openxmlformats.org/officeDocument/2006/relationships/hyperlink" Target="http://imslp.org/wiki/Fantaisie,_Op.79_(Faur%C3%A9,_Gabriel)" TargetMode="External"/><Relationship Id="rId162" Type="http://schemas.openxmlformats.org/officeDocument/2006/relationships/hyperlink" Target="http://imslp.org/wiki/3_Wind_Quartets,_Op.4_(Gambaro,_Vincenzo)" TargetMode="External"/><Relationship Id="rId183" Type="http://schemas.openxmlformats.org/officeDocument/2006/relationships/hyperlink" Target="http://imslp.org/wiki/Wind_Quintet,_Op.100/4_(Reicha,_Anton)" TargetMode="External"/><Relationship Id="rId218" Type="http://schemas.openxmlformats.org/officeDocument/2006/relationships/hyperlink" Target="http://imslp.org/wiki/Sonate_da_Camera,_Op.2_and_Op.5_(Handel,_George_Frideric)" TargetMode="External"/><Relationship Id="rId239" Type="http://schemas.openxmlformats.org/officeDocument/2006/relationships/hyperlink" Target="http://imslp.org/wiki/String_Quintet,_D.956_(Schubert,_Franz)" TargetMode="External"/><Relationship Id="rId250" Type="http://schemas.openxmlformats.org/officeDocument/2006/relationships/hyperlink" Target="http://www.clariperu.org/" TargetMode="External"/><Relationship Id="rId271" Type="http://schemas.openxmlformats.org/officeDocument/2006/relationships/hyperlink" Target="http://www.freescores.com/" TargetMode="External"/><Relationship Id="rId292" Type="http://schemas.openxmlformats.org/officeDocument/2006/relationships/hyperlink" Target="http://imslp.org/wiki/Wind_Quintet,_Op.58_(Rorich,_Karl)" TargetMode="External"/><Relationship Id="rId306" Type="http://schemas.openxmlformats.org/officeDocument/2006/relationships/hyperlink" Target="http://www.free-scores.com/download-sheet-music.php?pdf=61434" TargetMode="External"/><Relationship Id="rId24" Type="http://schemas.openxmlformats.org/officeDocument/2006/relationships/hyperlink" Target="http://imslp.org/wiki/Trio_for_Piano,_Flute_and_Bassoon,_WoO_37_(Beethoven,_Ludwig_van)" TargetMode="External"/><Relationship Id="rId45" Type="http://schemas.openxmlformats.org/officeDocument/2006/relationships/hyperlink" Target="http://imslp.org/wiki/F%C3%AAte_des_dryades,_Op.68_(Molbe,_Heinrich)" TargetMode="External"/><Relationship Id="rId66" Type="http://schemas.openxmlformats.org/officeDocument/2006/relationships/hyperlink" Target="http://imslp.org/wiki/Septet,_Op.49_(Boisdeffre,_Ren%C3%A9_de)" TargetMode="External"/><Relationship Id="rId87" Type="http://schemas.openxmlformats.org/officeDocument/2006/relationships/hyperlink" Target="http://imslp.org/wiki/8_Pieces_for_Clarinet,_Viola_and_Piano,_Op.83_(Bruch,_Max)" TargetMode="External"/><Relationship Id="rId110" Type="http://schemas.openxmlformats.org/officeDocument/2006/relationships/hyperlink" Target="http://imslp.org/wiki/Serenade_(Herold,_Emil)" TargetMode="External"/><Relationship Id="rId131" Type="http://schemas.openxmlformats.org/officeDocument/2006/relationships/hyperlink" Target="http://imslp.org/wiki/Nonet,_Op.77_(Onslow,_Georges)" TargetMode="External"/><Relationship Id="rId327" Type="http://schemas.openxmlformats.org/officeDocument/2006/relationships/hyperlink" Target="http://www.free-scores.com/download-sheet-music.php?pdf=9846" TargetMode="External"/><Relationship Id="rId152" Type="http://schemas.openxmlformats.org/officeDocument/2006/relationships/hyperlink" Target="http://imslp.org/wiki/5_Divertimentos,_K.Anh.229_(Mozart,_Wolfgang_Amadeus)" TargetMode="External"/><Relationship Id="rId173" Type="http://schemas.openxmlformats.org/officeDocument/2006/relationships/hyperlink" Target="http://imslp.org/wiki/Category:M%C3%BCller,_Peter" TargetMode="External"/><Relationship Id="rId194" Type="http://schemas.openxmlformats.org/officeDocument/2006/relationships/hyperlink" Target="http://imslp.org/wiki/Partita_in_C_minor,_P_IV:14_(Krommer,_Franz)" TargetMode="External"/><Relationship Id="rId208" Type="http://schemas.openxmlformats.org/officeDocument/2006/relationships/hyperlink" Target="http://imslp.org/wiki/Petite_Suite_Gauloise,_Op.90_(Gouvy,_Louis_Th%C3%A9odore)" TargetMode="External"/><Relationship Id="rId229" Type="http://schemas.openxmlformats.org/officeDocument/2006/relationships/hyperlink" Target="http://imslp.org/wiki/Category:Brahms,_Johannes" TargetMode="External"/><Relationship Id="rId240" Type="http://schemas.openxmlformats.org/officeDocument/2006/relationships/hyperlink" Target="http://imslp.org/wiki/Souvenir_du_Rigi,_Op.34_(Doppler,_Franz)" TargetMode="External"/><Relationship Id="rId261" Type="http://schemas.openxmlformats.org/officeDocument/2006/relationships/hyperlink" Target="http://www.clarinetinstitute.com/" TargetMode="External"/><Relationship Id="rId14" Type="http://schemas.openxmlformats.org/officeDocument/2006/relationships/hyperlink" Target="http://imslp.org/wiki/Suite_im_alten_Stil_f%C3%BCr_Fl%C3%B6te_und_Klavier,_Op.81_(Kronke,_Emil)" TargetMode="External"/><Relationship Id="rId35" Type="http://schemas.openxmlformats.org/officeDocument/2006/relationships/hyperlink" Target="http://imslp.org/wiki/Trio_for_Piano,_Oboe,_and_Horn,_Op.188_(Reinecke,_Carl)" TargetMode="External"/><Relationship Id="rId56" Type="http://schemas.openxmlformats.org/officeDocument/2006/relationships/hyperlink" Target="http://imslp.org/wiki/Quintet_for_Piano_and_Winds,_Op.48_(Taubert,_Ernst_Eduard)" TargetMode="External"/><Relationship Id="rId77" Type="http://schemas.openxmlformats.org/officeDocument/2006/relationships/hyperlink" Target="http://imslp.org/wiki/Variations_on_a_Theme_by_Haydn,_Op.56_(Brahms,_Johannes)" TargetMode="External"/><Relationship Id="rId100" Type="http://schemas.openxmlformats.org/officeDocument/2006/relationships/hyperlink" Target="http://imslp.org/wiki/Introduction_et_Allegro_(Ravel,_Maurice)" TargetMode="External"/><Relationship Id="rId282" Type="http://schemas.openxmlformats.org/officeDocument/2006/relationships/hyperlink" Target="http://imslp.org/wiki/Piano_Quartet_No.3,_Op.60_(Brahms,_Johannes)" TargetMode="External"/><Relationship Id="rId317" Type="http://schemas.openxmlformats.org/officeDocument/2006/relationships/hyperlink" Target="http://www.free-scores.com/download-sheet-music.php?pdf=67985" TargetMode="External"/><Relationship Id="rId8" Type="http://schemas.openxmlformats.org/officeDocument/2006/relationships/hyperlink" Target="http://imslp.org/wiki/12_Recorder_Sonatas,_Op.2_(Valentine,_Robert)" TargetMode="External"/><Relationship Id="rId51" Type="http://schemas.openxmlformats.org/officeDocument/2006/relationships/hyperlink" Target="http://imslp.org/wiki/4_Gespr%C3%A4ch_(Hamm,_Johann_Valentin)" TargetMode="External"/><Relationship Id="rId72" Type="http://schemas.openxmlformats.org/officeDocument/2006/relationships/hyperlink" Target="http://imslp.org/wiki/Quintet_for_Piano_and_Winds,_Op.136_(Huber,_Hans)" TargetMode="External"/><Relationship Id="rId93" Type="http://schemas.openxmlformats.org/officeDocument/2006/relationships/hyperlink" Target="http://imslp.org/wiki/6_Quartets_for_Harpsichord_or_Fortepiano,_Flute,_Violin_and_Bass,_Op.1_(Naumann,_Johann_Gottlieb)" TargetMode="External"/><Relationship Id="rId98" Type="http://schemas.openxmlformats.org/officeDocument/2006/relationships/hyperlink" Target="http://imslp.org/wiki/Grand_Quartet,_Op.104_(Reicha,_Anton)" TargetMode="External"/><Relationship Id="rId121" Type="http://schemas.openxmlformats.org/officeDocument/2006/relationships/hyperlink" Target="http://imslp.org/wiki/Oboe_Concerto,_K.314_(Mozart,_Wolfgang_Amadeus)" TargetMode="External"/><Relationship Id="rId142" Type="http://schemas.openxmlformats.org/officeDocument/2006/relationships/hyperlink" Target="http://imslp.org/wiki/Trio_for_2_Oboes_and_English_Horn,_Op.87_(Beethoven,_Ludwig_van)" TargetMode="External"/><Relationship Id="rId163" Type="http://schemas.openxmlformats.org/officeDocument/2006/relationships/hyperlink" Target="http://imslp.org/wiki/3_Wind_Quartets,_Op.4_(Gambaro,_Vincenzo)" TargetMode="External"/><Relationship Id="rId184" Type="http://schemas.openxmlformats.org/officeDocument/2006/relationships/hyperlink" Target="http://imslp.org/wiki/Wind_Quintet_No.1,_Op.9_(Sobeck,_Johann)" TargetMode="External"/><Relationship Id="rId189" Type="http://schemas.openxmlformats.org/officeDocument/2006/relationships/hyperlink" Target="http://imslp.org/wiki/Passacaille_(Barthe,_Adrien)" TargetMode="External"/><Relationship Id="rId219" Type="http://schemas.openxmlformats.org/officeDocument/2006/relationships/hyperlink" Target="http://imslp.org/wiki/Piano_Trio_No.2,_Op.80_(Schumann,_Robert)" TargetMode="External"/><Relationship Id="rId3" Type="http://schemas.openxmlformats.org/officeDocument/2006/relationships/hyperlink" Target="http://imslp.org/wiki/Sonata_for_Oboe_and_Piano,_Op.166_(Saint-Sa%C3%ABns,_Camille)" TargetMode="External"/><Relationship Id="rId214" Type="http://schemas.openxmlformats.org/officeDocument/2006/relationships/hyperlink" Target="http://imslp.org/wiki/Serenade_No.10,_K.361_(Mozart,_Wolfgang_Amadeus)" TargetMode="External"/><Relationship Id="rId230" Type="http://schemas.openxmlformats.org/officeDocument/2006/relationships/hyperlink" Target="http://imslp.org/wiki/String_Quartet_No.9,_Op.34_(Dvo%C5%99%C3%A1k,_Anton%C3%ADn)" TargetMode="External"/><Relationship Id="rId235" Type="http://schemas.openxmlformats.org/officeDocument/2006/relationships/hyperlink" Target="http://imslp.org/index.php?title=Category:Mozart,_Wolfgang_Amadeus&amp;from=Piano+Concerto+No.0018%2C+K.0456+%28Mozart%2C+Wolfgang+Amadeus%29" TargetMode="External"/><Relationship Id="rId251" Type="http://schemas.openxmlformats.org/officeDocument/2006/relationships/hyperlink" Target="http://www.freescores.com/" TargetMode="External"/><Relationship Id="rId256" Type="http://schemas.openxmlformats.org/officeDocument/2006/relationships/hyperlink" Target="http://www.clarinetinstitute.com/" TargetMode="External"/><Relationship Id="rId277" Type="http://schemas.openxmlformats.org/officeDocument/2006/relationships/hyperlink" Target="http://www.freescores.com/" TargetMode="External"/><Relationship Id="rId298" Type="http://schemas.openxmlformats.org/officeDocument/2006/relationships/hyperlink" Target="http://www.free-scores.com/download-sheet-music.php?pdf=73426" TargetMode="External"/><Relationship Id="rId25" Type="http://schemas.openxmlformats.org/officeDocument/2006/relationships/hyperlink" Target="http://imslp.org/wiki/Tarantelle,_Op.6_(Saint-Sa%C3%ABns,_Camille)" TargetMode="External"/><Relationship Id="rId46" Type="http://schemas.openxmlformats.org/officeDocument/2006/relationships/hyperlink" Target="http://imslp.org/wiki/6_Concerti,_Op.8_(Corrette,_Michel)" TargetMode="External"/><Relationship Id="rId67" Type="http://schemas.openxmlformats.org/officeDocument/2006/relationships/hyperlink" Target="http://imslp.org/wiki/Sextett_(Brauer,_Max)" TargetMode="External"/><Relationship Id="rId116" Type="http://schemas.openxmlformats.org/officeDocument/2006/relationships/hyperlink" Target="http://imslp.org/wiki/Oboe_Quartet,_K.370_(Mozart,_Wolfgang_Amadeus)" TargetMode="External"/><Relationship Id="rId137" Type="http://schemas.openxmlformats.org/officeDocument/2006/relationships/hyperlink" Target="http://imslp.org/wiki/3_Duets_for_Clarinet_and_Bassoon,_WoO_27_(Beethoven,_Ludwig_van)" TargetMode="External"/><Relationship Id="rId158" Type="http://schemas.openxmlformats.org/officeDocument/2006/relationships/hyperlink" Target="http://imslp.org/wiki/24_Horn_Trios,_Op.82_(Reicha,_Anton)" TargetMode="External"/><Relationship Id="rId272" Type="http://schemas.openxmlformats.org/officeDocument/2006/relationships/hyperlink" Target="http://www.freescores.com/" TargetMode="External"/><Relationship Id="rId293" Type="http://schemas.openxmlformats.org/officeDocument/2006/relationships/hyperlink" Target="http://imslp.org/wiki/Children%27s_Corner_(Debussy,_Claude)" TargetMode="External"/><Relationship Id="rId302" Type="http://schemas.openxmlformats.org/officeDocument/2006/relationships/hyperlink" Target="http://www.free-scores.com/download-sheet-music.php?pdf=61465" TargetMode="External"/><Relationship Id="rId307" Type="http://schemas.openxmlformats.org/officeDocument/2006/relationships/hyperlink" Target="http://www.free-scores.com/download-sheet-music.php?pdf=61433" TargetMode="External"/><Relationship Id="rId323" Type="http://schemas.openxmlformats.org/officeDocument/2006/relationships/hyperlink" Target="http://imslp.org/wiki/Wind_Quintet_No.2_%28Gebauer,_Fran%C3%A7ois_Ren%C3%A9%29" TargetMode="External"/><Relationship Id="rId328" Type="http://schemas.openxmlformats.org/officeDocument/2006/relationships/hyperlink" Target="http://www.free-scores.com/download-sheet-music.php?pdf=17671" TargetMode="External"/><Relationship Id="rId20" Type="http://schemas.openxmlformats.org/officeDocument/2006/relationships/hyperlink" Target="http://imslp.org/wiki/Sonata_in_G_for_Two_Violins_and_Keyboard_(Loeillet,_John)" TargetMode="External"/><Relationship Id="rId41" Type="http://schemas.openxmlformats.org/officeDocument/2006/relationships/hyperlink" Target="http://imslp.org/wiki/Trio_for_Clarinet,_Bassoon_and_Piano,_Op.75_(Goepfart,_Karl_Eduard)" TargetMode="External"/><Relationship Id="rId62" Type="http://schemas.openxmlformats.org/officeDocument/2006/relationships/hyperlink" Target="http://imslp.org/wiki/Sinfonia_Concertante,_K.297b_(Mozart,_Wolfgang_Amadeus)" TargetMode="External"/><Relationship Id="rId83" Type="http://schemas.openxmlformats.org/officeDocument/2006/relationships/hyperlink" Target="http://imslp.org/wiki/5_Schilflieder,_Op.28_(Klughardt,_August)" TargetMode="External"/><Relationship Id="rId88" Type="http://schemas.openxmlformats.org/officeDocument/2006/relationships/hyperlink" Target="http://imslp.org/wiki/M%C3%A4rchenerz%C3%A4hlungen,_Op.132_(Schumann,_Robert)" TargetMode="External"/><Relationship Id="rId111" Type="http://schemas.openxmlformats.org/officeDocument/2006/relationships/hyperlink" Target="http://imslp.org/wiki/Flute_Quartet,_K.285_(Mozart,_Wolfgang_Amadeus)" TargetMode="External"/><Relationship Id="rId132" Type="http://schemas.openxmlformats.org/officeDocument/2006/relationships/hyperlink" Target="http://imslp.org/wiki/Nonet,_Op.31_(Spohr,_Louis)" TargetMode="External"/><Relationship Id="rId153" Type="http://schemas.openxmlformats.org/officeDocument/2006/relationships/hyperlink" Target="http://imslp.org/wiki/5_Divertimentos,_K.Anh.229_(Mozart,_Wolfgang_Amadeus)" TargetMode="External"/><Relationship Id="rId174" Type="http://schemas.openxmlformats.org/officeDocument/2006/relationships/hyperlink" Target="http://imslp.org/wiki/Suite_for_Flute,_Oboe,_Clarinet,_Bassoon,_and_Harpsichord_(Neff,_Lyle_K.)" TargetMode="External"/><Relationship Id="rId179" Type="http://schemas.openxmlformats.org/officeDocument/2006/relationships/hyperlink" Target="http://imslp.org/wiki/Wind_Quintet,_Op.91/3_(Reicha,_Anton)" TargetMode="External"/><Relationship Id="rId195" Type="http://schemas.openxmlformats.org/officeDocument/2006/relationships/hyperlink" Target="http://imslp.org/wiki/Serenade_No.11,_K.375_(Mozart,_Wolfgang_Amadeus)" TargetMode="External"/><Relationship Id="rId209" Type="http://schemas.openxmlformats.org/officeDocument/2006/relationships/hyperlink" Target="http://imslp.org/wiki/Septet,_Op.20_(Beethoven,_Ludwig_van)" TargetMode="External"/><Relationship Id="rId190" Type="http://schemas.openxmlformats.org/officeDocument/2006/relationships/hyperlink" Target="http://imslp.org/wiki/Menuet_for_Wind_Quintet_(Colomer,_Blas_Mar%C3%ADa_de)" TargetMode="External"/><Relationship Id="rId204" Type="http://schemas.openxmlformats.org/officeDocument/2006/relationships/hyperlink" Target="http://imslp.org/wiki/Octet,_D.72_(Schubert,_Franz)" TargetMode="External"/><Relationship Id="rId220" Type="http://schemas.openxmlformats.org/officeDocument/2006/relationships/hyperlink" Target="http://imslp.org/wiki/Piano_Quintet,_Op.44_(Schumann,_Robert)" TargetMode="External"/><Relationship Id="rId225" Type="http://schemas.openxmlformats.org/officeDocument/2006/relationships/hyperlink" Target="http://imslp.org/wiki/2_Duos_for_Violin_and_Viola,_K.423-424_(Mozart,_Wolfgang_Amadeus)" TargetMode="External"/><Relationship Id="rId241" Type="http://schemas.openxmlformats.org/officeDocument/2006/relationships/hyperlink" Target="http://imslp.org/wiki/Variations_on_%22L%C3%A0_ci_darem_la_mano%22_for_2_Oboes_and_English_Horn,_WoO_28_(Beethoven,_Ludwig_van)" TargetMode="External"/><Relationship Id="rId246" Type="http://schemas.openxmlformats.org/officeDocument/2006/relationships/hyperlink" Target="http://imslp.org/wiki/Trio_Sonata_in_F_major,_SeiH_256_(Heinichen,_Johann_David)" TargetMode="External"/><Relationship Id="rId267" Type="http://schemas.openxmlformats.org/officeDocument/2006/relationships/hyperlink" Target="http://www.clarinetinstitute.com/" TargetMode="External"/><Relationship Id="rId288" Type="http://schemas.openxmlformats.org/officeDocument/2006/relationships/hyperlink" Target="http://imslp.org/wiki/Souvenir_de_Caen_(Yokoyama,_Shin-Itchiro)" TargetMode="External"/><Relationship Id="rId15" Type="http://schemas.openxmlformats.org/officeDocument/2006/relationships/hyperlink" Target="http://imslp.org/wiki/Deuxi%C3%A8me_R%C3%A9cr%C3%A9ation_de_Musique_(Leclair,_Jean-Marie)" TargetMode="External"/><Relationship Id="rId36" Type="http://schemas.openxmlformats.org/officeDocument/2006/relationships/hyperlink" Target="http://imslp.org/wiki/Trio_No.1_for_Piano,_Oboe_and_Bassoon,_Op.5_(Brod,_Henri)" TargetMode="External"/><Relationship Id="rId57" Type="http://schemas.openxmlformats.org/officeDocument/2006/relationships/hyperlink" Target="http://imslp.org/wiki/Quintet_for_Piano_and_Winds,_Op.16_(Beethoven,_Ludwig_van)" TargetMode="External"/><Relationship Id="rId106" Type="http://schemas.openxmlformats.org/officeDocument/2006/relationships/hyperlink" Target="http://imslp.org/wiki/Septet,_Op.147_(Spohr,_Louis)" TargetMode="External"/><Relationship Id="rId127" Type="http://schemas.openxmlformats.org/officeDocument/2006/relationships/hyperlink" Target="http://imslp.org/wiki/Divertimento_No.11,_K.251_(Mozart,_Wolfgang_Amadeus)" TargetMode="External"/><Relationship Id="rId262" Type="http://schemas.openxmlformats.org/officeDocument/2006/relationships/hyperlink" Target="http://www.clarinetinstitute.com/" TargetMode="External"/><Relationship Id="rId283" Type="http://schemas.openxmlformats.org/officeDocument/2006/relationships/hyperlink" Target="https://urresearch.rochester.edu/institutionalPublicationPublicView.action;jsessionid=50F4FF3496138564ADC7CAA97B167525?institutionalItemId=17108" TargetMode="External"/><Relationship Id="rId313" Type="http://schemas.openxmlformats.org/officeDocument/2006/relationships/hyperlink" Target="http://www.free-scores.com/download-sheet-music.php?pdf=17171" TargetMode="External"/><Relationship Id="rId318" Type="http://schemas.openxmlformats.org/officeDocument/2006/relationships/hyperlink" Target="http://www.free-scores.com/download-sheet-music.php?pdf=64671" TargetMode="External"/><Relationship Id="rId10" Type="http://schemas.openxmlformats.org/officeDocument/2006/relationships/hyperlink" Target="http://imslp.org/wiki/S%C3%A9r%C3%A9nade_%C3%A0_Colombine,_Op.32_(Piern%C3%A9,_Gabriel)" TargetMode="External"/><Relationship Id="rId31" Type="http://schemas.openxmlformats.org/officeDocument/2006/relationships/hyperlink" Target="http://imslp.org/wiki/Trio_for_Piano,_Oboe_and_Clarinet,_Op.27_(Destenay,_Edouard)" TargetMode="External"/><Relationship Id="rId52" Type="http://schemas.openxmlformats.org/officeDocument/2006/relationships/hyperlink" Target="http://imslp.org/wiki/Piano_Quintet,_Op.8_(Magnard,_Alb%C3%A9ric)" TargetMode="External"/><Relationship Id="rId73" Type="http://schemas.openxmlformats.org/officeDocument/2006/relationships/hyperlink" Target="http://imslp.org/wiki/Suite_for_Piano_and_Wind_Quintet,_Op.4_(Quef,_Charles)" TargetMode="External"/><Relationship Id="rId78" Type="http://schemas.openxmlformats.org/officeDocument/2006/relationships/hyperlink" Target="http://imslp.org/wiki/Category:Quantz,_Johann_Joachim" TargetMode="External"/><Relationship Id="rId94" Type="http://schemas.openxmlformats.org/officeDocument/2006/relationships/hyperlink" Target="http://imslp.org/wiki/Flute_Concerto_in_G_(Pergolesi,_Giovanni_Battista)" TargetMode="External"/><Relationship Id="rId99" Type="http://schemas.openxmlformats.org/officeDocument/2006/relationships/hyperlink" Target="http://imslp.org/wiki/Quintet_for_Piano,_Winds_and_Strings_(Baussnern,_Waldemar_von)" TargetMode="External"/><Relationship Id="rId101" Type="http://schemas.openxmlformats.org/officeDocument/2006/relationships/hyperlink" Target="http://imslp.org/wiki/Concerto_for_Violin,_Flute,_Oboe,_Bassoon_and_Continuo_in_G_minor,_RV_107_(Vivaldi,_Antonio)" TargetMode="External"/><Relationship Id="rId122" Type="http://schemas.openxmlformats.org/officeDocument/2006/relationships/hyperlink" Target="http://imslp.org/wiki/Terzetto_(Holst,_Gustav)" TargetMode="External"/><Relationship Id="rId143" Type="http://schemas.openxmlformats.org/officeDocument/2006/relationships/hyperlink" Target="http://imslp.org/wiki/Concerto_for_Flute,_Violin,_Bassoon_and_Continuo_in_D_minor,_RV_96_(Vivaldi,_Antonio)" TargetMode="External"/><Relationship Id="rId148" Type="http://schemas.openxmlformats.org/officeDocument/2006/relationships/hyperlink" Target="http://imslp.org/wiki/Trio,_Op.83_No.1_(Hook,_James)" TargetMode="External"/><Relationship Id="rId164" Type="http://schemas.openxmlformats.org/officeDocument/2006/relationships/hyperlink" Target="http://imslp.org/wiki/3_Wind_Quartets,_Op.4_(Gambaro,_Vincenzo)" TargetMode="External"/><Relationship Id="rId169" Type="http://schemas.openxmlformats.org/officeDocument/2006/relationships/hyperlink" Target="http://imslp.org/wiki/Wind_Quintet,_Op.56/3_(Danzi,_Franz)" TargetMode="External"/><Relationship Id="rId185" Type="http://schemas.openxmlformats.org/officeDocument/2006/relationships/hyperlink" Target="http://imslp.org/wiki/Wind_Quintet_No.2,_Op.11_(Sobeck,_Johann)" TargetMode="External"/><Relationship Id="rId334" Type="http://schemas.openxmlformats.org/officeDocument/2006/relationships/printerSettings" Target="../printerSettings/printerSettings2.bin"/><Relationship Id="rId4" Type="http://schemas.openxmlformats.org/officeDocument/2006/relationships/hyperlink" Target="http://imslp.org/wiki/3_Romances,_Op.94_(Schumann,_Robert)" TargetMode="External"/><Relationship Id="rId9" Type="http://schemas.openxmlformats.org/officeDocument/2006/relationships/hyperlink" Target="http://imslp.org/wiki/Horn_Sonata,_Op.17_(Beethoven,_Ludwig_van)" TargetMode="External"/><Relationship Id="rId180" Type="http://schemas.openxmlformats.org/officeDocument/2006/relationships/hyperlink" Target="http://imslp.org/wiki/Wind_Quintet,_Op.91/6_(Reicha,_Anton)" TargetMode="External"/><Relationship Id="rId210" Type="http://schemas.openxmlformats.org/officeDocument/2006/relationships/hyperlink" Target="http://imslp.org/wiki/Decet_for_Winds,_Op.14_(Enescu,_George)" TargetMode="External"/><Relationship Id="rId215" Type="http://schemas.openxmlformats.org/officeDocument/2006/relationships/hyperlink" Target="http://imslp.org/index.php?title=Category:Mozart,_Wolfgang_Amadeus&amp;from=Piano+Concerto+No.0018%2C+K.0456+%28Mozart%2C+Wolfgang+Amadeus%29" TargetMode="External"/><Relationship Id="rId236" Type="http://schemas.openxmlformats.org/officeDocument/2006/relationships/hyperlink" Target="http://imslp.org/index.php?title=Category:Schubert,_Franz&amp;from=Rondo+in+B+minor+for+piano+and+violin%2C+D.0895+%28Op.0070%29+%28Schubert%2C+Franz%29" TargetMode="External"/><Relationship Id="rId257" Type="http://schemas.openxmlformats.org/officeDocument/2006/relationships/hyperlink" Target="http://www.clarinetinstitute.com/" TargetMode="External"/><Relationship Id="rId278" Type="http://schemas.openxmlformats.org/officeDocument/2006/relationships/hyperlink" Target="http://imslp.org/wiki/Wind_Quintet,_Op.56/3_(Danzi,_Franz)" TargetMode="External"/><Relationship Id="rId26" Type="http://schemas.openxmlformats.org/officeDocument/2006/relationships/hyperlink" Target="http://imslp.org/wiki/Category:Quantz,_Johann_Joachim" TargetMode="External"/><Relationship Id="rId231" Type="http://schemas.openxmlformats.org/officeDocument/2006/relationships/hyperlink" Target="http://imslp.org/wiki/String_Quartet_No.12,_Op.96_(Dvo%C5%99%C3%A1k,_Anton%C3%ADn)" TargetMode="External"/><Relationship Id="rId252" Type="http://schemas.openxmlformats.org/officeDocument/2006/relationships/hyperlink" Target="http://www.freescores.com/" TargetMode="External"/><Relationship Id="rId273" Type="http://schemas.openxmlformats.org/officeDocument/2006/relationships/hyperlink" Target="http://www.freescores.com/" TargetMode="External"/><Relationship Id="rId294" Type="http://schemas.openxmlformats.org/officeDocument/2006/relationships/hyperlink" Target="http://imslp.org/wiki/Children%27s_Corner_(Debussy,_Claude)" TargetMode="External"/><Relationship Id="rId308" Type="http://schemas.openxmlformats.org/officeDocument/2006/relationships/hyperlink" Target="http://www.free-scores.com/download-sheet-music.php?pdf=61431" TargetMode="External"/><Relationship Id="rId329" Type="http://schemas.openxmlformats.org/officeDocument/2006/relationships/hyperlink" Target="http://www.free-scores.com/download-sheet-music.php?pdf=60750" TargetMode="External"/><Relationship Id="rId47" Type="http://schemas.openxmlformats.org/officeDocument/2006/relationships/hyperlink" Target="http://imslp.org/wiki/Scherzo_%27Il_maestro_e_gli_allievi%27,_Op.100_(Krakamp,_Emmanuele)" TargetMode="External"/><Relationship Id="rId68" Type="http://schemas.openxmlformats.org/officeDocument/2006/relationships/hyperlink" Target="http://imslp.org/wiki/Septet,_Op.55_(Dost,_Rudolf)" TargetMode="External"/><Relationship Id="rId89" Type="http://schemas.openxmlformats.org/officeDocument/2006/relationships/hyperlink" Target="http://imslp.org/wiki/Nocturne_for_Clarinet,_Horn,_and_Piano,_Op.75_(Voigt,_Friedrich_Wilhelm)" TargetMode="External"/><Relationship Id="rId112" Type="http://schemas.openxmlformats.org/officeDocument/2006/relationships/hyperlink" Target="http://imslp.org/wiki/Flute_Quartet,_K.298_(Mozart,_Wolfgang_Amadeus)" TargetMode="External"/><Relationship Id="rId133" Type="http://schemas.openxmlformats.org/officeDocument/2006/relationships/hyperlink" Target="http://imslp.org/wiki/Serenade_for_Wind_Instruments,_Op.44_(Dvo%C5%99%C3%A1k,_Anton%C3%ADn)" TargetMode="External"/><Relationship Id="rId154" Type="http://schemas.openxmlformats.org/officeDocument/2006/relationships/hyperlink" Target="http://imslp.org/wiki/5_Divertimentos,_K.Anh.229_(Mozart,_Wolfgang_Amadeus)" TargetMode="External"/><Relationship Id="rId175" Type="http://schemas.openxmlformats.org/officeDocument/2006/relationships/hyperlink" Target="http://imslp.org/wiki/Pastorale,_Op.71_(Pfeiffer,_Georges_Jean)" TargetMode="External"/><Relationship Id="rId196" Type="http://schemas.openxmlformats.org/officeDocument/2006/relationships/hyperlink" Target="http://imslp.org/wiki/Divertimento_No.8,_K.213_(Mozart,_Wolfgang_Amadeus)" TargetMode="External"/><Relationship Id="rId200" Type="http://schemas.openxmlformats.org/officeDocument/2006/relationships/hyperlink" Target="http://imslp.org/wiki/Wind_Octet_in_E-flat_major,_Op.103_(Beethoven,_Ludwig_van)" TargetMode="External"/><Relationship Id="rId16" Type="http://schemas.openxmlformats.org/officeDocument/2006/relationships/hyperlink" Target="http://imslp.org/wiki/Sonate_da_Camera,_Op.2_and_Op.5_(Handel,_George_Frideric)" TargetMode="External"/><Relationship Id="rId221" Type="http://schemas.openxmlformats.org/officeDocument/2006/relationships/hyperlink" Target="http://imslp.org/wiki/String_Quartet_No.14,_Op.105_(Dvo%C5%99%C3%A1k,_Anton%C3%ADn)" TargetMode="External"/><Relationship Id="rId242" Type="http://schemas.openxmlformats.org/officeDocument/2006/relationships/hyperlink" Target="http://imslp.org/wiki/Wind_Quintet,_Op.40_(Kauffmann,_Fritz)" TargetMode="External"/><Relationship Id="rId263" Type="http://schemas.openxmlformats.org/officeDocument/2006/relationships/hyperlink" Target="http://www.clariperu.org/" TargetMode="External"/><Relationship Id="rId284" Type="http://schemas.openxmlformats.org/officeDocument/2006/relationships/hyperlink" Target="https://urresearch.rochester.edu/institutionalPublicationPublicView.action;jsessionid=50F4FF3496138564ADC7CAA97B167525?institutionalItemId=17108" TargetMode="External"/><Relationship Id="rId319" Type="http://schemas.openxmlformats.org/officeDocument/2006/relationships/hyperlink" Target="http://www.free-scores.com/download-sheet-music.php?pdf=60543" TargetMode="External"/><Relationship Id="rId37" Type="http://schemas.openxmlformats.org/officeDocument/2006/relationships/hyperlink" Target="http://imslp.org/wiki/Terzetto,_Op.22_for_Oboe,_Bassoon,_and_Piano_(Lalliet,_Theodore)" TargetMode="External"/><Relationship Id="rId58" Type="http://schemas.openxmlformats.org/officeDocument/2006/relationships/hyperlink" Target="http://imslp.org/wiki/Quintet_for_Piano_and_Winds_(Gieseking,_Walter)" TargetMode="External"/><Relationship Id="rId79" Type="http://schemas.openxmlformats.org/officeDocument/2006/relationships/hyperlink" Target="http://imslp.org/wiki/S%C3%A9r%C3%A9nade,_Op.85_(Boisdeffre,_Ren%C3%A9_de)" TargetMode="External"/><Relationship Id="rId102" Type="http://schemas.openxmlformats.org/officeDocument/2006/relationships/hyperlink" Target="http://imslp.org/wiki/Sextet,_Op.63_(Osborne,_George_Alexander)" TargetMode="External"/><Relationship Id="rId123" Type="http://schemas.openxmlformats.org/officeDocument/2006/relationships/hyperlink" Target="http://imslp.org/wiki/Sextet_for_Strings_and_Winds,_Op.81b_(Beethoven,_Ludwig_van)" TargetMode="External"/><Relationship Id="rId144" Type="http://schemas.openxmlformats.org/officeDocument/2006/relationships/hyperlink" Target="http://imslp.org/wiki/Sc%C3%A8ne_Champ%C3%AAtre_(Allier,_Gabriel)" TargetMode="External"/><Relationship Id="rId330" Type="http://schemas.openxmlformats.org/officeDocument/2006/relationships/hyperlink" Target="http://www.free-scores.com/download-sheet-music.php?pdf=60751" TargetMode="External"/><Relationship Id="rId90" Type="http://schemas.openxmlformats.org/officeDocument/2006/relationships/hyperlink" Target="http://imslp.org/wiki/Trio_for_Clarinet_(or_Violin),_Violoncello_%26_Piano,_Op.11_(Amberg,_Johan)" TargetMode="External"/><Relationship Id="rId165" Type="http://schemas.openxmlformats.org/officeDocument/2006/relationships/hyperlink" Target="http://imslp.org/wiki/Pastoralquartett_(Lange,_Gustav)" TargetMode="External"/><Relationship Id="rId186" Type="http://schemas.openxmlformats.org/officeDocument/2006/relationships/hyperlink" Target="http://imslp.org/wiki/Wind_Quintet_No.3,_Op.14_(Sobeck,_Johann)" TargetMode="External"/><Relationship Id="rId211" Type="http://schemas.openxmlformats.org/officeDocument/2006/relationships/hyperlink" Target="http://imslp.org/wiki/Overture_f%C3%BCr_Harmoniemusik,_Op.24_(Mendelssohn,_Felix)" TargetMode="External"/><Relationship Id="rId232" Type="http://schemas.openxmlformats.org/officeDocument/2006/relationships/hyperlink" Target="http://imslp.org/wiki/Category:Mendelssohn,_Felix" TargetMode="External"/><Relationship Id="rId253" Type="http://schemas.openxmlformats.org/officeDocument/2006/relationships/hyperlink" Target="http://www.clariperu.org/" TargetMode="External"/><Relationship Id="rId274" Type="http://schemas.openxmlformats.org/officeDocument/2006/relationships/hyperlink" Target="http://www.freescores.com/" TargetMode="External"/><Relationship Id="rId295" Type="http://schemas.openxmlformats.org/officeDocument/2006/relationships/hyperlink" Target="http://imslp.org/wiki/String_Quartet_No.1,_Op.80_(Lefebvre,_Charles)" TargetMode="External"/><Relationship Id="rId309" Type="http://schemas.openxmlformats.org/officeDocument/2006/relationships/hyperlink" Target="http://www.free-scores.com/download-sheet-music.php?pdf=61411" TargetMode="External"/><Relationship Id="rId27" Type="http://schemas.openxmlformats.org/officeDocument/2006/relationships/hyperlink" Target="http://imslp.org/wiki/Trio_for_Piano,_Flute_and_Bassoon,_WoO_37_(Beethoven,_Ludwig_van)" TargetMode="External"/><Relationship Id="rId48" Type="http://schemas.openxmlformats.org/officeDocument/2006/relationships/hyperlink" Target="http://imslp.org/wiki/Suite_for_Flute,_Oboe,_Clarinet_and_Piano_(Amberg,_Johan)" TargetMode="External"/><Relationship Id="rId69" Type="http://schemas.openxmlformats.org/officeDocument/2006/relationships/hyperlink" Target="http://imslp.org/wiki/Gavotte_and_Tarantelle_for_Piano_and_5_Winds,_Op.6_(Fuhrmeister,_Fritz)" TargetMode="External"/><Relationship Id="rId113" Type="http://schemas.openxmlformats.org/officeDocument/2006/relationships/hyperlink" Target="http://imslp.org/wiki/2_Flute_Quartets,_BI_418,_415_(Rolla,_Alessandro)" TargetMode="External"/><Relationship Id="rId134" Type="http://schemas.openxmlformats.org/officeDocument/2006/relationships/hyperlink" Target="http://imslp.org/wiki/3_Duets_for_2_Flutes,_Op.10_(Kuhlau,_Friedrich)" TargetMode="External"/><Relationship Id="rId320" Type="http://schemas.openxmlformats.org/officeDocument/2006/relationships/hyperlink" Target="http://www.free-scores.com/download-sheet-music.php?pdf=60445" TargetMode="External"/><Relationship Id="rId80" Type="http://schemas.openxmlformats.org/officeDocument/2006/relationships/hyperlink" Target="http://imslp.org/wiki/Suite_en_trio,_Op.59_(Bonis,_Mel)" TargetMode="External"/><Relationship Id="rId155" Type="http://schemas.openxmlformats.org/officeDocument/2006/relationships/hyperlink" Target="http://imslp.org/wiki/5_Divertimentos,_K.Anh.229_(Mozart,_Wolfgang_Amadeus)" TargetMode="External"/><Relationship Id="rId176" Type="http://schemas.openxmlformats.org/officeDocument/2006/relationships/hyperlink" Target="http://imslp.org/wiki/Wind_Quintet,_Op.88/6_(Reicha,_Anton)" TargetMode="External"/><Relationship Id="rId197" Type="http://schemas.openxmlformats.org/officeDocument/2006/relationships/hyperlink" Target="http://imslp.org/wiki/Suite_No.2_for_Wind_Instruments_(Dubois,_Th%C3%A9odore)" TargetMode="External"/><Relationship Id="rId201" Type="http://schemas.openxmlformats.org/officeDocument/2006/relationships/hyperlink" Target="http://imslp.org/wiki/Serenade_No.12,_K.388_(Mozart,_Wolfgang_Amadeus)" TargetMode="External"/><Relationship Id="rId222" Type="http://schemas.openxmlformats.org/officeDocument/2006/relationships/hyperlink" Target="http://imslp.org/wiki/Piano_Quintet_No.2,_Op.20_(Thuille,_Ludwig)" TargetMode="External"/><Relationship Id="rId243" Type="http://schemas.openxmlformats.org/officeDocument/2006/relationships/hyperlink" Target="http://imslp.org/wiki/Trio%20for%20Clarinet,%20Horn%20and%20Piano,%20Op.8%20(Tovey,%20Donald%20Francis)" TargetMode="External"/><Relationship Id="rId264" Type="http://schemas.openxmlformats.org/officeDocument/2006/relationships/hyperlink" Target="http://www.clariperu.org/" TargetMode="External"/><Relationship Id="rId285" Type="http://schemas.openxmlformats.org/officeDocument/2006/relationships/hyperlink" Target="http://imslp.org/wiki/Wind_Quartet,_Op.93_(Goepfart,_Karl_Eduard)" TargetMode="External"/><Relationship Id="rId17" Type="http://schemas.openxmlformats.org/officeDocument/2006/relationships/hyperlink" Target="http://imslp.org/wiki/Category:Quantz,_Johann_Joachim" TargetMode="External"/><Relationship Id="rId38" Type="http://schemas.openxmlformats.org/officeDocument/2006/relationships/hyperlink" Target="http://imslp.org/wiki/Concertino_for_Oboe,_Clarinet_and_Orchestra,_Op.8_(Methfessel,_Ernst)" TargetMode="External"/><Relationship Id="rId59" Type="http://schemas.openxmlformats.org/officeDocument/2006/relationships/hyperlink" Target="http://imslp.org/wiki/Quintet_for_Piano_and_Winds,_Op.8_(Grund,_Friedrich_Wilhelm)" TargetMode="External"/><Relationship Id="rId103" Type="http://schemas.openxmlformats.org/officeDocument/2006/relationships/hyperlink" Target="http://imslp.org/wiki/Septet_No.1,_Op.74_(Hummel,_Johann_Nepomuk)" TargetMode="External"/><Relationship Id="rId124" Type="http://schemas.openxmlformats.org/officeDocument/2006/relationships/hyperlink" Target="http://imslp.org/wiki/Sextet,_Op.1_(Rosetti,_Antonio)" TargetMode="External"/><Relationship Id="rId310" Type="http://schemas.openxmlformats.org/officeDocument/2006/relationships/hyperlink" Target="http://www.free-scores.com/download-sheet-music.php?pdf=64501" TargetMode="External"/><Relationship Id="rId70" Type="http://schemas.openxmlformats.org/officeDocument/2006/relationships/hyperlink" Target="http://imslp.org/wiki/Sextuor_for_Piano_and_Winds_(Genin_jeune,_T.)" TargetMode="External"/><Relationship Id="rId91" Type="http://schemas.openxmlformats.org/officeDocument/2006/relationships/hyperlink" Target="http://imslp.org/wiki/Piano_Trio_No.4,_Op.11_(Beethoven,_Ludwig_van)" TargetMode="External"/><Relationship Id="rId145" Type="http://schemas.openxmlformats.org/officeDocument/2006/relationships/hyperlink" Target="http://imslp.org/wiki/Trio_for_Flute,_Clarinet_and_Bassoon,_Op.32_(Kummer,_Kaspar)" TargetMode="External"/><Relationship Id="rId166" Type="http://schemas.openxmlformats.org/officeDocument/2006/relationships/hyperlink" Target="http://imslp.org/wiki/Serenade,_Op.55_(Stark,_Robert)" TargetMode="External"/><Relationship Id="rId187" Type="http://schemas.openxmlformats.org/officeDocument/2006/relationships/hyperlink" Target="http://imslp.org/wiki/Wind_Quintet_No.4,_Op.23_(Sobeck,_Johann)" TargetMode="External"/><Relationship Id="rId331" Type="http://schemas.openxmlformats.org/officeDocument/2006/relationships/hyperlink" Target="http://www.free-scores.com/download-sheet-music.php?pdf=67272" TargetMode="External"/><Relationship Id="rId1" Type="http://schemas.openxmlformats.org/officeDocument/2006/relationships/hyperlink" Target="http://imslp.org/wiki/Oboe_Concerto,_K.314_(Mozart,_Wolfgang_Amadeus)" TargetMode="External"/><Relationship Id="rId212" Type="http://schemas.openxmlformats.org/officeDocument/2006/relationships/hyperlink" Target="http://imslp.org/wiki/Serenade_for_Winds,_Op.7_(Strauss,_Richard)" TargetMode="External"/><Relationship Id="rId233" Type="http://schemas.openxmlformats.org/officeDocument/2006/relationships/hyperlink" Target="http://imslp.org/wiki/String_Quartet_No.1,_K.80_(Mozart,_Wolfgang_Amadeus)" TargetMode="External"/><Relationship Id="rId254" Type="http://schemas.openxmlformats.org/officeDocument/2006/relationships/hyperlink" Target="http://www.clarinetinstitute.com/" TargetMode="External"/><Relationship Id="rId28" Type="http://schemas.openxmlformats.org/officeDocument/2006/relationships/hyperlink" Target="http://imslp.org/wiki/Trio,_Op.13_No.2_(Rasetti,_Am%C3%A9d%C3%A9e)" TargetMode="External"/><Relationship Id="rId49" Type="http://schemas.openxmlformats.org/officeDocument/2006/relationships/hyperlink" Target="http://imslp.org/wiki/Quartet_for_Piano_and_Winds_(Mayeur,_Louis_Adolphe)" TargetMode="External"/><Relationship Id="rId114" Type="http://schemas.openxmlformats.org/officeDocument/2006/relationships/hyperlink" Target="http://imslp.org/wiki/Serenade_for_Flute_and_Strings,_Op.25_(Wailly,_Paul_de)" TargetMode="External"/><Relationship Id="rId275" Type="http://schemas.openxmlformats.org/officeDocument/2006/relationships/hyperlink" Target="http://www.musescore.com/" TargetMode="External"/><Relationship Id="rId296" Type="http://schemas.openxmlformats.org/officeDocument/2006/relationships/hyperlink" Target="http://imslp.org/wiki/String_Quartet_No.1,_Op.80_(Lefebvre,_Charles)" TargetMode="External"/><Relationship Id="rId300" Type="http://schemas.openxmlformats.org/officeDocument/2006/relationships/hyperlink" Target="http://www.free-scores.com/download-sheet-music.php?pdf=60544" TargetMode="External"/><Relationship Id="rId60" Type="http://schemas.openxmlformats.org/officeDocument/2006/relationships/hyperlink" Target="http://imslp.org/wiki/Piano_Quintet,_Op.43_(Herzogenberg,_Heinrich_von)" TargetMode="External"/><Relationship Id="rId81" Type="http://schemas.openxmlformats.org/officeDocument/2006/relationships/hyperlink" Target="http://imslp.org/wiki/Trio_for_Flute,_Cello,_and_Piano,_Op.45_(Farrenc,_Louise)" TargetMode="External"/><Relationship Id="rId135" Type="http://schemas.openxmlformats.org/officeDocument/2006/relationships/hyperlink" Target="http://imslp.org/wiki/Troisi%C3%A9me_Livre_de_Sonates_(Blavet,_Michel)" TargetMode="External"/><Relationship Id="rId156" Type="http://schemas.openxmlformats.org/officeDocument/2006/relationships/hyperlink" Target="http://imslp.org/wiki/5_Divertimentos,_K.Anh.229_(Mozart,_Wolfgang_Amadeus)" TargetMode="External"/><Relationship Id="rId177" Type="http://schemas.openxmlformats.org/officeDocument/2006/relationships/hyperlink" Target="http://imslp.org/wiki/Wind_Quintet,_Op.91/1_(Reicha,_Anton)" TargetMode="External"/><Relationship Id="rId198" Type="http://schemas.openxmlformats.org/officeDocument/2006/relationships/hyperlink" Target="http://imslp.org/wiki/Octet,_Op.216_(Reinecke,_Carl)" TargetMode="External"/><Relationship Id="rId321" Type="http://schemas.openxmlformats.org/officeDocument/2006/relationships/hyperlink" Target="http://www.free-scores.com/download-sheet-music.php?pdf=61020" TargetMode="External"/><Relationship Id="rId202" Type="http://schemas.openxmlformats.org/officeDocument/2006/relationships/hyperlink" Target="http://imslp.org/wiki/3_Octets_for_Winds_(Myslive%C4%8Dek,_Josef)" TargetMode="External"/><Relationship Id="rId223" Type="http://schemas.openxmlformats.org/officeDocument/2006/relationships/hyperlink" Target="http://imslp.org/wiki/2_Duos_for_Violin_and_Viola,_K.423-424_(Mozart,_Wolfgang_Amadeus)" TargetMode="External"/><Relationship Id="rId244" Type="http://schemas.openxmlformats.org/officeDocument/2006/relationships/hyperlink" Target="http://imslp.org/wiki/Variations_for_Flute_and_Piano_in_E_major,_B.9_(Chopin,_Fr%C3%A9d%C3%A9ric" TargetMode="External"/><Relationship Id="rId18" Type="http://schemas.openxmlformats.org/officeDocument/2006/relationships/hyperlink" Target="http://imslp.org/wiki/Category:Quantz,_Johann_Joachim" TargetMode="External"/><Relationship Id="rId39" Type="http://schemas.openxmlformats.org/officeDocument/2006/relationships/hyperlink" Target="http://imslp.org/wiki/Duo_Concertant_for_Clarinet_and_Horn_on_Themes_from_Mozart%27s_%27Don_Giovanni%27,_Op.5_(Sobeck,_Johann)" TargetMode="External"/><Relationship Id="rId265" Type="http://schemas.openxmlformats.org/officeDocument/2006/relationships/hyperlink" Target="http://www.clarinetinstitute.com/" TargetMode="External"/><Relationship Id="rId286" Type="http://schemas.openxmlformats.org/officeDocument/2006/relationships/hyperlink" Target="http://imslp.org/wiki/Wind_Quartet,_Op.93_(Goepfart,_Karl_Eduard)" TargetMode="External"/><Relationship Id="rId50" Type="http://schemas.openxmlformats.org/officeDocument/2006/relationships/hyperlink" Target="http://imslp.org/wiki/Caprice_sur_des_airs_Danois_et_Russes,_Op.79_(Saint-Sa%C3%ABns,_Camille)" TargetMode="External"/><Relationship Id="rId104" Type="http://schemas.openxmlformats.org/officeDocument/2006/relationships/hyperlink" Target="http://imslp.org/wiki/Octet,_Op.9_(Rubinstein,_Anton)" TargetMode="External"/><Relationship Id="rId125" Type="http://schemas.openxmlformats.org/officeDocument/2006/relationships/hyperlink" Target="http://imslp.org/wiki/Septet,_Op.20_(Beethoven,_Ludwig_van)" TargetMode="External"/><Relationship Id="rId146" Type="http://schemas.openxmlformats.org/officeDocument/2006/relationships/hyperlink" Target="http://imslp.org/wiki/The_Three_Virtuosos_(Zoeller,_Carli)" TargetMode="External"/><Relationship Id="rId167" Type="http://schemas.openxmlformats.org/officeDocument/2006/relationships/hyperlink" Target="http://imslp.org/wiki/Aubade_(Barthe,_Adrien)" TargetMode="External"/><Relationship Id="rId188" Type="http://schemas.openxmlformats.org/officeDocument/2006/relationships/hyperlink" Target="http://imslp.org/wiki/Wind_Quintet_(Taffanel,_Paul)" TargetMode="External"/><Relationship Id="rId311" Type="http://schemas.openxmlformats.org/officeDocument/2006/relationships/hyperlink" Target="http://imslp.org/wiki/24_Horn_Trios,_Op.82_(Reicha,_Anton)" TargetMode="External"/><Relationship Id="rId332" Type="http://schemas.openxmlformats.org/officeDocument/2006/relationships/hyperlink" Target="http://musescore.com/user/6701/scores/9191" TargetMode="External"/><Relationship Id="rId71" Type="http://schemas.openxmlformats.org/officeDocument/2006/relationships/hyperlink" Target="http://imslp.org/wiki/Sextet_No.2,_Op.33a_(Holbrooke,_Joseph)" TargetMode="External"/><Relationship Id="rId92" Type="http://schemas.openxmlformats.org/officeDocument/2006/relationships/hyperlink" Target="http://imslp.org/wiki/Horn_Trio,_Op.40_(Brahms,_Johannes)" TargetMode="External"/><Relationship Id="rId213" Type="http://schemas.openxmlformats.org/officeDocument/2006/relationships/hyperlink" Target="http://imslp.org/wiki/Suite_for_Winds,_Op.4_(Strauss,_Richard)" TargetMode="External"/><Relationship Id="rId234" Type="http://schemas.openxmlformats.org/officeDocument/2006/relationships/hyperlink" Target="http://imslp.org/index.php?title=Category:Mozart,_Wolfgang_Amadeus&amp;from=Piano+Concerto+No.0018%2C+K.0456+%28Mozart%2C+Wolfgang+Amadeus%29" TargetMode="External"/><Relationship Id="rId2" Type="http://schemas.openxmlformats.org/officeDocument/2006/relationships/hyperlink" Target="http://imslp.org/wiki/Oboe_Concerto,_K.314_(Mozart,_Wolfgang_Amadeus)" TargetMode="External"/><Relationship Id="rId29" Type="http://schemas.openxmlformats.org/officeDocument/2006/relationships/hyperlink" Target="http://imslp.org/wiki/Trio,_Op.13_No.3_(Rasetti,_Am%C3%A9d%C3%A9e)" TargetMode="External"/><Relationship Id="rId255" Type="http://schemas.openxmlformats.org/officeDocument/2006/relationships/hyperlink" Target="http://www.freescores.com/" TargetMode="External"/><Relationship Id="rId276" Type="http://schemas.openxmlformats.org/officeDocument/2006/relationships/hyperlink" Target="http://www.freescores.com/" TargetMode="External"/><Relationship Id="rId297" Type="http://schemas.openxmlformats.org/officeDocument/2006/relationships/hyperlink" Target="http://www.clariperu.org/" TargetMode="External"/><Relationship Id="rId40" Type="http://schemas.openxmlformats.org/officeDocument/2006/relationships/hyperlink" Target="http://imslp.org/wiki/Trio_Path%C3%A9tique_(Glinka,_Mikhail_Ivanovich)" TargetMode="External"/><Relationship Id="rId115" Type="http://schemas.openxmlformats.org/officeDocument/2006/relationships/hyperlink" Target="http://imslp.org/wiki/Fantasy_Quartet_(Moeran,_Ernest_John)" TargetMode="External"/><Relationship Id="rId136" Type="http://schemas.openxmlformats.org/officeDocument/2006/relationships/hyperlink" Target="http://imslp.org/wiki/3_Duets_for_Clarinet_and_Bassoon,_WoO_27_(Beethoven,_Ludwig_van)" TargetMode="External"/><Relationship Id="rId157" Type="http://schemas.openxmlformats.org/officeDocument/2006/relationships/hyperlink" Target="http://imslp.org/wiki/24_Horn_Trios,_Op.82_(Reicha,_Anton)" TargetMode="External"/><Relationship Id="rId178" Type="http://schemas.openxmlformats.org/officeDocument/2006/relationships/hyperlink" Target="http://imslp.org/wiki/Wind_Quintet,_Op.91/5_(Reicha,_Anton)" TargetMode="External"/><Relationship Id="rId301" Type="http://schemas.openxmlformats.org/officeDocument/2006/relationships/hyperlink" Target="http://www.free-scores.com/download-sheet-music.php?pdf=61468" TargetMode="External"/><Relationship Id="rId322" Type="http://schemas.openxmlformats.org/officeDocument/2006/relationships/hyperlink" Target="http://www.free-scores.com/download-sheet-music.php?pdf=30125" TargetMode="External"/><Relationship Id="rId61" Type="http://schemas.openxmlformats.org/officeDocument/2006/relationships/hyperlink" Target="http://imslp.org/wiki/Quintet_for_Piano_and_Winds,_K.452_(Mozart,_Wolfgang_Amadeus)" TargetMode="External"/><Relationship Id="rId82" Type="http://schemas.openxmlformats.org/officeDocument/2006/relationships/hyperlink" Target="http://imslp.org/wiki/Trio_for_Piano,_Flute_and_Cello,_Op.63_(Weber,_Carl_Maria_von)" TargetMode="External"/><Relationship Id="rId199" Type="http://schemas.openxmlformats.org/officeDocument/2006/relationships/hyperlink" Target="http://imslp.org/wiki/Octet_for_Winds,_Op.156_(Lachner,_Franz_Paul)" TargetMode="External"/><Relationship Id="rId203" Type="http://schemas.openxmlformats.org/officeDocument/2006/relationships/hyperlink" Target="http://imslp.org/wiki/Serenade_No.11,_K.375_(Mozart,_Wolfgang_Amadeus)" TargetMode="External"/><Relationship Id="rId19" Type="http://schemas.openxmlformats.org/officeDocument/2006/relationships/hyperlink" Target="http://imslp.org/wiki/Trio_for_Flute,_Oboe_and_Piano,_Op.74_(Goepfart,_Karl_Eduard)" TargetMode="External"/><Relationship Id="rId224" Type="http://schemas.openxmlformats.org/officeDocument/2006/relationships/hyperlink" Target="http://imslp.org/wiki/2_Duos_for_Violin_and_Viola,_K.423-424_(Mozart,_Wolfgang_Amadeus)" TargetMode="External"/><Relationship Id="rId245" Type="http://schemas.openxmlformats.org/officeDocument/2006/relationships/hyperlink" Target="http://imslp.org/wiki/6_Flute_Quartets_(Graf,_Friedrich_Hartmann)" TargetMode="External"/><Relationship Id="rId266" Type="http://schemas.openxmlformats.org/officeDocument/2006/relationships/hyperlink" Target="http://www.clarinetinstitute.com/" TargetMode="External"/><Relationship Id="rId287" Type="http://schemas.openxmlformats.org/officeDocument/2006/relationships/hyperlink" Target="http://imslp.org/wiki/Souvenir_de_Caen_(Yokoyama,_Shin-Itchiro)" TargetMode="External"/><Relationship Id="rId30" Type="http://schemas.openxmlformats.org/officeDocument/2006/relationships/hyperlink" Target="http://imslp.org/wiki/Trio_for_Piano,_Flute_and_Cello,_Op.63_(Weber,_Carl_Maria_von)" TargetMode="External"/><Relationship Id="rId105" Type="http://schemas.openxmlformats.org/officeDocument/2006/relationships/hyperlink" Target="http://imslp.org/wiki/Octet,_Op.9_(Rubinstein,_Anton)" TargetMode="External"/><Relationship Id="rId126" Type="http://schemas.openxmlformats.org/officeDocument/2006/relationships/hyperlink" Target="http://imslp.org/wiki/Grand_Septet_in_B-flat_major_(Berwald,_Franz)" TargetMode="External"/><Relationship Id="rId147" Type="http://schemas.openxmlformats.org/officeDocument/2006/relationships/hyperlink" Target="http://imslp.org/wiki/Trio_for_2_Oboes_and_English_Horn,_Op.87_(Beethoven,_Ludwig_van)" TargetMode="External"/><Relationship Id="rId168" Type="http://schemas.openxmlformats.org/officeDocument/2006/relationships/hyperlink" Target="http://imslp.org/wiki/Wind_Quintet_No.1,_Op.124_(Briccialdi,_Giulio)" TargetMode="External"/><Relationship Id="rId312" Type="http://schemas.openxmlformats.org/officeDocument/2006/relationships/hyperlink" Target="http://www.free-scores.com/download-sheet-music.php?pdf=29496" TargetMode="External"/><Relationship Id="rId333" Type="http://schemas.openxmlformats.org/officeDocument/2006/relationships/hyperlink" Target="http://imslp.org/wiki/Serenade_for_Wind_Instruments,_Op.44_(Dvo%C5%99%C3%A1k,_Anton%C3%ADn)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mslp.org/wiki/Sextett_(Brauer,_Max)" TargetMode="External"/><Relationship Id="rId13" Type="http://schemas.openxmlformats.org/officeDocument/2006/relationships/hyperlink" Target="http://imslp.org/wiki/Clarinet_Trio,_Op.114_(Brahms,_Johannes)" TargetMode="External"/><Relationship Id="rId18" Type="http://schemas.openxmlformats.org/officeDocument/2006/relationships/hyperlink" Target="http://imslp.org/wiki/Trio_for_2_Oboes_and_English_Horn,_Op.87_(Beethoven,_Ludwig_van)" TargetMode="External"/><Relationship Id="rId3" Type="http://schemas.openxmlformats.org/officeDocument/2006/relationships/hyperlink" Target="http://imslp.org/wiki/Premi%C3%A8re_Rapsodie_(Debussy,_Claude)" TargetMode="External"/><Relationship Id="rId7" Type="http://schemas.openxmlformats.org/officeDocument/2006/relationships/hyperlink" Target="http://imslp.org/wiki/Quintet_for_Piano_and_Winds,_Op.16_(Beethoven,_Ludwig_van)" TargetMode="External"/><Relationship Id="rId12" Type="http://schemas.openxmlformats.org/officeDocument/2006/relationships/hyperlink" Target="http://imslp.org/wiki/Serenade_for_Violin,_Clarinet_and_Piano_(Baussnern,_Waldemar_von)" TargetMode="External"/><Relationship Id="rId17" Type="http://schemas.openxmlformats.org/officeDocument/2006/relationships/hyperlink" Target="http://imslp.org/wiki/3_Duets_for_Clarinet_and_Bassoon,_WoO_27_(Beethoven,_Ludwig_van)" TargetMode="External"/><Relationship Id="rId2" Type="http://schemas.openxmlformats.org/officeDocument/2006/relationships/hyperlink" Target="http://imslp.org/wiki/Fantasiest%C3%BCcke,_Op.12_(Schumann,_Robert)" TargetMode="External"/><Relationship Id="rId16" Type="http://schemas.openxmlformats.org/officeDocument/2006/relationships/hyperlink" Target="http://imslp.org/wiki/Oboe_Quartet,_K.370_(Mozart,_Wolfgang_Amadeus)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imslp.org/wiki/Oboe_Sonata_in_C_minor,_RV_53_(Vivaldi,_Antonio)" TargetMode="External"/><Relationship Id="rId6" Type="http://schemas.openxmlformats.org/officeDocument/2006/relationships/hyperlink" Target="http://imslp.org/wiki/Trio_for_Piano,_Oboe,_and_Horn,_Op.188_(Reinecke,_Carl)" TargetMode="External"/><Relationship Id="rId11" Type="http://schemas.openxmlformats.org/officeDocument/2006/relationships/hyperlink" Target="http://imslp.org/wiki/5_Schilflieder,_Op.28_(Klughardt,_August)" TargetMode="External"/><Relationship Id="rId5" Type="http://schemas.openxmlformats.org/officeDocument/2006/relationships/hyperlink" Target="http://imslp.org/wiki/Category:Quantz,_Johann_Joachim" TargetMode="External"/><Relationship Id="rId15" Type="http://schemas.openxmlformats.org/officeDocument/2006/relationships/hyperlink" Target="http://imslp.org/wiki/Flute_Quartet,_K.285_(Mozart,_Wolfgang_Amadeus)" TargetMode="External"/><Relationship Id="rId10" Type="http://schemas.openxmlformats.org/officeDocument/2006/relationships/hyperlink" Target="http://imslp.org/wiki/Trio_for_Flute,_Cello,_and_Piano,_Op.45_(Farrenc,_Louise)" TargetMode="External"/><Relationship Id="rId19" Type="http://schemas.openxmlformats.org/officeDocument/2006/relationships/hyperlink" Target="http://imslp.org/wiki/Serenade,_Op.55_(Stark,_Robert)" TargetMode="External"/><Relationship Id="rId4" Type="http://schemas.openxmlformats.org/officeDocument/2006/relationships/hyperlink" Target="http://imslp.org/wiki/Concerto_for_2_Oboes_in_D_minor,_RV_535_(Vivaldi,_Antonio)" TargetMode="External"/><Relationship Id="rId9" Type="http://schemas.openxmlformats.org/officeDocument/2006/relationships/hyperlink" Target="http://imslp.org/wiki/S%C3%A9r%C3%A9nade,_Op.85_(Boisdeffre,_Ren%C3%A9_de)" TargetMode="External"/><Relationship Id="rId14" Type="http://schemas.openxmlformats.org/officeDocument/2006/relationships/hyperlink" Target="http://imslp.org/wiki/Horn_Trio,_Op.40_(Brahms,_Johannes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Q2753"/>
  <sheetViews>
    <sheetView topLeftCell="F1" zoomScaleNormal="100" workbookViewId="0">
      <pane ySplit="1" topLeftCell="A634" activePane="bottomLeft" state="frozen"/>
      <selection pane="bottomLeft" activeCell="M641" sqref="M641:N641"/>
    </sheetView>
  </sheetViews>
  <sheetFormatPr defaultColWidth="6.7109375" defaultRowHeight="15"/>
  <cols>
    <col min="1" max="1" width="8.5703125" style="124" customWidth="1"/>
    <col min="2" max="2" width="7.28515625" style="5" customWidth="1"/>
    <col min="3" max="3" width="14.28515625" style="1" customWidth="1"/>
    <col min="4" max="4" width="22.42578125" style="1" customWidth="1"/>
    <col min="5" max="5" width="19.85546875" style="1" customWidth="1"/>
    <col min="6" max="6" width="29.140625" style="1" customWidth="1"/>
    <col min="7" max="7" width="5.7109375" style="1" customWidth="1"/>
    <col min="8" max="8" width="26.28515625" style="1" customWidth="1"/>
    <col min="9" max="9" width="13.42578125" style="1" customWidth="1"/>
    <col min="10" max="10" width="7" style="1" customWidth="1"/>
    <col min="11" max="11" width="5.85546875" style="295" customWidth="1"/>
    <col min="12" max="12" width="7.42578125" style="296" customWidth="1"/>
    <col min="13" max="13" width="15.85546875" style="267" customWidth="1"/>
    <col min="14" max="14" width="71.42578125" style="26" customWidth="1"/>
    <col min="15" max="16384" width="6.7109375" style="23"/>
  </cols>
  <sheetData>
    <row r="1" spans="1:14" s="200" customFormat="1" ht="48.75" customHeight="1">
      <c r="A1" s="195" t="s">
        <v>6042</v>
      </c>
      <c r="B1" s="196" t="s">
        <v>330</v>
      </c>
      <c r="C1" s="197"/>
      <c r="D1" s="197" t="s">
        <v>3480</v>
      </c>
      <c r="E1" s="197"/>
      <c r="F1" s="245" t="s">
        <v>3481</v>
      </c>
      <c r="G1" s="199" t="s">
        <v>7647</v>
      </c>
      <c r="H1" s="426" t="s">
        <v>3482</v>
      </c>
      <c r="I1" s="198" t="s">
        <v>6812</v>
      </c>
      <c r="J1" s="198" t="s">
        <v>7383</v>
      </c>
      <c r="K1" s="255" t="s">
        <v>538</v>
      </c>
      <c r="L1" s="256" t="s">
        <v>539</v>
      </c>
      <c r="M1" s="257" t="s">
        <v>5966</v>
      </c>
      <c r="N1" s="241"/>
    </row>
    <row r="2" spans="1:14" s="10" customFormat="1" ht="120.75">
      <c r="A2" s="111"/>
      <c r="B2" s="35"/>
      <c r="C2" s="35"/>
      <c r="D2" s="35"/>
      <c r="E2" s="35"/>
      <c r="F2" s="35"/>
      <c r="G2" s="53" t="s">
        <v>4674</v>
      </c>
      <c r="H2" s="1"/>
      <c r="I2" s="174"/>
      <c r="J2" s="48"/>
      <c r="K2" s="258" t="str">
        <f>LEFT(B10,1)</f>
        <v>A</v>
      </c>
      <c r="L2" s="259">
        <f>VALUE(MID(B10,2,3))</f>
        <v>4</v>
      </c>
      <c r="M2" s="35"/>
      <c r="N2" s="26"/>
    </row>
    <row r="3" spans="1:14" s="10" customFormat="1" ht="42.75">
      <c r="A3" s="214" t="s">
        <v>4297</v>
      </c>
      <c r="B3" s="35" t="s">
        <v>4296</v>
      </c>
      <c r="C3" s="6" t="s">
        <v>4295</v>
      </c>
      <c r="D3" s="1" t="s">
        <v>5049</v>
      </c>
      <c r="E3" s="25" t="s">
        <v>5050</v>
      </c>
      <c r="F3" s="77" t="s">
        <v>5051</v>
      </c>
      <c r="G3" s="1" t="s">
        <v>4656</v>
      </c>
      <c r="H3" s="30" t="s">
        <v>4294</v>
      </c>
      <c r="I3" s="174"/>
      <c r="J3" s="48"/>
      <c r="K3" s="258"/>
      <c r="L3" s="259"/>
      <c r="M3" s="35"/>
      <c r="N3" s="26"/>
    </row>
    <row r="4" spans="1:14" s="10" customFormat="1" ht="42.75">
      <c r="A4" s="214" t="s">
        <v>3432</v>
      </c>
      <c r="B4" s="4" t="s">
        <v>4296</v>
      </c>
      <c r="C4" s="6" t="s">
        <v>4295</v>
      </c>
      <c r="D4" s="1" t="s">
        <v>5049</v>
      </c>
      <c r="E4" s="25" t="s">
        <v>4730</v>
      </c>
      <c r="F4" s="77" t="s">
        <v>3431</v>
      </c>
      <c r="G4" s="1" t="s">
        <v>7359</v>
      </c>
      <c r="H4" s="30" t="s">
        <v>4731</v>
      </c>
      <c r="I4" s="174"/>
      <c r="J4" s="48"/>
      <c r="K4" s="258"/>
      <c r="L4" s="259"/>
      <c r="M4" s="35"/>
      <c r="N4" s="26"/>
    </row>
    <row r="5" spans="1:14" s="10" customFormat="1" ht="57">
      <c r="A5" s="214" t="s">
        <v>3110</v>
      </c>
      <c r="B5" s="4" t="s">
        <v>4296</v>
      </c>
      <c r="C5" s="6" t="s">
        <v>4295</v>
      </c>
      <c r="D5" s="1" t="s">
        <v>3108</v>
      </c>
      <c r="E5" s="25" t="s">
        <v>6051</v>
      </c>
      <c r="F5" s="77" t="s">
        <v>3109</v>
      </c>
      <c r="G5" s="1" t="s">
        <v>4656</v>
      </c>
      <c r="H5" s="30" t="s">
        <v>7201</v>
      </c>
      <c r="I5" s="30"/>
      <c r="J5" s="30"/>
      <c r="K5" s="258"/>
      <c r="L5" s="259"/>
      <c r="M5" s="35"/>
      <c r="N5" s="26"/>
    </row>
    <row r="6" spans="1:14" s="10" customFormat="1" ht="57">
      <c r="A6" s="214" t="s">
        <v>3118</v>
      </c>
      <c r="B6" s="4" t="s">
        <v>4296</v>
      </c>
      <c r="C6" s="6" t="s">
        <v>4295</v>
      </c>
      <c r="D6" s="1" t="s">
        <v>3114</v>
      </c>
      <c r="E6" s="25" t="s">
        <v>3115</v>
      </c>
      <c r="F6" s="77" t="s">
        <v>3116</v>
      </c>
      <c r="G6" s="1" t="s">
        <v>7359</v>
      </c>
      <c r="H6" s="30" t="s">
        <v>3117</v>
      </c>
      <c r="I6" s="30"/>
      <c r="J6" s="30"/>
      <c r="K6" s="258"/>
      <c r="L6" s="259"/>
      <c r="M6" s="35"/>
      <c r="N6" s="26"/>
    </row>
    <row r="7" spans="1:14" s="10" customFormat="1">
      <c r="A7" s="112" t="s">
        <v>6043</v>
      </c>
      <c r="B7" s="4" t="s">
        <v>331</v>
      </c>
      <c r="C7" s="6" t="s">
        <v>4496</v>
      </c>
      <c r="D7" s="6" t="s">
        <v>1028</v>
      </c>
      <c r="E7" s="6" t="s">
        <v>1010</v>
      </c>
      <c r="F7" s="77" t="s">
        <v>3490</v>
      </c>
      <c r="G7" s="1" t="s">
        <v>4307</v>
      </c>
      <c r="H7" s="1" t="s">
        <v>7201</v>
      </c>
      <c r="I7" s="9"/>
      <c r="J7" s="1"/>
      <c r="K7" s="258"/>
      <c r="L7" s="259"/>
      <c r="M7" s="35"/>
      <c r="N7" s="26"/>
    </row>
    <row r="8" spans="1:14" s="10" customFormat="1">
      <c r="A8" s="112" t="s">
        <v>6043</v>
      </c>
      <c r="B8" s="4" t="s">
        <v>6098</v>
      </c>
      <c r="C8" s="6" t="s">
        <v>4496</v>
      </c>
      <c r="D8" s="6" t="s">
        <v>4497</v>
      </c>
      <c r="E8" s="6" t="s">
        <v>3059</v>
      </c>
      <c r="F8" s="110" t="s">
        <v>3732</v>
      </c>
      <c r="G8" s="260"/>
      <c r="H8" s="260"/>
      <c r="I8" s="9"/>
      <c r="J8" s="1"/>
      <c r="K8" s="258"/>
      <c r="L8" s="259"/>
      <c r="M8" s="35"/>
      <c r="N8" s="26"/>
    </row>
    <row r="9" spans="1:14" s="10" customFormat="1">
      <c r="A9" s="112" t="s">
        <v>6043</v>
      </c>
      <c r="B9" s="4" t="s">
        <v>6099</v>
      </c>
      <c r="C9" s="6" t="s">
        <v>4496</v>
      </c>
      <c r="D9" s="6" t="s">
        <v>4497</v>
      </c>
      <c r="E9" s="6" t="s">
        <v>5089</v>
      </c>
      <c r="F9" s="1" t="s">
        <v>3733</v>
      </c>
      <c r="G9" s="1"/>
      <c r="H9" s="1"/>
      <c r="I9" s="9"/>
      <c r="J9" s="1"/>
      <c r="K9" s="258"/>
      <c r="L9" s="259"/>
      <c r="M9" s="35"/>
      <c r="N9" s="26"/>
    </row>
    <row r="10" spans="1:14" s="10" customFormat="1">
      <c r="A10" s="112" t="s">
        <v>6043</v>
      </c>
      <c r="B10" s="4" t="s">
        <v>648</v>
      </c>
      <c r="C10" s="6" t="s">
        <v>4496</v>
      </c>
      <c r="D10" s="6" t="s">
        <v>6670</v>
      </c>
      <c r="E10" s="6" t="s">
        <v>7495</v>
      </c>
      <c r="F10" s="1" t="s">
        <v>6671</v>
      </c>
      <c r="G10" s="1"/>
      <c r="H10" s="1"/>
      <c r="I10" s="9"/>
      <c r="J10" s="1"/>
      <c r="K10" s="258"/>
      <c r="L10" s="259"/>
      <c r="M10" s="35"/>
      <c r="N10" s="26"/>
    </row>
    <row r="11" spans="1:14" s="10" customFormat="1">
      <c r="A11" s="112" t="s">
        <v>6043</v>
      </c>
      <c r="B11" s="37" t="s">
        <v>649</v>
      </c>
      <c r="C11" s="6" t="s">
        <v>4496</v>
      </c>
      <c r="D11" s="6" t="s">
        <v>6670</v>
      </c>
      <c r="E11" s="6" t="s">
        <v>5089</v>
      </c>
      <c r="F11" s="1" t="s">
        <v>6672</v>
      </c>
      <c r="G11" s="1"/>
      <c r="H11" s="1" t="s">
        <v>3747</v>
      </c>
      <c r="I11" s="9"/>
      <c r="J11" s="1"/>
      <c r="K11" s="258"/>
      <c r="L11" s="259"/>
      <c r="M11" s="35"/>
      <c r="N11" s="26"/>
    </row>
    <row r="12" spans="1:14" s="10" customFormat="1">
      <c r="A12" s="112" t="s">
        <v>6043</v>
      </c>
      <c r="B12" s="4" t="s">
        <v>650</v>
      </c>
      <c r="C12" s="6" t="s">
        <v>4496</v>
      </c>
      <c r="D12" s="6" t="s">
        <v>6670</v>
      </c>
      <c r="E12" s="6" t="s">
        <v>5089</v>
      </c>
      <c r="F12" s="1" t="s">
        <v>6673</v>
      </c>
      <c r="G12" s="1"/>
      <c r="H12" s="1"/>
      <c r="I12" s="9"/>
      <c r="J12" s="1"/>
      <c r="K12" s="258"/>
      <c r="L12" s="259"/>
      <c r="M12" s="35"/>
      <c r="N12" s="26"/>
    </row>
    <row r="13" spans="1:14" s="10" customFormat="1">
      <c r="A13" s="112" t="s">
        <v>6043</v>
      </c>
      <c r="B13" s="37" t="s">
        <v>651</v>
      </c>
      <c r="C13" s="6" t="s">
        <v>4496</v>
      </c>
      <c r="D13" s="6" t="s">
        <v>6670</v>
      </c>
      <c r="E13" s="6" t="s">
        <v>5089</v>
      </c>
      <c r="F13" s="1" t="s">
        <v>604</v>
      </c>
      <c r="G13" s="1"/>
      <c r="H13" s="1" t="s">
        <v>3747</v>
      </c>
      <c r="I13" s="9"/>
      <c r="J13" s="1"/>
      <c r="K13" s="258"/>
      <c r="L13" s="259"/>
      <c r="M13" s="35"/>
      <c r="N13" s="26"/>
    </row>
    <row r="14" spans="1:14" s="10" customFormat="1">
      <c r="A14" s="112" t="s">
        <v>6043</v>
      </c>
      <c r="B14" s="4" t="s">
        <v>652</v>
      </c>
      <c r="C14" s="6" t="s">
        <v>4496</v>
      </c>
      <c r="D14" s="6" t="s">
        <v>5044</v>
      </c>
      <c r="E14" s="6" t="s">
        <v>5617</v>
      </c>
      <c r="F14" s="110" t="s">
        <v>607</v>
      </c>
      <c r="G14" s="1"/>
      <c r="H14" s="1" t="s">
        <v>7458</v>
      </c>
      <c r="I14" s="9"/>
      <c r="J14" s="1"/>
      <c r="K14" s="261"/>
      <c r="L14" s="262"/>
      <c r="M14" s="234" t="s">
        <v>5012</v>
      </c>
      <c r="N14" s="263" t="s">
        <v>7459</v>
      </c>
    </row>
    <row r="15" spans="1:14" s="10" customFormat="1">
      <c r="A15" s="112" t="s">
        <v>6043</v>
      </c>
      <c r="B15" s="4" t="s">
        <v>6839</v>
      </c>
      <c r="C15" s="6" t="s">
        <v>4496</v>
      </c>
      <c r="D15" s="6" t="s">
        <v>5044</v>
      </c>
      <c r="E15" s="6" t="s">
        <v>608</v>
      </c>
      <c r="F15" s="1" t="s">
        <v>609</v>
      </c>
      <c r="G15" s="1"/>
      <c r="H15" s="1"/>
      <c r="I15" s="173"/>
      <c r="J15" s="1"/>
      <c r="K15" s="258"/>
      <c r="L15" s="259"/>
      <c r="M15" s="35"/>
      <c r="N15" s="26"/>
    </row>
    <row r="16" spans="1:14" s="10" customFormat="1">
      <c r="A16" s="112" t="s">
        <v>6043</v>
      </c>
      <c r="B16" s="4" t="s">
        <v>653</v>
      </c>
      <c r="C16" s="6" t="s">
        <v>4496</v>
      </c>
      <c r="D16" s="6" t="s">
        <v>4497</v>
      </c>
      <c r="E16" s="6" t="s">
        <v>4678</v>
      </c>
      <c r="F16" s="110" t="s">
        <v>610</v>
      </c>
      <c r="G16" s="35"/>
      <c r="H16" s="1"/>
      <c r="I16" s="9"/>
      <c r="J16" s="1"/>
      <c r="K16" s="258"/>
      <c r="L16" s="259"/>
      <c r="M16" s="35"/>
      <c r="N16" s="26"/>
    </row>
    <row r="17" spans="1:14" s="10" customFormat="1">
      <c r="A17" s="112" t="s">
        <v>6043</v>
      </c>
      <c r="B17" s="4" t="s">
        <v>654</v>
      </c>
      <c r="C17" s="6" t="s">
        <v>4496</v>
      </c>
      <c r="D17" s="6" t="s">
        <v>6670</v>
      </c>
      <c r="E17" s="6" t="s">
        <v>428</v>
      </c>
      <c r="F17" s="1" t="s">
        <v>4798</v>
      </c>
      <c r="G17" s="1"/>
      <c r="H17" s="1"/>
      <c r="I17" s="9"/>
      <c r="J17" s="1"/>
      <c r="K17" s="258"/>
      <c r="L17" s="259"/>
      <c r="M17" s="35" t="s">
        <v>5012</v>
      </c>
      <c r="N17" s="26" t="s">
        <v>5704</v>
      </c>
    </row>
    <row r="18" spans="1:14" s="10" customFormat="1">
      <c r="A18" s="112" t="s">
        <v>6043</v>
      </c>
      <c r="B18" s="4" t="s">
        <v>655</v>
      </c>
      <c r="C18" s="6" t="s">
        <v>4496</v>
      </c>
      <c r="D18" s="6" t="s">
        <v>6670</v>
      </c>
      <c r="E18" s="6" t="s">
        <v>4799</v>
      </c>
      <c r="F18" s="1" t="s">
        <v>4800</v>
      </c>
      <c r="G18" s="1"/>
      <c r="H18" s="1"/>
      <c r="I18" s="9"/>
      <c r="J18" s="1"/>
      <c r="K18" s="258"/>
      <c r="L18" s="259"/>
      <c r="M18" s="35"/>
      <c r="N18" s="26"/>
    </row>
    <row r="19" spans="1:14" s="10" customFormat="1">
      <c r="A19" s="112" t="s">
        <v>6043</v>
      </c>
      <c r="B19" s="4" t="s">
        <v>656</v>
      </c>
      <c r="C19" s="6" t="s">
        <v>4496</v>
      </c>
      <c r="D19" s="6" t="s">
        <v>6670</v>
      </c>
      <c r="E19" s="6" t="s">
        <v>1538</v>
      </c>
      <c r="F19" s="1" t="s">
        <v>1881</v>
      </c>
      <c r="G19" s="1"/>
      <c r="H19" s="1"/>
      <c r="I19" s="9"/>
      <c r="J19" s="1"/>
      <c r="K19" s="258"/>
      <c r="L19" s="259"/>
      <c r="M19" s="35"/>
      <c r="N19" s="26"/>
    </row>
    <row r="20" spans="1:14" s="10" customFormat="1">
      <c r="A20" s="112" t="s">
        <v>6043</v>
      </c>
      <c r="B20" s="4" t="s">
        <v>657</v>
      </c>
      <c r="C20" s="6" t="s">
        <v>4496</v>
      </c>
      <c r="D20" s="6" t="s">
        <v>4977</v>
      </c>
      <c r="E20" s="6" t="s">
        <v>1027</v>
      </c>
      <c r="F20" s="77" t="s">
        <v>4978</v>
      </c>
      <c r="G20" s="1" t="s">
        <v>7648</v>
      </c>
      <c r="H20" s="1"/>
      <c r="I20" s="9"/>
      <c r="J20" s="1"/>
      <c r="K20" s="258"/>
      <c r="L20" s="259"/>
      <c r="M20" s="35"/>
      <c r="N20" s="26"/>
    </row>
    <row r="21" spans="1:14" s="10" customFormat="1">
      <c r="A21" s="112" t="s">
        <v>6043</v>
      </c>
      <c r="B21" s="4" t="s">
        <v>658</v>
      </c>
      <c r="C21" s="6" t="s">
        <v>4496</v>
      </c>
      <c r="D21" s="6" t="s">
        <v>1028</v>
      </c>
      <c r="E21" s="6" t="s">
        <v>2088</v>
      </c>
      <c r="F21" s="77" t="s">
        <v>2400</v>
      </c>
      <c r="G21" s="1" t="s">
        <v>4307</v>
      </c>
      <c r="H21" s="1" t="s">
        <v>7201</v>
      </c>
      <c r="I21" s="9"/>
      <c r="J21" s="1"/>
      <c r="K21" s="258"/>
      <c r="L21" s="259"/>
      <c r="M21" s="35"/>
      <c r="N21" s="26"/>
    </row>
    <row r="22" spans="1:14" s="10" customFormat="1">
      <c r="A22" s="112" t="s">
        <v>6043</v>
      </c>
      <c r="B22" s="4" t="s">
        <v>659</v>
      </c>
      <c r="C22" s="6" t="s">
        <v>4496</v>
      </c>
      <c r="D22" s="6" t="s">
        <v>4736</v>
      </c>
      <c r="E22" s="6" t="s">
        <v>3488</v>
      </c>
      <c r="F22" s="77" t="s">
        <v>4404</v>
      </c>
      <c r="G22" s="1" t="s">
        <v>7649</v>
      </c>
      <c r="H22" s="1" t="s">
        <v>3833</v>
      </c>
      <c r="I22" s="9"/>
      <c r="J22" s="1"/>
      <c r="K22" s="258"/>
      <c r="L22" s="259"/>
      <c r="M22" s="234" t="s">
        <v>5012</v>
      </c>
      <c r="N22" s="263" t="s">
        <v>7460</v>
      </c>
    </row>
    <row r="23" spans="1:14" s="10" customFormat="1">
      <c r="A23" s="112" t="s">
        <v>6043</v>
      </c>
      <c r="B23" s="4" t="s">
        <v>660</v>
      </c>
      <c r="C23" s="6" t="s">
        <v>4496</v>
      </c>
      <c r="D23" s="6" t="s">
        <v>4497</v>
      </c>
      <c r="E23" s="6" t="s">
        <v>5424</v>
      </c>
      <c r="F23" s="77" t="s">
        <v>1080</v>
      </c>
      <c r="G23" s="1" t="s">
        <v>7649</v>
      </c>
      <c r="H23" s="1"/>
      <c r="I23" s="9"/>
      <c r="J23" s="1"/>
      <c r="K23" s="258"/>
      <c r="L23" s="259"/>
      <c r="M23" s="35"/>
      <c r="N23" s="26"/>
    </row>
    <row r="24" spans="1:14" s="10" customFormat="1">
      <c r="A24" s="112" t="s">
        <v>6043</v>
      </c>
      <c r="B24" s="4" t="s">
        <v>661</v>
      </c>
      <c r="C24" s="6" t="s">
        <v>4496</v>
      </c>
      <c r="D24" s="6" t="s">
        <v>1028</v>
      </c>
      <c r="E24" s="6" t="s">
        <v>7621</v>
      </c>
      <c r="F24" s="77" t="s">
        <v>6491</v>
      </c>
      <c r="G24" s="1" t="s">
        <v>4307</v>
      </c>
      <c r="H24" s="1"/>
      <c r="I24" s="9"/>
      <c r="J24" s="1"/>
      <c r="K24" s="258"/>
      <c r="L24" s="259"/>
      <c r="M24" s="35"/>
      <c r="N24" s="26"/>
    </row>
    <row r="25" spans="1:14" s="10" customFormat="1">
      <c r="A25" s="112" t="s">
        <v>6043</v>
      </c>
      <c r="B25" s="4" t="s">
        <v>662</v>
      </c>
      <c r="C25" s="6" t="s">
        <v>4496</v>
      </c>
      <c r="D25" s="6" t="s">
        <v>1028</v>
      </c>
      <c r="E25" s="6" t="s">
        <v>6492</v>
      </c>
      <c r="F25" s="77" t="s">
        <v>6493</v>
      </c>
      <c r="G25" s="1" t="s">
        <v>7650</v>
      </c>
      <c r="H25" s="1"/>
      <c r="I25" s="9"/>
      <c r="J25" s="1"/>
      <c r="K25" s="258"/>
      <c r="L25" s="259"/>
      <c r="M25" s="35"/>
      <c r="N25" s="26"/>
    </row>
    <row r="26" spans="1:14" s="10" customFormat="1">
      <c r="A26" s="112" t="s">
        <v>6043</v>
      </c>
      <c r="B26" s="4" t="s">
        <v>663</v>
      </c>
      <c r="C26" s="6" t="s">
        <v>4496</v>
      </c>
      <c r="D26" s="6" t="s">
        <v>1028</v>
      </c>
      <c r="E26" s="6" t="s">
        <v>6897</v>
      </c>
      <c r="F26" s="77" t="s">
        <v>6495</v>
      </c>
      <c r="G26" s="1" t="s">
        <v>7651</v>
      </c>
      <c r="H26" s="8" t="s">
        <v>6538</v>
      </c>
      <c r="I26" s="9"/>
      <c r="J26" s="1"/>
      <c r="K26" s="258"/>
      <c r="L26" s="259"/>
      <c r="M26" s="35"/>
      <c r="N26" s="26"/>
    </row>
    <row r="27" spans="1:14" s="10" customFormat="1">
      <c r="A27" s="112" t="s">
        <v>6043</v>
      </c>
      <c r="B27" s="4" t="s">
        <v>664</v>
      </c>
      <c r="C27" s="6" t="s">
        <v>4496</v>
      </c>
      <c r="D27" s="6" t="s">
        <v>1028</v>
      </c>
      <c r="E27" s="6" t="s">
        <v>3843</v>
      </c>
      <c r="F27" s="77" t="s">
        <v>6496</v>
      </c>
      <c r="G27" s="1" t="s">
        <v>4307</v>
      </c>
      <c r="H27" s="1"/>
      <c r="I27" s="9"/>
      <c r="J27" s="1"/>
      <c r="K27" s="258"/>
      <c r="L27" s="259"/>
      <c r="M27" s="35"/>
      <c r="N27" s="26"/>
    </row>
    <row r="28" spans="1:14" s="10" customFormat="1">
      <c r="A28" s="112" t="s">
        <v>6043</v>
      </c>
      <c r="B28" s="4" t="s">
        <v>4210</v>
      </c>
      <c r="C28" s="6" t="s">
        <v>4496</v>
      </c>
      <c r="D28" s="6" t="s">
        <v>1028</v>
      </c>
      <c r="E28" s="6" t="s">
        <v>532</v>
      </c>
      <c r="F28" s="77" t="s">
        <v>5477</v>
      </c>
      <c r="G28" s="1" t="s">
        <v>7650</v>
      </c>
      <c r="H28" s="1" t="s">
        <v>7201</v>
      </c>
      <c r="I28" s="9"/>
      <c r="J28" s="1"/>
      <c r="K28" s="258"/>
      <c r="L28" s="259"/>
      <c r="M28" s="35"/>
      <c r="N28" s="26"/>
    </row>
    <row r="29" spans="1:14" s="10" customFormat="1">
      <c r="A29" s="112" t="s">
        <v>6043</v>
      </c>
      <c r="B29" s="4" t="s">
        <v>3627</v>
      </c>
      <c r="C29" s="6" t="s">
        <v>4496</v>
      </c>
      <c r="D29" s="6" t="s">
        <v>1028</v>
      </c>
      <c r="E29" s="6" t="s">
        <v>6803</v>
      </c>
      <c r="F29" s="77" t="s">
        <v>2900</v>
      </c>
      <c r="G29" s="1" t="s">
        <v>7648</v>
      </c>
      <c r="H29" s="1"/>
      <c r="I29" s="9"/>
      <c r="J29" s="1"/>
      <c r="K29" s="258"/>
      <c r="L29" s="259"/>
      <c r="M29" s="35"/>
      <c r="N29" s="26"/>
    </row>
    <row r="30" spans="1:14" s="10" customFormat="1" ht="26.25">
      <c r="A30" s="112" t="s">
        <v>6043</v>
      </c>
      <c r="B30" s="4" t="s">
        <v>3628</v>
      </c>
      <c r="C30" s="6" t="s">
        <v>4496</v>
      </c>
      <c r="D30" s="6" t="s">
        <v>5042</v>
      </c>
      <c r="E30" s="6" t="s">
        <v>5043</v>
      </c>
      <c r="F30" s="77" t="s">
        <v>3834</v>
      </c>
      <c r="G30" s="1" t="s">
        <v>7651</v>
      </c>
      <c r="H30" s="1" t="s">
        <v>4466</v>
      </c>
      <c r="I30" s="9"/>
      <c r="J30" s="1"/>
      <c r="K30" s="258"/>
      <c r="L30" s="259"/>
      <c r="M30" s="234" t="s">
        <v>5012</v>
      </c>
      <c r="N30" s="326" t="s">
        <v>646</v>
      </c>
    </row>
    <row r="31" spans="1:14" s="10" customFormat="1" ht="26.25">
      <c r="A31" s="112" t="s">
        <v>6043</v>
      </c>
      <c r="B31" s="4" t="s">
        <v>3629</v>
      </c>
      <c r="C31" s="6" t="s">
        <v>4496</v>
      </c>
      <c r="D31" s="6" t="s">
        <v>5042</v>
      </c>
      <c r="E31" s="6" t="s">
        <v>1538</v>
      </c>
      <c r="F31" s="77" t="s">
        <v>2769</v>
      </c>
      <c r="G31" s="1" t="s">
        <v>7649</v>
      </c>
      <c r="H31" s="1" t="s">
        <v>4466</v>
      </c>
      <c r="I31" s="9"/>
      <c r="J31" s="1"/>
      <c r="K31" s="258"/>
      <c r="L31" s="259"/>
      <c r="M31" s="35"/>
      <c r="N31" s="26"/>
    </row>
    <row r="32" spans="1:14" s="10" customFormat="1" ht="26.25">
      <c r="A32" s="112" t="s">
        <v>6043</v>
      </c>
      <c r="B32" s="4" t="s">
        <v>3630</v>
      </c>
      <c r="C32" s="6" t="s">
        <v>4496</v>
      </c>
      <c r="D32" s="6" t="s">
        <v>2767</v>
      </c>
      <c r="E32" s="6" t="s">
        <v>5617</v>
      </c>
      <c r="F32" s="77" t="s">
        <v>2768</v>
      </c>
      <c r="G32" s="1" t="s">
        <v>7649</v>
      </c>
      <c r="H32" s="1" t="s">
        <v>4466</v>
      </c>
      <c r="I32" s="9"/>
      <c r="J32" s="1"/>
      <c r="K32" s="258"/>
      <c r="L32" s="259"/>
      <c r="M32" s="35"/>
      <c r="N32" s="26"/>
    </row>
    <row r="33" spans="1:14" s="10" customFormat="1">
      <c r="A33" s="112" t="s">
        <v>6043</v>
      </c>
      <c r="B33" s="4" t="s">
        <v>3631</v>
      </c>
      <c r="C33" s="6" t="s">
        <v>4496</v>
      </c>
      <c r="D33" s="6" t="s">
        <v>1028</v>
      </c>
      <c r="E33" s="6" t="s">
        <v>4575</v>
      </c>
      <c r="F33" s="77" t="s">
        <v>4576</v>
      </c>
      <c r="G33" s="1" t="s">
        <v>7648</v>
      </c>
      <c r="H33" s="1"/>
      <c r="I33" s="319"/>
      <c r="J33" s="1"/>
      <c r="K33" s="258"/>
      <c r="L33" s="259"/>
      <c r="M33" s="35"/>
      <c r="N33" s="26"/>
    </row>
    <row r="34" spans="1:14" s="10" customFormat="1">
      <c r="A34" s="112" t="s">
        <v>6043</v>
      </c>
      <c r="B34" s="4" t="s">
        <v>3632</v>
      </c>
      <c r="C34" s="6" t="s">
        <v>4496</v>
      </c>
      <c r="D34" s="6" t="s">
        <v>4497</v>
      </c>
      <c r="E34" s="6" t="s">
        <v>4575</v>
      </c>
      <c r="F34" s="77" t="s">
        <v>4577</v>
      </c>
      <c r="G34" s="1" t="s">
        <v>7648</v>
      </c>
      <c r="H34" s="1"/>
      <c r="I34" s="9"/>
      <c r="J34" s="1"/>
      <c r="K34" s="258"/>
      <c r="L34" s="259"/>
      <c r="M34" s="35"/>
      <c r="N34" s="26"/>
    </row>
    <row r="35" spans="1:14" s="10" customFormat="1">
      <c r="A35" s="112" t="s">
        <v>6043</v>
      </c>
      <c r="B35" s="4" t="s">
        <v>3633</v>
      </c>
      <c r="C35" s="6" t="s">
        <v>4496</v>
      </c>
      <c r="D35" s="6" t="s">
        <v>5042</v>
      </c>
      <c r="E35" s="6" t="s">
        <v>2974</v>
      </c>
      <c r="F35" s="77" t="s">
        <v>3181</v>
      </c>
      <c r="G35" s="1" t="s">
        <v>7650</v>
      </c>
      <c r="H35" s="17"/>
      <c r="I35" s="9"/>
      <c r="J35" s="1"/>
      <c r="K35" s="258"/>
      <c r="L35" s="259"/>
      <c r="M35" s="35"/>
      <c r="N35" s="26"/>
    </row>
    <row r="36" spans="1:14" s="10" customFormat="1">
      <c r="A36" s="112" t="s">
        <v>6043</v>
      </c>
      <c r="B36" s="4" t="s">
        <v>5342</v>
      </c>
      <c r="C36" s="6" t="s">
        <v>4496</v>
      </c>
      <c r="D36" s="6" t="s">
        <v>1028</v>
      </c>
      <c r="E36" s="6" t="s">
        <v>7621</v>
      </c>
      <c r="F36" s="77" t="s">
        <v>5687</v>
      </c>
      <c r="G36" s="1" t="s">
        <v>7648</v>
      </c>
      <c r="H36" s="1"/>
      <c r="I36" s="9"/>
      <c r="J36" s="1"/>
      <c r="K36" s="258"/>
      <c r="L36" s="259"/>
      <c r="M36" s="35"/>
      <c r="N36" s="26"/>
    </row>
    <row r="37" spans="1:14" s="10" customFormat="1">
      <c r="A37" s="112" t="s">
        <v>6043</v>
      </c>
      <c r="B37" s="4" t="s">
        <v>5343</v>
      </c>
      <c r="C37" s="6" t="s">
        <v>4496</v>
      </c>
      <c r="D37" s="6" t="s">
        <v>1028</v>
      </c>
      <c r="E37" s="6" t="s">
        <v>179</v>
      </c>
      <c r="F37" s="77" t="s">
        <v>180</v>
      </c>
      <c r="G37" s="1" t="s">
        <v>3176</v>
      </c>
      <c r="H37" s="1" t="s">
        <v>181</v>
      </c>
      <c r="I37" s="9"/>
      <c r="J37" s="1"/>
      <c r="K37" s="258"/>
      <c r="L37" s="259"/>
      <c r="M37" s="35"/>
      <c r="N37" s="26"/>
    </row>
    <row r="38" spans="1:14" s="10" customFormat="1">
      <c r="A38" s="112" t="s">
        <v>6043</v>
      </c>
      <c r="B38" s="4" t="s">
        <v>5344</v>
      </c>
      <c r="C38" s="6" t="s">
        <v>4496</v>
      </c>
      <c r="D38" s="6" t="s">
        <v>1028</v>
      </c>
      <c r="E38" s="6" t="s">
        <v>182</v>
      </c>
      <c r="F38" s="77" t="s">
        <v>183</v>
      </c>
      <c r="G38" s="1" t="s">
        <v>4307</v>
      </c>
      <c r="H38" s="264"/>
      <c r="I38" s="187"/>
      <c r="J38" s="1"/>
      <c r="K38" s="258"/>
      <c r="L38" s="259"/>
      <c r="M38" s="35"/>
      <c r="N38" s="26"/>
    </row>
    <row r="39" spans="1:14" s="10" customFormat="1">
      <c r="A39" s="112" t="s">
        <v>6043</v>
      </c>
      <c r="B39" s="4" t="s">
        <v>5345</v>
      </c>
      <c r="C39" s="6" t="s">
        <v>4496</v>
      </c>
      <c r="D39" s="6" t="s">
        <v>1028</v>
      </c>
      <c r="E39" s="6" t="s">
        <v>184</v>
      </c>
      <c r="F39" s="77" t="s">
        <v>185</v>
      </c>
      <c r="G39" s="1" t="s">
        <v>4307</v>
      </c>
      <c r="H39" s="35" t="s">
        <v>1870</v>
      </c>
      <c r="I39" s="187"/>
      <c r="J39" s="1"/>
      <c r="K39" s="258"/>
      <c r="L39" s="259"/>
      <c r="M39" s="35"/>
      <c r="N39" s="26"/>
    </row>
    <row r="40" spans="1:14" s="10" customFormat="1">
      <c r="A40" s="112" t="s">
        <v>6043</v>
      </c>
      <c r="B40" s="4" t="s">
        <v>5346</v>
      </c>
      <c r="C40" s="6" t="s">
        <v>4496</v>
      </c>
      <c r="D40" s="6" t="s">
        <v>1028</v>
      </c>
      <c r="E40" s="6" t="s">
        <v>6897</v>
      </c>
      <c r="F40" s="77" t="s">
        <v>2761</v>
      </c>
      <c r="G40" s="1" t="s">
        <v>7648</v>
      </c>
      <c r="H40" s="35"/>
      <c r="I40" s="187"/>
      <c r="J40" s="1"/>
      <c r="K40" s="258"/>
      <c r="L40" s="259"/>
      <c r="M40" s="35"/>
      <c r="N40" s="26"/>
    </row>
    <row r="41" spans="1:14" s="10" customFormat="1">
      <c r="A41" s="112" t="s">
        <v>6043</v>
      </c>
      <c r="B41" s="4" t="s">
        <v>5347</v>
      </c>
      <c r="C41" s="6" t="s">
        <v>4496</v>
      </c>
      <c r="D41" s="6" t="s">
        <v>5692</v>
      </c>
      <c r="E41" s="6" t="s">
        <v>184</v>
      </c>
      <c r="F41" s="77" t="s">
        <v>3535</v>
      </c>
      <c r="G41" s="1" t="s">
        <v>4307</v>
      </c>
      <c r="H41" s="35"/>
      <c r="I41" s="187"/>
      <c r="J41" s="1"/>
      <c r="K41" s="258"/>
      <c r="L41" s="259"/>
      <c r="M41" s="35"/>
      <c r="N41" s="26"/>
    </row>
    <row r="42" spans="1:14" s="10" customFormat="1">
      <c r="A42" s="112" t="s">
        <v>6043</v>
      </c>
      <c r="B42" s="4" t="s">
        <v>5348</v>
      </c>
      <c r="C42" s="6" t="s">
        <v>4496</v>
      </c>
      <c r="D42" s="6" t="s">
        <v>5042</v>
      </c>
      <c r="E42" s="43" t="s">
        <v>2742</v>
      </c>
      <c r="F42" s="77" t="s">
        <v>647</v>
      </c>
      <c r="G42" s="1" t="s">
        <v>7651</v>
      </c>
      <c r="H42" s="35" t="s">
        <v>2517</v>
      </c>
      <c r="I42" s="187"/>
      <c r="J42" s="1"/>
      <c r="K42" s="258"/>
      <c r="L42" s="259"/>
      <c r="M42" s="35"/>
      <c r="N42" s="26"/>
    </row>
    <row r="43" spans="1:14" s="10" customFormat="1">
      <c r="A43" s="112" t="s">
        <v>6043</v>
      </c>
      <c r="B43" s="4" t="s">
        <v>5349</v>
      </c>
      <c r="C43" s="6" t="s">
        <v>4496</v>
      </c>
      <c r="D43" s="6" t="s">
        <v>5042</v>
      </c>
      <c r="E43" s="6" t="s">
        <v>2740</v>
      </c>
      <c r="F43" s="77" t="s">
        <v>2518</v>
      </c>
      <c r="G43" s="1" t="s">
        <v>4307</v>
      </c>
      <c r="H43" s="35" t="s">
        <v>2519</v>
      </c>
      <c r="I43" s="187"/>
      <c r="J43" s="1"/>
      <c r="K43" s="258"/>
      <c r="L43" s="259"/>
      <c r="M43" s="35"/>
      <c r="N43" s="26"/>
    </row>
    <row r="44" spans="1:14" s="10" customFormat="1">
      <c r="A44" s="112" t="s">
        <v>6043</v>
      </c>
      <c r="B44" s="4" t="s">
        <v>5350</v>
      </c>
      <c r="C44" s="6" t="s">
        <v>4496</v>
      </c>
      <c r="D44" s="6" t="s">
        <v>5042</v>
      </c>
      <c r="E44" s="6" t="s">
        <v>2741</v>
      </c>
      <c r="F44" s="77" t="s">
        <v>2521</v>
      </c>
      <c r="G44" s="1" t="s">
        <v>4307</v>
      </c>
      <c r="H44" s="35" t="s">
        <v>2520</v>
      </c>
      <c r="I44" s="187"/>
      <c r="J44" s="1"/>
      <c r="K44" s="258"/>
      <c r="L44" s="259"/>
      <c r="M44" s="35"/>
      <c r="N44" s="26"/>
    </row>
    <row r="45" spans="1:14" s="10" customFormat="1" ht="26.25">
      <c r="A45" s="112" t="s">
        <v>6043</v>
      </c>
      <c r="B45" s="4" t="s">
        <v>5351</v>
      </c>
      <c r="C45" s="6" t="s">
        <v>4496</v>
      </c>
      <c r="D45" s="6" t="s">
        <v>5042</v>
      </c>
      <c r="E45" s="6" t="s">
        <v>5975</v>
      </c>
      <c r="F45" s="77" t="s">
        <v>2522</v>
      </c>
      <c r="G45" s="1" t="s">
        <v>7651</v>
      </c>
      <c r="H45" s="234" t="s">
        <v>7461</v>
      </c>
      <c r="I45" s="9"/>
      <c r="J45" s="1"/>
      <c r="K45" s="261"/>
      <c r="L45" s="262"/>
      <c r="M45" s="234" t="s">
        <v>5012</v>
      </c>
      <c r="N45" s="263" t="s">
        <v>4723</v>
      </c>
    </row>
    <row r="46" spans="1:14" s="10" customFormat="1" ht="56.25" customHeight="1">
      <c r="A46" s="112" t="s">
        <v>6043</v>
      </c>
      <c r="B46" s="4" t="s">
        <v>5352</v>
      </c>
      <c r="C46" s="6" t="s">
        <v>2319</v>
      </c>
      <c r="D46" s="6" t="s">
        <v>2319</v>
      </c>
      <c r="E46" s="6" t="s">
        <v>6224</v>
      </c>
      <c r="F46" s="1" t="s">
        <v>2318</v>
      </c>
      <c r="G46" s="1"/>
      <c r="H46" s="35"/>
      <c r="I46" s="187"/>
      <c r="J46" s="1"/>
      <c r="K46" s="258"/>
      <c r="L46" s="259"/>
      <c r="M46" s="35"/>
      <c r="N46" s="26"/>
    </row>
    <row r="47" spans="1:14" s="10" customFormat="1">
      <c r="A47" s="113" t="s">
        <v>6043</v>
      </c>
      <c r="B47" s="4" t="s">
        <v>5353</v>
      </c>
      <c r="C47" s="7" t="s">
        <v>4496</v>
      </c>
      <c r="D47" s="7" t="s">
        <v>1028</v>
      </c>
      <c r="E47" s="7" t="s">
        <v>6897</v>
      </c>
      <c r="F47" s="167" t="s">
        <v>3625</v>
      </c>
      <c r="G47" s="8" t="s">
        <v>7651</v>
      </c>
      <c r="H47" s="8"/>
      <c r="I47" s="187"/>
      <c r="J47" s="1"/>
      <c r="K47" s="258"/>
      <c r="L47" s="259"/>
      <c r="M47" s="35"/>
      <c r="N47" s="26"/>
    </row>
    <row r="48" spans="1:14" s="10" customFormat="1">
      <c r="A48" s="113" t="s">
        <v>6043</v>
      </c>
      <c r="B48" s="4" t="s">
        <v>5354</v>
      </c>
      <c r="C48" s="7" t="s">
        <v>4496</v>
      </c>
      <c r="D48" s="7" t="s">
        <v>6539</v>
      </c>
      <c r="E48" s="7" t="s">
        <v>6540</v>
      </c>
      <c r="F48" s="167" t="s">
        <v>6077</v>
      </c>
      <c r="G48" s="8" t="s">
        <v>7648</v>
      </c>
      <c r="H48" s="8" t="s">
        <v>6078</v>
      </c>
      <c r="I48" s="187"/>
      <c r="J48" s="1"/>
      <c r="K48" s="258"/>
      <c r="L48" s="259"/>
      <c r="M48" s="234" t="s">
        <v>5012</v>
      </c>
      <c r="N48" s="263" t="s">
        <v>888</v>
      </c>
    </row>
    <row r="49" spans="1:14" s="10" customFormat="1">
      <c r="A49" s="113" t="s">
        <v>6043</v>
      </c>
      <c r="B49" s="4" t="s">
        <v>3800</v>
      </c>
      <c r="C49" s="7" t="s">
        <v>4496</v>
      </c>
      <c r="D49" s="7" t="s">
        <v>3796</v>
      </c>
      <c r="E49" s="7" t="s">
        <v>3797</v>
      </c>
      <c r="F49" s="167" t="s">
        <v>3798</v>
      </c>
      <c r="G49" s="8" t="s">
        <v>3176</v>
      </c>
      <c r="H49" s="8" t="s">
        <v>3799</v>
      </c>
      <c r="I49" s="187"/>
      <c r="J49" s="1"/>
      <c r="K49" s="258"/>
      <c r="L49" s="259"/>
      <c r="M49" s="234"/>
      <c r="N49" s="263"/>
    </row>
    <row r="50" spans="1:14" s="10" customFormat="1">
      <c r="A50" s="113" t="s">
        <v>6043</v>
      </c>
      <c r="B50" s="4" t="s">
        <v>3801</v>
      </c>
      <c r="C50" s="7" t="s">
        <v>4496</v>
      </c>
      <c r="D50" s="7" t="s">
        <v>3802</v>
      </c>
      <c r="E50" s="7" t="s">
        <v>3803</v>
      </c>
      <c r="F50" s="167" t="s">
        <v>3804</v>
      </c>
      <c r="G50" s="8" t="s">
        <v>7359</v>
      </c>
      <c r="H50" s="8" t="s">
        <v>3805</v>
      </c>
      <c r="I50" s="187"/>
      <c r="J50" s="1"/>
      <c r="K50" s="258"/>
      <c r="L50" s="259"/>
      <c r="M50" s="234"/>
      <c r="N50" s="263"/>
    </row>
    <row r="51" spans="1:14" s="10" customFormat="1">
      <c r="A51" s="113" t="s">
        <v>6043</v>
      </c>
      <c r="B51" s="37" t="s">
        <v>4654</v>
      </c>
      <c r="C51" s="7" t="s">
        <v>4496</v>
      </c>
      <c r="D51" s="7" t="s">
        <v>5042</v>
      </c>
      <c r="E51" s="7" t="s">
        <v>7613</v>
      </c>
      <c r="F51" s="167" t="s">
        <v>2090</v>
      </c>
      <c r="G51" s="8" t="s">
        <v>4307</v>
      </c>
      <c r="H51" s="8" t="s">
        <v>5701</v>
      </c>
      <c r="I51" s="187"/>
      <c r="J51" s="1"/>
      <c r="K51" s="258"/>
      <c r="L51" s="259"/>
      <c r="M51" s="35"/>
      <c r="N51" s="26"/>
    </row>
    <row r="52" spans="1:14" s="10" customFormat="1" ht="18" customHeight="1">
      <c r="A52" s="113" t="s">
        <v>6043</v>
      </c>
      <c r="B52" s="7" t="s">
        <v>4654</v>
      </c>
      <c r="C52" s="7" t="s">
        <v>4496</v>
      </c>
      <c r="D52" s="7" t="s">
        <v>1028</v>
      </c>
      <c r="E52" s="7" t="s">
        <v>5273</v>
      </c>
      <c r="F52" s="167" t="s">
        <v>5274</v>
      </c>
      <c r="G52" s="8" t="s">
        <v>4307</v>
      </c>
      <c r="H52" s="8" t="s">
        <v>6254</v>
      </c>
      <c r="I52" s="187"/>
      <c r="J52" s="1"/>
      <c r="K52" s="258"/>
      <c r="L52" s="259"/>
      <c r="M52" s="35"/>
      <c r="N52" s="26"/>
    </row>
    <row r="53" spans="1:14" s="10" customFormat="1" ht="26.25">
      <c r="A53" s="113" t="s">
        <v>6043</v>
      </c>
      <c r="B53" s="4" t="s">
        <v>4654</v>
      </c>
      <c r="C53" s="7" t="s">
        <v>4496</v>
      </c>
      <c r="D53" s="7" t="s">
        <v>1028</v>
      </c>
      <c r="E53" s="7" t="s">
        <v>5278</v>
      </c>
      <c r="F53" s="8" t="s">
        <v>4262</v>
      </c>
      <c r="G53" s="8" t="s">
        <v>7359</v>
      </c>
      <c r="H53" s="8" t="s">
        <v>4858</v>
      </c>
      <c r="I53" s="187"/>
      <c r="J53" s="1"/>
      <c r="K53" s="258"/>
      <c r="L53" s="259"/>
      <c r="M53" s="35"/>
      <c r="N53" s="26"/>
    </row>
    <row r="54" spans="1:14" s="10" customFormat="1" ht="26.25">
      <c r="A54" s="113" t="s">
        <v>6043</v>
      </c>
      <c r="B54" s="4" t="s">
        <v>4654</v>
      </c>
      <c r="C54" s="7" t="s">
        <v>4496</v>
      </c>
      <c r="D54" s="7" t="s">
        <v>1028</v>
      </c>
      <c r="E54" s="7" t="s">
        <v>6256</v>
      </c>
      <c r="F54" s="8" t="s">
        <v>4262</v>
      </c>
      <c r="G54" s="8" t="s">
        <v>4656</v>
      </c>
      <c r="H54" s="8" t="s">
        <v>6258</v>
      </c>
      <c r="I54" s="187"/>
      <c r="J54" s="1"/>
      <c r="K54" s="258"/>
      <c r="L54" s="259"/>
      <c r="M54" s="35"/>
      <c r="N54" s="26"/>
    </row>
    <row r="55" spans="1:14" s="10" customFormat="1">
      <c r="A55" s="113" t="s">
        <v>6043</v>
      </c>
      <c r="B55" s="4" t="s">
        <v>4654</v>
      </c>
      <c r="C55" s="7" t="s">
        <v>4496</v>
      </c>
      <c r="D55" s="7" t="s">
        <v>1028</v>
      </c>
      <c r="E55" s="68" t="s">
        <v>6548</v>
      </c>
      <c r="F55" s="213" t="s">
        <v>1397</v>
      </c>
      <c r="G55" s="8" t="s">
        <v>4659</v>
      </c>
      <c r="H55" s="1" t="s">
        <v>1398</v>
      </c>
      <c r="I55" s="8"/>
      <c r="J55" s="1"/>
      <c r="K55" s="258"/>
      <c r="L55" s="259"/>
      <c r="M55" s="35" t="s">
        <v>5012</v>
      </c>
      <c r="N55" s="26" t="s">
        <v>5705</v>
      </c>
    </row>
    <row r="56" spans="1:14" s="10" customFormat="1">
      <c r="A56" s="113" t="s">
        <v>6043</v>
      </c>
      <c r="B56" s="4" t="s">
        <v>5355</v>
      </c>
      <c r="C56" s="7" t="s">
        <v>4496</v>
      </c>
      <c r="D56" s="7" t="s">
        <v>1028</v>
      </c>
      <c r="E56" s="68" t="s">
        <v>6872</v>
      </c>
      <c r="F56" s="213" t="s">
        <v>6093</v>
      </c>
      <c r="G56" s="8" t="s">
        <v>7648</v>
      </c>
      <c r="H56" s="1"/>
      <c r="I56" s="8"/>
      <c r="J56" s="1"/>
      <c r="K56" s="258"/>
      <c r="L56" s="259"/>
      <c r="M56" s="35"/>
      <c r="N56" s="26"/>
    </row>
    <row r="57" spans="1:14" s="10" customFormat="1">
      <c r="A57" s="113" t="s">
        <v>6043</v>
      </c>
      <c r="B57" s="4" t="s">
        <v>5356</v>
      </c>
      <c r="C57" s="7" t="s">
        <v>4496</v>
      </c>
      <c r="D57" s="7" t="s">
        <v>1028</v>
      </c>
      <c r="E57" s="68" t="s">
        <v>6872</v>
      </c>
      <c r="F57" s="213" t="s">
        <v>2802</v>
      </c>
      <c r="G57" s="8" t="s">
        <v>7359</v>
      </c>
      <c r="H57" s="1"/>
      <c r="I57" s="8"/>
      <c r="J57" s="1"/>
      <c r="K57" s="258"/>
      <c r="L57" s="259"/>
      <c r="M57" s="35"/>
      <c r="N57" s="26"/>
    </row>
    <row r="58" spans="1:14" s="10" customFormat="1">
      <c r="A58" s="113" t="s">
        <v>6043</v>
      </c>
      <c r="B58" s="4" t="s">
        <v>5357</v>
      </c>
      <c r="C58" s="7" t="s">
        <v>4496</v>
      </c>
      <c r="D58" s="7" t="s">
        <v>1028</v>
      </c>
      <c r="E58" s="68" t="s">
        <v>2453</v>
      </c>
      <c r="F58" s="213" t="s">
        <v>2803</v>
      </c>
      <c r="G58" s="8" t="s">
        <v>7648</v>
      </c>
      <c r="H58" s="1"/>
      <c r="I58" s="8"/>
      <c r="J58" s="1"/>
      <c r="K58" s="258"/>
      <c r="L58" s="259"/>
      <c r="M58" s="35"/>
      <c r="N58" s="26"/>
    </row>
    <row r="59" spans="1:14" s="10" customFormat="1">
      <c r="A59" s="113" t="s">
        <v>6043</v>
      </c>
      <c r="B59" s="4" t="s">
        <v>5358</v>
      </c>
      <c r="C59" s="7" t="s">
        <v>4496</v>
      </c>
      <c r="D59" s="7" t="s">
        <v>2805</v>
      </c>
      <c r="E59" s="68" t="s">
        <v>6548</v>
      </c>
      <c r="F59" s="213" t="s">
        <v>2804</v>
      </c>
      <c r="G59" s="8" t="s">
        <v>7648</v>
      </c>
      <c r="H59" s="1"/>
      <c r="I59" s="8"/>
      <c r="J59" s="1"/>
      <c r="K59" s="258"/>
      <c r="L59" s="259"/>
      <c r="M59" s="35"/>
      <c r="N59" s="26"/>
    </row>
    <row r="60" spans="1:14" s="10" customFormat="1">
      <c r="A60" s="113" t="s">
        <v>6043</v>
      </c>
      <c r="B60" s="4" t="s">
        <v>5359</v>
      </c>
      <c r="C60" s="7" t="s">
        <v>4496</v>
      </c>
      <c r="D60" s="7" t="s">
        <v>1028</v>
      </c>
      <c r="E60" s="68" t="s">
        <v>6897</v>
      </c>
      <c r="F60" s="213" t="s">
        <v>6388</v>
      </c>
      <c r="G60" s="8" t="s">
        <v>4307</v>
      </c>
      <c r="H60" s="1"/>
      <c r="I60" s="8"/>
      <c r="J60" s="1"/>
      <c r="K60" s="258"/>
      <c r="L60" s="259"/>
      <c r="M60" s="35"/>
      <c r="N60" s="26"/>
    </row>
    <row r="61" spans="1:14" s="10" customFormat="1">
      <c r="A61" s="113" t="s">
        <v>6043</v>
      </c>
      <c r="B61" s="4" t="s">
        <v>5360</v>
      </c>
      <c r="C61" s="7" t="s">
        <v>4496</v>
      </c>
      <c r="D61" s="7" t="s">
        <v>1028</v>
      </c>
      <c r="E61" s="68" t="s">
        <v>6897</v>
      </c>
      <c r="F61" s="213" t="s">
        <v>2807</v>
      </c>
      <c r="G61" s="8" t="s">
        <v>4307</v>
      </c>
      <c r="H61" s="1"/>
      <c r="I61" s="8"/>
      <c r="J61" s="1"/>
      <c r="K61" s="258"/>
      <c r="L61" s="259"/>
      <c r="M61" s="35"/>
      <c r="N61" s="26"/>
    </row>
    <row r="62" spans="1:14" s="10" customFormat="1">
      <c r="A62" s="113" t="s">
        <v>6043</v>
      </c>
      <c r="B62" s="4" t="s">
        <v>5361</v>
      </c>
      <c r="C62" s="7" t="s">
        <v>4496</v>
      </c>
      <c r="D62" s="7" t="s">
        <v>1028</v>
      </c>
      <c r="E62" s="68" t="s">
        <v>2809</v>
      </c>
      <c r="F62" s="213" t="s">
        <v>2808</v>
      </c>
      <c r="G62" s="8" t="s">
        <v>4307</v>
      </c>
      <c r="H62" s="1"/>
      <c r="I62" s="8"/>
      <c r="J62" s="1"/>
      <c r="K62" s="258"/>
      <c r="L62" s="259"/>
      <c r="M62" s="35"/>
      <c r="N62" s="26"/>
    </row>
    <row r="63" spans="1:14" s="10" customFormat="1">
      <c r="A63" s="113" t="s">
        <v>6043</v>
      </c>
      <c r="B63" s="4" t="s">
        <v>5362</v>
      </c>
      <c r="C63" s="7" t="s">
        <v>4496</v>
      </c>
      <c r="D63" s="7" t="s">
        <v>1028</v>
      </c>
      <c r="E63" s="68" t="s">
        <v>5495</v>
      </c>
      <c r="F63" s="213" t="s">
        <v>6495</v>
      </c>
      <c r="G63" s="8" t="s">
        <v>4307</v>
      </c>
      <c r="H63" s="1"/>
      <c r="I63" s="8"/>
      <c r="J63" s="1"/>
      <c r="K63" s="258"/>
      <c r="L63" s="259"/>
      <c r="M63" s="35"/>
      <c r="N63" s="26"/>
    </row>
    <row r="64" spans="1:14" s="10" customFormat="1">
      <c r="A64" s="113" t="s">
        <v>6043</v>
      </c>
      <c r="B64" s="4" t="s">
        <v>4446</v>
      </c>
      <c r="C64" s="7" t="s">
        <v>4496</v>
      </c>
      <c r="D64" s="7" t="s">
        <v>1028</v>
      </c>
      <c r="E64" s="68" t="s">
        <v>2810</v>
      </c>
      <c r="F64" s="213" t="s">
        <v>2811</v>
      </c>
      <c r="G64" s="8" t="s">
        <v>4307</v>
      </c>
      <c r="H64" s="1"/>
      <c r="I64" s="8"/>
      <c r="J64" s="1"/>
      <c r="K64" s="258"/>
      <c r="L64" s="259"/>
      <c r="M64" s="35"/>
      <c r="N64" s="26"/>
    </row>
    <row r="65" spans="1:14" s="10" customFormat="1">
      <c r="A65" s="113" t="s">
        <v>6043</v>
      </c>
      <c r="B65" s="4" t="s">
        <v>4445</v>
      </c>
      <c r="C65" s="7" t="s">
        <v>4496</v>
      </c>
      <c r="D65" s="7" t="s">
        <v>1028</v>
      </c>
      <c r="E65" s="68" t="s">
        <v>4874</v>
      </c>
      <c r="F65" s="213" t="s">
        <v>6073</v>
      </c>
      <c r="G65" s="8" t="s">
        <v>7650</v>
      </c>
      <c r="H65" s="1"/>
      <c r="I65" s="8"/>
      <c r="J65" s="1"/>
      <c r="K65" s="258"/>
      <c r="L65" s="259"/>
      <c r="M65" s="35"/>
      <c r="N65" s="26"/>
    </row>
    <row r="66" spans="1:14" s="10" customFormat="1">
      <c r="A66" s="113" t="s">
        <v>6043</v>
      </c>
      <c r="B66" s="4" t="s">
        <v>5363</v>
      </c>
      <c r="C66" s="7" t="s">
        <v>4496</v>
      </c>
      <c r="D66" s="7" t="s">
        <v>1028</v>
      </c>
      <c r="E66" s="68" t="s">
        <v>5089</v>
      </c>
      <c r="F66" s="213" t="s">
        <v>2806</v>
      </c>
      <c r="G66" s="8" t="s">
        <v>7650</v>
      </c>
      <c r="H66" s="1" t="s">
        <v>889</v>
      </c>
      <c r="I66" s="8"/>
      <c r="J66" s="1"/>
      <c r="K66" s="261"/>
      <c r="L66" s="262"/>
      <c r="M66" s="234" t="s">
        <v>5012</v>
      </c>
      <c r="N66" s="263" t="s">
        <v>890</v>
      </c>
    </row>
    <row r="67" spans="1:14" s="10" customFormat="1">
      <c r="A67" s="113" t="s">
        <v>6043</v>
      </c>
      <c r="B67" s="4" t="s">
        <v>5364</v>
      </c>
      <c r="C67" s="7" t="s">
        <v>4496</v>
      </c>
      <c r="D67" s="7" t="s">
        <v>1028</v>
      </c>
      <c r="E67" s="68" t="s">
        <v>5089</v>
      </c>
      <c r="F67" s="213" t="s">
        <v>5720</v>
      </c>
      <c r="G67" s="8" t="s">
        <v>4656</v>
      </c>
      <c r="H67" s="1" t="s">
        <v>889</v>
      </c>
      <c r="I67" s="8"/>
      <c r="J67" s="1"/>
      <c r="K67" s="261"/>
      <c r="L67" s="262"/>
      <c r="M67" s="234" t="s">
        <v>5012</v>
      </c>
      <c r="N67" s="263" t="s">
        <v>890</v>
      </c>
    </row>
    <row r="68" spans="1:14" s="10" customFormat="1">
      <c r="A68" s="113" t="s">
        <v>6043</v>
      </c>
      <c r="B68" s="4" t="s">
        <v>5365</v>
      </c>
      <c r="C68" s="7" t="s">
        <v>4496</v>
      </c>
      <c r="D68" s="7" t="s">
        <v>1028</v>
      </c>
      <c r="E68" s="68" t="s">
        <v>5721</v>
      </c>
      <c r="F68" s="213" t="s">
        <v>5722</v>
      </c>
      <c r="G68" s="8" t="s">
        <v>7648</v>
      </c>
      <c r="H68" s="1" t="s">
        <v>4880</v>
      </c>
      <c r="I68" s="8"/>
      <c r="J68" s="1"/>
      <c r="K68" s="258"/>
      <c r="L68" s="259"/>
      <c r="M68" s="234" t="s">
        <v>5012</v>
      </c>
      <c r="N68" s="26" t="s">
        <v>4471</v>
      </c>
    </row>
    <row r="69" spans="1:14" s="10" customFormat="1">
      <c r="A69" s="113" t="s">
        <v>6043</v>
      </c>
      <c r="B69" s="4" t="s">
        <v>5366</v>
      </c>
      <c r="C69" s="7" t="s">
        <v>4496</v>
      </c>
      <c r="D69" s="7" t="s">
        <v>1028</v>
      </c>
      <c r="E69" s="68" t="s">
        <v>5723</v>
      </c>
      <c r="F69" s="213" t="s">
        <v>2127</v>
      </c>
      <c r="G69" s="8" t="s">
        <v>4656</v>
      </c>
      <c r="H69" s="1"/>
      <c r="I69" s="8"/>
      <c r="J69" s="1"/>
      <c r="K69" s="258"/>
      <c r="L69" s="259"/>
      <c r="M69" s="35"/>
      <c r="N69" s="26"/>
    </row>
    <row r="70" spans="1:14" s="10" customFormat="1">
      <c r="A70" s="113" t="s">
        <v>6043</v>
      </c>
      <c r="B70" s="4" t="s">
        <v>5367</v>
      </c>
      <c r="C70" s="7" t="s">
        <v>4496</v>
      </c>
      <c r="D70" s="7" t="s">
        <v>1028</v>
      </c>
      <c r="E70" s="68" t="s">
        <v>2428</v>
      </c>
      <c r="F70" s="213" t="s">
        <v>5724</v>
      </c>
      <c r="G70" s="8" t="s">
        <v>4656</v>
      </c>
      <c r="H70" s="1"/>
      <c r="I70" s="8"/>
      <c r="J70" s="1"/>
      <c r="K70" s="258"/>
      <c r="L70" s="259"/>
      <c r="M70" s="35"/>
      <c r="N70" s="26"/>
    </row>
    <row r="71" spans="1:14" s="10" customFormat="1">
      <c r="A71" s="113" t="s">
        <v>6043</v>
      </c>
      <c r="B71" s="4" t="s">
        <v>5368</v>
      </c>
      <c r="C71" s="7" t="s">
        <v>4496</v>
      </c>
      <c r="D71" s="7" t="s">
        <v>1028</v>
      </c>
      <c r="E71" s="68" t="s">
        <v>2428</v>
      </c>
      <c r="F71" s="213" t="s">
        <v>5642</v>
      </c>
      <c r="G71" s="8" t="s">
        <v>4659</v>
      </c>
      <c r="H71" s="1"/>
      <c r="I71" s="8"/>
      <c r="J71" s="1"/>
      <c r="K71" s="258"/>
      <c r="L71" s="259"/>
      <c r="M71" s="35"/>
      <c r="N71" s="26"/>
    </row>
    <row r="72" spans="1:14" s="10" customFormat="1">
      <c r="A72" s="113" t="s">
        <v>6043</v>
      </c>
      <c r="B72" s="4" t="s">
        <v>7384</v>
      </c>
      <c r="C72" s="7" t="s">
        <v>4496</v>
      </c>
      <c r="D72" s="7" t="s">
        <v>1028</v>
      </c>
      <c r="E72" s="212" t="s">
        <v>5725</v>
      </c>
      <c r="F72" s="213" t="s">
        <v>5726</v>
      </c>
      <c r="G72" s="8" t="s">
        <v>7650</v>
      </c>
      <c r="H72" s="1" t="s">
        <v>5727</v>
      </c>
      <c r="I72" s="8"/>
      <c r="J72" s="1"/>
      <c r="K72" s="258"/>
      <c r="L72" s="259"/>
      <c r="M72" s="35"/>
      <c r="N72" s="233"/>
    </row>
    <row r="73" spans="1:14" s="10" customFormat="1">
      <c r="A73" s="113" t="s">
        <v>6043</v>
      </c>
      <c r="B73" s="4" t="s">
        <v>7389</v>
      </c>
      <c r="C73" s="7" t="s">
        <v>4496</v>
      </c>
      <c r="D73" s="7" t="s">
        <v>1028</v>
      </c>
      <c r="E73" s="68" t="s">
        <v>6437</v>
      </c>
      <c r="F73" s="213" t="s">
        <v>3535</v>
      </c>
      <c r="G73" s="8" t="s">
        <v>7650</v>
      </c>
      <c r="H73" s="1" t="s">
        <v>619</v>
      </c>
      <c r="I73" s="8"/>
      <c r="J73" s="1"/>
      <c r="K73" s="258"/>
      <c r="L73" s="259"/>
      <c r="M73" s="234" t="s">
        <v>5012</v>
      </c>
      <c r="N73" s="263" t="s">
        <v>891</v>
      </c>
    </row>
    <row r="74" spans="1:14" s="10" customFormat="1">
      <c r="A74" s="113" t="s">
        <v>6043</v>
      </c>
      <c r="B74" s="4" t="s">
        <v>6851</v>
      </c>
      <c r="C74" s="7" t="s">
        <v>4496</v>
      </c>
      <c r="D74" s="7" t="s">
        <v>1028</v>
      </c>
      <c r="E74" s="68" t="s">
        <v>6219</v>
      </c>
      <c r="F74" s="213" t="s">
        <v>6389</v>
      </c>
      <c r="G74" s="8" t="s">
        <v>7359</v>
      </c>
      <c r="H74" s="1"/>
      <c r="I74" s="8"/>
      <c r="J74" s="1"/>
      <c r="K74" s="258"/>
      <c r="L74" s="259"/>
      <c r="M74" s="35"/>
      <c r="N74" s="233"/>
    </row>
    <row r="75" spans="1:14" s="10" customFormat="1">
      <c r="A75" s="113" t="s">
        <v>6043</v>
      </c>
      <c r="B75" s="4" t="s">
        <v>6853</v>
      </c>
      <c r="C75" s="7" t="s">
        <v>4496</v>
      </c>
      <c r="D75" s="7" t="s">
        <v>6383</v>
      </c>
      <c r="E75" s="68" t="s">
        <v>5617</v>
      </c>
      <c r="F75" s="213" t="s">
        <v>6384</v>
      </c>
      <c r="G75" s="8" t="s">
        <v>4307</v>
      </c>
      <c r="H75" s="1"/>
      <c r="I75" s="8"/>
      <c r="J75" s="1"/>
      <c r="K75" s="258"/>
      <c r="L75" s="259"/>
      <c r="M75" s="234" t="s">
        <v>5012</v>
      </c>
      <c r="N75" s="263" t="s">
        <v>892</v>
      </c>
    </row>
    <row r="76" spans="1:14" s="10" customFormat="1">
      <c r="A76" s="113" t="s">
        <v>6043</v>
      </c>
      <c r="B76" s="4" t="s">
        <v>2533</v>
      </c>
      <c r="C76" s="7" t="s">
        <v>4496</v>
      </c>
      <c r="D76" s="7" t="s">
        <v>1028</v>
      </c>
      <c r="E76" s="68" t="s">
        <v>6385</v>
      </c>
      <c r="F76" s="213" t="s">
        <v>6386</v>
      </c>
      <c r="G76" s="8" t="s">
        <v>7648</v>
      </c>
      <c r="H76" s="1"/>
      <c r="I76" s="8"/>
      <c r="J76" s="1"/>
      <c r="K76" s="258"/>
      <c r="L76" s="259"/>
      <c r="M76" s="35"/>
      <c r="N76" s="26"/>
    </row>
    <row r="77" spans="1:14" s="10" customFormat="1">
      <c r="A77" s="113" t="s">
        <v>6043</v>
      </c>
      <c r="B77" s="4" t="s">
        <v>5158</v>
      </c>
      <c r="C77" s="7" t="s">
        <v>4496</v>
      </c>
      <c r="D77" s="7" t="s">
        <v>1028</v>
      </c>
      <c r="E77" s="68" t="s">
        <v>6803</v>
      </c>
      <c r="F77" s="213" t="s">
        <v>2811</v>
      </c>
      <c r="G77" s="8" t="s">
        <v>4307</v>
      </c>
      <c r="H77" s="1"/>
      <c r="I77" s="8"/>
      <c r="J77" s="1"/>
      <c r="K77" s="258"/>
      <c r="L77" s="259"/>
      <c r="M77" s="35"/>
      <c r="N77" s="26"/>
    </row>
    <row r="78" spans="1:14" s="10" customFormat="1">
      <c r="A78" s="113" t="s">
        <v>6043</v>
      </c>
      <c r="B78" s="4" t="s">
        <v>5159</v>
      </c>
      <c r="C78" s="7" t="s">
        <v>4496</v>
      </c>
      <c r="D78" s="7" t="s">
        <v>1028</v>
      </c>
      <c r="E78" s="68" t="s">
        <v>6803</v>
      </c>
      <c r="F78" s="213" t="s">
        <v>2098</v>
      </c>
      <c r="G78" s="8" t="s">
        <v>4307</v>
      </c>
      <c r="H78" s="1" t="s">
        <v>6387</v>
      </c>
      <c r="I78" s="8"/>
      <c r="J78" s="1"/>
      <c r="K78" s="258"/>
      <c r="L78" s="259"/>
      <c r="M78" s="35"/>
      <c r="N78" s="26"/>
    </row>
    <row r="79" spans="1:14" s="10" customFormat="1" ht="17.25" customHeight="1">
      <c r="A79" s="113" t="s">
        <v>6043</v>
      </c>
      <c r="B79" s="4" t="s">
        <v>5159</v>
      </c>
      <c r="C79" s="7" t="s">
        <v>4496</v>
      </c>
      <c r="D79" s="7" t="s">
        <v>1028</v>
      </c>
      <c r="E79" s="68" t="s">
        <v>7495</v>
      </c>
      <c r="F79" s="213" t="s">
        <v>5525</v>
      </c>
      <c r="G79" s="8" t="s">
        <v>4307</v>
      </c>
      <c r="H79" s="1" t="s">
        <v>893</v>
      </c>
      <c r="I79" s="8"/>
      <c r="J79" s="1"/>
      <c r="K79" s="261"/>
      <c r="L79" s="262"/>
      <c r="M79" s="234" t="s">
        <v>5012</v>
      </c>
      <c r="N79" s="263" t="s">
        <v>894</v>
      </c>
    </row>
    <row r="80" spans="1:14" s="10" customFormat="1">
      <c r="A80" s="113" t="s">
        <v>6043</v>
      </c>
      <c r="B80" s="4" t="s">
        <v>540</v>
      </c>
      <c r="C80" s="7" t="s">
        <v>4496</v>
      </c>
      <c r="D80" s="7" t="s">
        <v>5692</v>
      </c>
      <c r="E80" s="68" t="s">
        <v>5693</v>
      </c>
      <c r="F80" s="213" t="s">
        <v>1006</v>
      </c>
      <c r="G80" s="8" t="s">
        <v>4659</v>
      </c>
      <c r="H80" s="1" t="s">
        <v>1973</v>
      </c>
      <c r="I80" s="8"/>
      <c r="J80" s="1"/>
      <c r="K80" s="258"/>
      <c r="L80" s="259"/>
      <c r="M80" s="35" t="s">
        <v>4391</v>
      </c>
      <c r="N80" s="26" t="s">
        <v>4390</v>
      </c>
    </row>
    <row r="81" spans="1:14" s="10" customFormat="1">
      <c r="A81" s="113" t="s">
        <v>6043</v>
      </c>
      <c r="B81" s="4" t="s">
        <v>6221</v>
      </c>
      <c r="C81" s="7" t="s">
        <v>4496</v>
      </c>
      <c r="D81" s="7" t="s">
        <v>5692</v>
      </c>
      <c r="E81" s="68" t="s">
        <v>5048</v>
      </c>
      <c r="F81" s="213" t="s">
        <v>5047</v>
      </c>
      <c r="G81" s="8" t="s">
        <v>7648</v>
      </c>
      <c r="H81" s="1"/>
      <c r="I81" s="8"/>
      <c r="J81" s="1"/>
      <c r="K81" s="258"/>
      <c r="L81" s="259"/>
      <c r="M81" s="35"/>
      <c r="N81" s="26"/>
    </row>
    <row r="82" spans="1:14" s="10" customFormat="1">
      <c r="A82" s="113" t="s">
        <v>6043</v>
      </c>
      <c r="B82" s="4" t="s">
        <v>6241</v>
      </c>
      <c r="C82" s="7" t="s">
        <v>4496</v>
      </c>
      <c r="D82" s="7" t="s">
        <v>5692</v>
      </c>
      <c r="E82" s="212" t="s">
        <v>5695</v>
      </c>
      <c r="F82" s="213" t="s">
        <v>5694</v>
      </c>
      <c r="G82" s="8" t="s">
        <v>4307</v>
      </c>
      <c r="H82" s="1" t="s">
        <v>3416</v>
      </c>
      <c r="I82" s="8"/>
      <c r="J82" s="1"/>
      <c r="K82" s="258"/>
      <c r="L82" s="259"/>
      <c r="M82" s="35"/>
      <c r="N82" s="26"/>
    </row>
    <row r="83" spans="1:14" s="10" customFormat="1">
      <c r="A83" s="113" t="s">
        <v>6043</v>
      </c>
      <c r="B83" s="4" t="s">
        <v>4056</v>
      </c>
      <c r="C83" s="7" t="s">
        <v>4496</v>
      </c>
      <c r="D83" s="7" t="s">
        <v>5692</v>
      </c>
      <c r="E83" s="68" t="s">
        <v>5696</v>
      </c>
      <c r="F83" s="213" t="s">
        <v>5046</v>
      </c>
      <c r="G83" s="8" t="s">
        <v>7359</v>
      </c>
      <c r="H83" s="1"/>
      <c r="I83" s="8"/>
      <c r="J83" s="1"/>
      <c r="K83" s="258"/>
      <c r="L83" s="259"/>
      <c r="M83" s="35"/>
      <c r="N83" s="26"/>
    </row>
    <row r="84" spans="1:14" s="10" customFormat="1" ht="22.5" customHeight="1">
      <c r="A84" s="113" t="s">
        <v>6043</v>
      </c>
      <c r="B84" s="4" t="s">
        <v>4061</v>
      </c>
      <c r="C84" s="7" t="s">
        <v>4496</v>
      </c>
      <c r="D84" s="7" t="s">
        <v>4017</v>
      </c>
      <c r="E84" s="68" t="s">
        <v>4298</v>
      </c>
      <c r="F84" s="213" t="s">
        <v>4299</v>
      </c>
      <c r="G84" s="8"/>
      <c r="H84" s="1"/>
      <c r="I84" s="8"/>
      <c r="J84" s="1"/>
      <c r="K84" s="258"/>
      <c r="L84" s="259"/>
      <c r="M84" s="35"/>
      <c r="N84" s="26"/>
    </row>
    <row r="85" spans="1:14" s="10" customFormat="1" ht="15" customHeight="1">
      <c r="A85" s="113" t="s">
        <v>6043</v>
      </c>
      <c r="B85" s="4" t="s">
        <v>2855</v>
      </c>
      <c r="C85" s="7" t="s">
        <v>4496</v>
      </c>
      <c r="D85" s="7" t="s">
        <v>1028</v>
      </c>
      <c r="E85" s="68" t="s">
        <v>5526</v>
      </c>
      <c r="F85" s="213" t="s">
        <v>4123</v>
      </c>
      <c r="G85" s="8" t="s">
        <v>7648</v>
      </c>
      <c r="H85" s="1"/>
      <c r="I85" s="8"/>
      <c r="J85" s="1"/>
      <c r="K85" s="258"/>
      <c r="L85" s="259"/>
      <c r="M85" s="35" t="s">
        <v>5711</v>
      </c>
      <c r="N85" s="26" t="s">
        <v>5547</v>
      </c>
    </row>
    <row r="86" spans="1:14" s="10" customFormat="1" ht="15" customHeight="1">
      <c r="A86" s="113" t="s">
        <v>6043</v>
      </c>
      <c r="B86" s="4" t="s">
        <v>2856</v>
      </c>
      <c r="C86" s="7" t="s">
        <v>4496</v>
      </c>
      <c r="D86" s="7" t="s">
        <v>1028</v>
      </c>
      <c r="E86" s="68" t="s">
        <v>5527</v>
      </c>
      <c r="F86" s="213" t="s">
        <v>5528</v>
      </c>
      <c r="G86" s="8" t="s">
        <v>7648</v>
      </c>
      <c r="H86" s="1"/>
      <c r="I86" s="8"/>
      <c r="J86" s="1"/>
      <c r="K86" s="258"/>
      <c r="L86" s="259"/>
      <c r="M86" s="35"/>
      <c r="N86" s="26"/>
    </row>
    <row r="87" spans="1:14" s="10" customFormat="1" ht="31.5" customHeight="1">
      <c r="A87" s="113" t="s">
        <v>6043</v>
      </c>
      <c r="B87" s="4" t="s">
        <v>2771</v>
      </c>
      <c r="C87" s="7" t="s">
        <v>4496</v>
      </c>
      <c r="D87" s="166" t="s">
        <v>1132</v>
      </c>
      <c r="E87" s="68" t="s">
        <v>1130</v>
      </c>
      <c r="F87" s="213" t="s">
        <v>1131</v>
      </c>
      <c r="G87" s="8" t="s">
        <v>7359</v>
      </c>
      <c r="H87" s="1" t="s">
        <v>1134</v>
      </c>
      <c r="I87" s="8"/>
      <c r="J87" s="1"/>
      <c r="K87" s="258"/>
      <c r="L87" s="259"/>
      <c r="M87" s="35"/>
      <c r="N87" s="26"/>
    </row>
    <row r="88" spans="1:14" s="10" customFormat="1" ht="15" customHeight="1">
      <c r="A88" s="113" t="s">
        <v>6043</v>
      </c>
      <c r="B88" s="4" t="s">
        <v>1727</v>
      </c>
      <c r="C88" s="166" t="s">
        <v>839</v>
      </c>
      <c r="D88" s="7" t="s">
        <v>840</v>
      </c>
      <c r="E88" s="68" t="s">
        <v>841</v>
      </c>
      <c r="F88" s="213" t="s">
        <v>3946</v>
      </c>
      <c r="G88" s="8" t="s">
        <v>4307</v>
      </c>
      <c r="H88" s="1"/>
      <c r="I88" s="8"/>
      <c r="J88" s="1"/>
      <c r="K88" s="258"/>
      <c r="L88" s="259"/>
      <c r="M88" s="35"/>
      <c r="N88" s="26"/>
    </row>
    <row r="89" spans="1:14" s="10" customFormat="1" ht="15" customHeight="1">
      <c r="A89" s="113" t="s">
        <v>6043</v>
      </c>
      <c r="B89" s="4" t="s">
        <v>2773</v>
      </c>
      <c r="C89" s="7" t="s">
        <v>4496</v>
      </c>
      <c r="D89" s="7" t="s">
        <v>1028</v>
      </c>
      <c r="E89" s="68" t="s">
        <v>6256</v>
      </c>
      <c r="F89" s="213" t="s">
        <v>4262</v>
      </c>
      <c r="G89" s="8" t="s">
        <v>4656</v>
      </c>
      <c r="H89" s="1" t="s">
        <v>5728</v>
      </c>
      <c r="I89" s="8"/>
      <c r="J89" s="1"/>
      <c r="K89" s="258"/>
      <c r="L89" s="259"/>
      <c r="M89" s="35"/>
      <c r="N89" s="26"/>
    </row>
    <row r="90" spans="1:14" s="10" customFormat="1" ht="15" customHeight="1">
      <c r="A90" s="113" t="s">
        <v>6043</v>
      </c>
      <c r="B90" s="4" t="s">
        <v>2776</v>
      </c>
      <c r="C90" s="7" t="s">
        <v>4496</v>
      </c>
      <c r="D90" s="7" t="s">
        <v>6422</v>
      </c>
      <c r="E90" s="68" t="s">
        <v>2678</v>
      </c>
      <c r="F90" s="213" t="s">
        <v>6424</v>
      </c>
      <c r="G90" s="8" t="s">
        <v>76</v>
      </c>
      <c r="H90" s="1" t="s">
        <v>6423</v>
      </c>
      <c r="I90" s="8"/>
      <c r="J90" s="1"/>
      <c r="K90" s="261"/>
      <c r="L90" s="262"/>
      <c r="M90" s="234" t="s">
        <v>5012</v>
      </c>
      <c r="N90" s="263" t="s">
        <v>1267</v>
      </c>
    </row>
    <row r="91" spans="1:14" s="10" customFormat="1" ht="15" customHeight="1">
      <c r="A91" s="113" t="s">
        <v>6043</v>
      </c>
      <c r="B91" s="4" t="s">
        <v>2778</v>
      </c>
      <c r="C91" s="7" t="s">
        <v>4496</v>
      </c>
      <c r="D91" s="7" t="s">
        <v>1028</v>
      </c>
      <c r="E91" s="68" t="s">
        <v>5721</v>
      </c>
      <c r="F91" s="213" t="s">
        <v>3740</v>
      </c>
      <c r="G91" s="8" t="s">
        <v>7648</v>
      </c>
      <c r="H91" s="1" t="s">
        <v>1268</v>
      </c>
      <c r="I91" s="8"/>
      <c r="J91" s="1"/>
      <c r="K91" s="261"/>
      <c r="L91" s="262"/>
      <c r="M91" s="234" t="s">
        <v>5012</v>
      </c>
      <c r="N91" s="263" t="s">
        <v>1664</v>
      </c>
    </row>
    <row r="92" spans="1:14" s="10" customFormat="1" ht="15" customHeight="1">
      <c r="A92" s="113" t="s">
        <v>6043</v>
      </c>
      <c r="B92" s="4" t="s">
        <v>2781</v>
      </c>
      <c r="C92" s="7" t="s">
        <v>4496</v>
      </c>
      <c r="D92" s="7" t="s">
        <v>1028</v>
      </c>
      <c r="E92" s="68" t="s">
        <v>2080</v>
      </c>
      <c r="F92" s="213" t="s">
        <v>2081</v>
      </c>
      <c r="G92" s="8" t="s">
        <v>4307</v>
      </c>
      <c r="H92" s="1" t="s">
        <v>2082</v>
      </c>
      <c r="I92" s="8" t="s">
        <v>6845</v>
      </c>
      <c r="J92" s="1"/>
      <c r="K92" s="261"/>
      <c r="L92" s="262"/>
      <c r="M92" s="234" t="s">
        <v>5012</v>
      </c>
      <c r="N92" s="263" t="s">
        <v>2729</v>
      </c>
    </row>
    <row r="93" spans="1:14" s="10" customFormat="1" ht="15" customHeight="1">
      <c r="A93" s="113" t="s">
        <v>6043</v>
      </c>
      <c r="B93" s="4" t="s">
        <v>2717</v>
      </c>
      <c r="C93" s="7" t="s">
        <v>4496</v>
      </c>
      <c r="D93" s="7" t="s">
        <v>6670</v>
      </c>
      <c r="E93" s="68" t="s">
        <v>2083</v>
      </c>
      <c r="F93" s="213" t="s">
        <v>2084</v>
      </c>
      <c r="G93" s="8" t="s">
        <v>3176</v>
      </c>
      <c r="H93" s="1" t="s">
        <v>2085</v>
      </c>
      <c r="I93" s="8" t="s">
        <v>6845</v>
      </c>
      <c r="J93" s="1"/>
      <c r="K93" s="261"/>
      <c r="L93" s="262"/>
      <c r="M93" s="234" t="s">
        <v>5012</v>
      </c>
      <c r="N93" s="263" t="s">
        <v>2730</v>
      </c>
    </row>
    <row r="94" spans="1:14" s="10" customFormat="1" ht="15" customHeight="1">
      <c r="A94" s="113" t="s">
        <v>6043</v>
      </c>
      <c r="B94" s="4" t="s">
        <v>2720</v>
      </c>
      <c r="C94" s="7" t="s">
        <v>4496</v>
      </c>
      <c r="D94" s="7" t="s">
        <v>1028</v>
      </c>
      <c r="E94" s="68" t="s">
        <v>1135</v>
      </c>
      <c r="F94" s="213" t="s">
        <v>1136</v>
      </c>
      <c r="G94" s="8" t="s">
        <v>7359</v>
      </c>
      <c r="H94" s="1" t="s">
        <v>6640</v>
      </c>
      <c r="I94" s="8"/>
      <c r="J94" s="1"/>
      <c r="K94" s="258"/>
      <c r="L94" s="259"/>
      <c r="M94" s="35" t="s">
        <v>5012</v>
      </c>
      <c r="N94" s="26" t="s">
        <v>4472</v>
      </c>
    </row>
    <row r="95" spans="1:14" s="10" customFormat="1" ht="15.75" customHeight="1">
      <c r="A95" s="112" t="s">
        <v>6043</v>
      </c>
      <c r="B95" s="4" t="s">
        <v>7519</v>
      </c>
      <c r="C95" s="6" t="s">
        <v>4496</v>
      </c>
      <c r="D95" s="6" t="s">
        <v>3427</v>
      </c>
      <c r="E95" s="166" t="s">
        <v>3428</v>
      </c>
      <c r="F95" s="167" t="s">
        <v>3429</v>
      </c>
      <c r="G95" s="8" t="s">
        <v>4307</v>
      </c>
      <c r="H95" s="8" t="s">
        <v>3430</v>
      </c>
      <c r="I95" s="8"/>
      <c r="J95" s="1"/>
      <c r="K95" s="258"/>
      <c r="L95" s="259"/>
      <c r="M95" s="35"/>
      <c r="N95" s="26"/>
    </row>
    <row r="96" spans="1:14" s="10" customFormat="1" ht="15.75" customHeight="1">
      <c r="A96" s="112" t="s">
        <v>6043</v>
      </c>
      <c r="B96" s="4" t="s">
        <v>7137</v>
      </c>
      <c r="C96" s="6" t="s">
        <v>4496</v>
      </c>
      <c r="D96" s="6" t="s">
        <v>7138</v>
      </c>
      <c r="E96" s="166" t="s">
        <v>3428</v>
      </c>
      <c r="F96" s="167" t="s">
        <v>7139</v>
      </c>
      <c r="G96" s="8" t="s">
        <v>7359</v>
      </c>
      <c r="H96" s="8" t="s">
        <v>7140</v>
      </c>
      <c r="I96" s="8" t="s">
        <v>6845</v>
      </c>
      <c r="J96" s="1"/>
      <c r="K96" s="249"/>
      <c r="L96" s="250"/>
      <c r="M96" s="25" t="s">
        <v>5012</v>
      </c>
      <c r="N96" s="26" t="s">
        <v>7141</v>
      </c>
    </row>
    <row r="97" spans="1:14" s="10" customFormat="1" ht="15.75" customHeight="1">
      <c r="A97" s="112" t="s">
        <v>6043</v>
      </c>
      <c r="B97" s="4" t="s">
        <v>18</v>
      </c>
      <c r="C97" s="6" t="s">
        <v>4496</v>
      </c>
      <c r="D97" s="6" t="s">
        <v>6273</v>
      </c>
      <c r="E97" s="166" t="s">
        <v>5070</v>
      </c>
      <c r="F97" s="167" t="s">
        <v>6274</v>
      </c>
      <c r="G97" s="8" t="s">
        <v>7651</v>
      </c>
      <c r="H97" s="8"/>
      <c r="I97" s="8"/>
      <c r="J97" s="1"/>
      <c r="K97" s="249"/>
      <c r="L97" s="250"/>
      <c r="M97" s="25"/>
      <c r="N97" s="26"/>
    </row>
    <row r="98" spans="1:14" s="10" customFormat="1" ht="15.75" customHeight="1">
      <c r="A98" s="112" t="s">
        <v>6043</v>
      </c>
      <c r="B98" s="4" t="s">
        <v>6276</v>
      </c>
      <c r="C98" s="6" t="s">
        <v>4496</v>
      </c>
      <c r="D98" s="7" t="s">
        <v>6670</v>
      </c>
      <c r="E98" s="166" t="s">
        <v>3488</v>
      </c>
      <c r="F98" s="167" t="s">
        <v>6275</v>
      </c>
      <c r="G98" s="8" t="s">
        <v>4659</v>
      </c>
      <c r="H98" s="8"/>
      <c r="I98" s="8"/>
      <c r="J98" s="1"/>
      <c r="K98" s="249"/>
      <c r="L98" s="250"/>
      <c r="M98" s="25"/>
      <c r="N98" s="26"/>
    </row>
    <row r="99" spans="1:14" s="10" customFormat="1" ht="15.75" customHeight="1">
      <c r="A99" s="112" t="s">
        <v>6043</v>
      </c>
      <c r="B99" s="4" t="s">
        <v>6277</v>
      </c>
      <c r="C99" s="6" t="s">
        <v>4496</v>
      </c>
      <c r="D99" s="7" t="s">
        <v>6670</v>
      </c>
      <c r="E99" s="166" t="s">
        <v>6892</v>
      </c>
      <c r="F99" s="167" t="s">
        <v>6278</v>
      </c>
      <c r="G99" s="8" t="s">
        <v>7651</v>
      </c>
      <c r="H99" s="8" t="s">
        <v>6279</v>
      </c>
      <c r="I99" s="8"/>
      <c r="J99" s="1"/>
      <c r="K99" s="249"/>
      <c r="L99" s="250"/>
      <c r="M99" s="25" t="s">
        <v>5012</v>
      </c>
      <c r="N99" s="26" t="s">
        <v>6280</v>
      </c>
    </row>
    <row r="100" spans="1:14" s="10" customFormat="1" ht="15.75" customHeight="1">
      <c r="A100" s="112" t="s">
        <v>6043</v>
      </c>
      <c r="B100" s="4" t="s">
        <v>7497</v>
      </c>
      <c r="C100" s="6" t="s">
        <v>4496</v>
      </c>
      <c r="D100" s="7" t="s">
        <v>6968</v>
      </c>
      <c r="E100" s="166" t="s">
        <v>6872</v>
      </c>
      <c r="F100" s="167" t="s">
        <v>6966</v>
      </c>
      <c r="G100" s="8" t="s">
        <v>4307</v>
      </c>
      <c r="H100" s="8" t="s">
        <v>6967</v>
      </c>
      <c r="I100" s="8"/>
      <c r="J100" s="1"/>
      <c r="K100" s="249"/>
      <c r="L100" s="250"/>
      <c r="M100" s="25"/>
      <c r="N100" s="26"/>
    </row>
    <row r="101" spans="1:14" s="10" customFormat="1" ht="15.75" customHeight="1">
      <c r="A101" s="112" t="s">
        <v>6043</v>
      </c>
      <c r="B101" s="4" t="s">
        <v>6969</v>
      </c>
      <c r="C101" s="6" t="s">
        <v>4496</v>
      </c>
      <c r="D101" s="7" t="s">
        <v>6970</v>
      </c>
      <c r="E101" s="166" t="s">
        <v>6803</v>
      </c>
      <c r="F101" s="167" t="s">
        <v>6971</v>
      </c>
      <c r="G101" s="8" t="s">
        <v>7651</v>
      </c>
      <c r="H101" s="8" t="s">
        <v>6972</v>
      </c>
      <c r="I101" s="8"/>
      <c r="J101" s="1"/>
      <c r="K101" s="249"/>
      <c r="L101" s="250"/>
      <c r="M101" s="25" t="s">
        <v>5012</v>
      </c>
      <c r="N101" s="26" t="s">
        <v>1557</v>
      </c>
    </row>
    <row r="102" spans="1:14" s="10" customFormat="1" ht="15.75" customHeight="1">
      <c r="A102" s="112" t="s">
        <v>6043</v>
      </c>
      <c r="B102" s="4" t="s">
        <v>1558</v>
      </c>
      <c r="C102" s="6" t="s">
        <v>4496</v>
      </c>
      <c r="D102" s="7" t="s">
        <v>1559</v>
      </c>
      <c r="E102" s="166" t="s">
        <v>7495</v>
      </c>
      <c r="F102" s="167" t="s">
        <v>1560</v>
      </c>
      <c r="G102" s="8" t="s">
        <v>4307</v>
      </c>
      <c r="H102" s="8" t="s">
        <v>1561</v>
      </c>
      <c r="I102" s="8"/>
      <c r="J102" s="1"/>
      <c r="K102" s="249"/>
      <c r="L102" s="250"/>
      <c r="M102" s="25" t="s">
        <v>5012</v>
      </c>
      <c r="N102" s="26" t="s">
        <v>1502</v>
      </c>
    </row>
    <row r="103" spans="1:14" s="10" customFormat="1" ht="15.75" customHeight="1">
      <c r="A103" s="112" t="s">
        <v>6043</v>
      </c>
      <c r="B103" s="4" t="s">
        <v>6472</v>
      </c>
      <c r="C103" s="6" t="s">
        <v>4496</v>
      </c>
      <c r="D103" s="7" t="s">
        <v>1559</v>
      </c>
      <c r="E103" s="166" t="s">
        <v>6803</v>
      </c>
      <c r="F103" s="167" t="s">
        <v>2127</v>
      </c>
      <c r="G103" s="8" t="s">
        <v>4307</v>
      </c>
      <c r="H103" s="8" t="s">
        <v>6473</v>
      </c>
      <c r="I103" s="8"/>
      <c r="J103" s="1"/>
      <c r="K103" s="249"/>
      <c r="L103" s="250"/>
      <c r="M103" s="25"/>
      <c r="N103" s="26"/>
    </row>
    <row r="104" spans="1:14" s="10" customFormat="1" ht="43.5" customHeight="1">
      <c r="A104" s="112" t="s">
        <v>6043</v>
      </c>
      <c r="B104" s="4" t="s">
        <v>3727</v>
      </c>
      <c r="C104" s="6" t="s">
        <v>4496</v>
      </c>
      <c r="D104" s="7" t="s">
        <v>6670</v>
      </c>
      <c r="E104" s="7" t="s">
        <v>7613</v>
      </c>
      <c r="F104" s="167" t="s">
        <v>947</v>
      </c>
      <c r="G104" s="8" t="s">
        <v>4307</v>
      </c>
      <c r="H104" s="8" t="s">
        <v>948</v>
      </c>
      <c r="I104" s="8"/>
      <c r="J104" s="1"/>
      <c r="K104" s="249"/>
      <c r="L104" s="250"/>
      <c r="M104" s="25"/>
      <c r="N104" s="26"/>
    </row>
    <row r="105" spans="1:14" s="10" customFormat="1" ht="43.5" customHeight="1">
      <c r="A105" s="112" t="s">
        <v>6043</v>
      </c>
      <c r="B105" s="4" t="s">
        <v>3585</v>
      </c>
      <c r="C105" s="6" t="s">
        <v>4496</v>
      </c>
      <c r="D105" s="7" t="s">
        <v>6670</v>
      </c>
      <c r="E105" s="7" t="s">
        <v>3473</v>
      </c>
      <c r="F105" s="167" t="s">
        <v>3474</v>
      </c>
      <c r="G105" s="8" t="s">
        <v>4307</v>
      </c>
      <c r="H105" s="8" t="s">
        <v>1782</v>
      </c>
      <c r="I105" s="8"/>
      <c r="J105" s="1"/>
      <c r="K105" s="249"/>
      <c r="L105" s="250"/>
      <c r="M105" s="25"/>
      <c r="N105" s="26"/>
    </row>
    <row r="106" spans="1:14" s="10" customFormat="1" ht="30" customHeight="1">
      <c r="A106" s="112" t="s">
        <v>6043</v>
      </c>
      <c r="B106" s="4" t="s">
        <v>1897</v>
      </c>
      <c r="C106" s="6" t="s">
        <v>4496</v>
      </c>
      <c r="D106" s="7" t="s">
        <v>6670</v>
      </c>
      <c r="E106" s="7" t="s">
        <v>6819</v>
      </c>
      <c r="F106" s="167" t="s">
        <v>6820</v>
      </c>
      <c r="G106" s="8" t="s">
        <v>7648</v>
      </c>
      <c r="H106" s="8" t="s">
        <v>4759</v>
      </c>
      <c r="I106" s="8"/>
      <c r="J106" s="1"/>
      <c r="K106" s="249"/>
      <c r="L106" s="250"/>
      <c r="M106" s="25"/>
      <c r="N106" s="26"/>
    </row>
    <row r="107" spans="1:14" s="10" customFormat="1" ht="30" customHeight="1">
      <c r="A107" s="112" t="s">
        <v>6043</v>
      </c>
      <c r="B107" s="4" t="s">
        <v>1898</v>
      </c>
      <c r="C107" s="6" t="s">
        <v>4496</v>
      </c>
      <c r="D107" s="7" t="s">
        <v>6703</v>
      </c>
      <c r="E107" s="7" t="s">
        <v>4726</v>
      </c>
      <c r="F107" s="167" t="s">
        <v>6704</v>
      </c>
      <c r="G107" s="8" t="s">
        <v>4659</v>
      </c>
      <c r="H107" s="7">
        <v>1844</v>
      </c>
      <c r="I107" s="8"/>
      <c r="J107" s="1"/>
      <c r="K107" s="249"/>
      <c r="L107" s="250"/>
      <c r="M107" s="25" t="s">
        <v>5012</v>
      </c>
      <c r="N107" s="26" t="s">
        <v>6705</v>
      </c>
    </row>
    <row r="108" spans="1:14" s="10" customFormat="1" ht="20.25" customHeight="1">
      <c r="A108" s="112" t="s">
        <v>6043</v>
      </c>
      <c r="B108" s="4" t="s">
        <v>7216</v>
      </c>
      <c r="C108" s="6" t="s">
        <v>4496</v>
      </c>
      <c r="D108" s="7" t="s">
        <v>7244</v>
      </c>
      <c r="E108" s="7" t="s">
        <v>7284</v>
      </c>
      <c r="F108" s="167" t="s">
        <v>5611</v>
      </c>
      <c r="G108" s="8" t="s">
        <v>7648</v>
      </c>
      <c r="H108" s="7" t="s">
        <v>7245</v>
      </c>
      <c r="I108" s="8"/>
      <c r="J108" s="1"/>
      <c r="K108" s="249"/>
      <c r="L108" s="250"/>
      <c r="M108" s="25"/>
      <c r="N108" s="26"/>
    </row>
    <row r="109" spans="1:14" s="10" customFormat="1" ht="25.5" customHeight="1">
      <c r="A109" s="112" t="s">
        <v>6043</v>
      </c>
      <c r="B109" s="4" t="s">
        <v>7315</v>
      </c>
      <c r="C109" s="6" t="s">
        <v>4496</v>
      </c>
      <c r="D109" s="7" t="s">
        <v>7249</v>
      </c>
      <c r="E109" s="7" t="s">
        <v>7250</v>
      </c>
      <c r="F109" s="167" t="s">
        <v>7251</v>
      </c>
      <c r="G109" s="8"/>
      <c r="H109" s="7"/>
      <c r="I109" s="8"/>
      <c r="J109" s="1"/>
      <c r="K109" s="249"/>
      <c r="L109" s="250"/>
      <c r="M109" s="25"/>
      <c r="N109" s="26"/>
    </row>
    <row r="110" spans="1:14" s="10" customFormat="1" ht="25.5" customHeight="1">
      <c r="A110" s="112" t="s">
        <v>6043</v>
      </c>
      <c r="B110" s="4" t="s">
        <v>4239</v>
      </c>
      <c r="C110" s="6" t="s">
        <v>4496</v>
      </c>
      <c r="D110" s="7" t="s">
        <v>2062</v>
      </c>
      <c r="E110" s="7" t="s">
        <v>4795</v>
      </c>
      <c r="F110" s="167" t="s">
        <v>2063</v>
      </c>
      <c r="G110" s="8" t="s">
        <v>7651</v>
      </c>
      <c r="H110" s="7"/>
      <c r="I110" s="8"/>
      <c r="J110" s="1"/>
      <c r="K110" s="249"/>
      <c r="L110" s="250"/>
      <c r="M110" s="25"/>
      <c r="N110" s="26"/>
    </row>
    <row r="111" spans="1:14" s="10" customFormat="1" ht="25.5" customHeight="1">
      <c r="A111" s="112" t="s">
        <v>6043</v>
      </c>
      <c r="B111" s="4" t="s">
        <v>3755</v>
      </c>
      <c r="C111" s="6" t="s">
        <v>4496</v>
      </c>
      <c r="D111" s="7" t="s">
        <v>6670</v>
      </c>
      <c r="E111" s="7" t="s">
        <v>166</v>
      </c>
      <c r="F111" s="167" t="s">
        <v>167</v>
      </c>
      <c r="G111" s="8" t="s">
        <v>4307</v>
      </c>
      <c r="H111" s="7"/>
      <c r="I111" s="8"/>
      <c r="J111" s="1"/>
      <c r="K111" s="249"/>
      <c r="L111" s="250"/>
      <c r="M111" s="25"/>
      <c r="N111" s="26"/>
    </row>
    <row r="112" spans="1:14" s="10" customFormat="1" ht="25.5" customHeight="1">
      <c r="A112" s="112" t="s">
        <v>6043</v>
      </c>
      <c r="B112" s="4" t="s">
        <v>3014</v>
      </c>
      <c r="C112" s="6" t="s">
        <v>4496</v>
      </c>
      <c r="D112" s="7" t="s">
        <v>7323</v>
      </c>
      <c r="E112" s="7" t="s">
        <v>7325</v>
      </c>
      <c r="F112" s="167" t="s">
        <v>147</v>
      </c>
      <c r="G112" s="8" t="s">
        <v>7648</v>
      </c>
      <c r="H112" s="7" t="s">
        <v>7324</v>
      </c>
      <c r="I112" s="8"/>
      <c r="J112" s="1"/>
      <c r="K112" s="249"/>
      <c r="L112" s="250"/>
      <c r="M112" s="25" t="s">
        <v>5012</v>
      </c>
      <c r="N112" s="26" t="s">
        <v>3785</v>
      </c>
    </row>
    <row r="113" spans="1:14" s="10" customFormat="1" ht="25.5" customHeight="1">
      <c r="A113" s="112" t="s">
        <v>6043</v>
      </c>
      <c r="B113" s="4" t="s">
        <v>3020</v>
      </c>
      <c r="C113" s="6" t="s">
        <v>4496</v>
      </c>
      <c r="D113" s="7" t="s">
        <v>7323</v>
      </c>
      <c r="E113" s="7" t="s">
        <v>7325</v>
      </c>
      <c r="F113" s="167" t="s">
        <v>7326</v>
      </c>
      <c r="G113" s="8" t="s">
        <v>7648</v>
      </c>
      <c r="H113" s="7" t="s">
        <v>5932</v>
      </c>
      <c r="I113" s="8"/>
      <c r="J113" s="1"/>
      <c r="K113" s="249"/>
      <c r="L113" s="250"/>
      <c r="M113" s="25" t="s">
        <v>5012</v>
      </c>
      <c r="N113" s="26" t="s">
        <v>7327</v>
      </c>
    </row>
    <row r="114" spans="1:14" s="10" customFormat="1" ht="25.5" customHeight="1">
      <c r="A114" s="112" t="s">
        <v>6043</v>
      </c>
      <c r="B114" s="4" t="s">
        <v>2361</v>
      </c>
      <c r="C114" s="6" t="s">
        <v>4496</v>
      </c>
      <c r="D114" s="7" t="s">
        <v>7323</v>
      </c>
      <c r="E114" s="7" t="s">
        <v>5089</v>
      </c>
      <c r="F114" s="167" t="s">
        <v>7328</v>
      </c>
      <c r="G114" s="8" t="s">
        <v>7651</v>
      </c>
      <c r="H114" s="7"/>
      <c r="I114" s="8"/>
      <c r="J114" s="1"/>
      <c r="K114" s="249"/>
      <c r="L114" s="250"/>
      <c r="M114" s="25" t="s">
        <v>5012</v>
      </c>
      <c r="N114" s="26" t="s">
        <v>7329</v>
      </c>
    </row>
    <row r="115" spans="1:14" s="10" customFormat="1" ht="25.5" customHeight="1">
      <c r="A115" s="112" t="s">
        <v>6043</v>
      </c>
      <c r="B115" s="4" t="s">
        <v>1254</v>
      </c>
      <c r="C115" s="6" t="s">
        <v>4496</v>
      </c>
      <c r="D115" s="7" t="s">
        <v>7323</v>
      </c>
      <c r="E115" s="7" t="s">
        <v>7330</v>
      </c>
      <c r="F115" s="167" t="s">
        <v>7331</v>
      </c>
      <c r="G115" s="8" t="s">
        <v>7649</v>
      </c>
      <c r="H115" s="7" t="s">
        <v>7324</v>
      </c>
      <c r="I115" s="8"/>
      <c r="J115" s="1"/>
      <c r="K115" s="249"/>
      <c r="L115" s="250"/>
      <c r="M115" s="25" t="s">
        <v>5012</v>
      </c>
      <c r="N115" s="26" t="s">
        <v>7332</v>
      </c>
    </row>
    <row r="116" spans="1:14" s="10" customFormat="1" ht="25.5" customHeight="1">
      <c r="A116" s="112" t="s">
        <v>6043</v>
      </c>
      <c r="B116" s="4" t="s">
        <v>7255</v>
      </c>
      <c r="C116" s="6" t="s">
        <v>4496</v>
      </c>
      <c r="D116" s="7" t="s">
        <v>7323</v>
      </c>
      <c r="E116" s="7" t="s">
        <v>6437</v>
      </c>
      <c r="F116" s="167" t="s">
        <v>7334</v>
      </c>
      <c r="G116" s="8" t="s">
        <v>4307</v>
      </c>
      <c r="H116" s="7" t="s">
        <v>1971</v>
      </c>
      <c r="I116" s="8"/>
      <c r="J116" s="1"/>
      <c r="K116" s="249"/>
      <c r="L116" s="250"/>
      <c r="M116" s="25" t="s">
        <v>5012</v>
      </c>
      <c r="N116" s="26" t="s">
        <v>7333</v>
      </c>
    </row>
    <row r="117" spans="1:14" s="10" customFormat="1" ht="25.5" customHeight="1">
      <c r="A117" s="112" t="s">
        <v>6043</v>
      </c>
      <c r="B117" s="4" t="s">
        <v>7340</v>
      </c>
      <c r="C117" s="6" t="s">
        <v>4496</v>
      </c>
      <c r="D117" s="7" t="s">
        <v>7323</v>
      </c>
      <c r="E117" s="7" t="s">
        <v>7335</v>
      </c>
      <c r="F117" s="167" t="s">
        <v>7336</v>
      </c>
      <c r="G117" s="8" t="s">
        <v>7651</v>
      </c>
      <c r="H117" s="7"/>
      <c r="I117" s="8"/>
      <c r="J117" s="1"/>
      <c r="K117" s="249"/>
      <c r="L117" s="250"/>
      <c r="M117" s="25" t="s">
        <v>5012</v>
      </c>
      <c r="N117" s="26" t="s">
        <v>7337</v>
      </c>
    </row>
    <row r="118" spans="1:14" s="10" customFormat="1" ht="25.5" customHeight="1">
      <c r="A118" s="112" t="s">
        <v>6043</v>
      </c>
      <c r="B118" s="4" t="s">
        <v>7341</v>
      </c>
      <c r="C118" s="6" t="s">
        <v>4496</v>
      </c>
      <c r="D118" s="7" t="s">
        <v>7244</v>
      </c>
      <c r="E118" s="7" t="s">
        <v>3488</v>
      </c>
      <c r="F118" s="167" t="s">
        <v>7342</v>
      </c>
      <c r="G118" s="8" t="s">
        <v>7651</v>
      </c>
      <c r="H118" s="7" t="s">
        <v>5934</v>
      </c>
      <c r="I118" s="8"/>
      <c r="J118" s="1"/>
      <c r="K118" s="249"/>
      <c r="L118" s="250"/>
      <c r="M118" s="25" t="s">
        <v>5012</v>
      </c>
      <c r="N118" s="26" t="s">
        <v>7460</v>
      </c>
    </row>
    <row r="119" spans="1:14" s="10" customFormat="1" ht="25.5" customHeight="1">
      <c r="A119" s="112" t="s">
        <v>6043</v>
      </c>
      <c r="B119" s="4" t="s">
        <v>7339</v>
      </c>
      <c r="C119" s="6" t="s">
        <v>4496</v>
      </c>
      <c r="D119" s="7" t="s">
        <v>7343</v>
      </c>
      <c r="E119" s="7" t="s">
        <v>6892</v>
      </c>
      <c r="F119" s="167" t="s">
        <v>7345</v>
      </c>
      <c r="G119" s="8" t="s">
        <v>7651</v>
      </c>
      <c r="H119" s="7" t="s">
        <v>7344</v>
      </c>
      <c r="I119" s="8"/>
      <c r="J119" s="1"/>
      <c r="K119" s="249"/>
      <c r="L119" s="250"/>
      <c r="M119" s="25" t="s">
        <v>5012</v>
      </c>
      <c r="N119" s="26" t="s">
        <v>7346</v>
      </c>
    </row>
    <row r="120" spans="1:14" s="10" customFormat="1" ht="25.5" customHeight="1">
      <c r="A120" s="112" t="s">
        <v>6043</v>
      </c>
      <c r="B120" s="4" t="s">
        <v>7338</v>
      </c>
      <c r="C120" s="6" t="s">
        <v>4496</v>
      </c>
      <c r="D120" s="7" t="s">
        <v>7244</v>
      </c>
      <c r="E120" s="7" t="s">
        <v>6437</v>
      </c>
      <c r="F120" s="167" t="s">
        <v>7347</v>
      </c>
      <c r="G120" s="8" t="s">
        <v>7651</v>
      </c>
      <c r="H120" s="7" t="s">
        <v>5934</v>
      </c>
      <c r="I120" s="8"/>
      <c r="J120" s="1"/>
      <c r="K120" s="249"/>
      <c r="L120" s="250"/>
      <c r="M120" s="25" t="s">
        <v>5012</v>
      </c>
      <c r="N120" s="26" t="s">
        <v>7348</v>
      </c>
    </row>
    <row r="121" spans="1:14" s="10" customFormat="1" ht="20.25" customHeight="1">
      <c r="A121" s="112" t="s">
        <v>6043</v>
      </c>
      <c r="B121" s="4" t="s">
        <v>1562</v>
      </c>
      <c r="C121" s="6" t="s">
        <v>4496</v>
      </c>
      <c r="D121" s="7" t="s">
        <v>7249</v>
      </c>
      <c r="E121" s="509" t="s">
        <v>1570</v>
      </c>
      <c r="F121" s="509" t="s">
        <v>1571</v>
      </c>
      <c r="G121" s="509" t="s">
        <v>4489</v>
      </c>
      <c r="H121" s="509" t="s">
        <v>1572</v>
      </c>
      <c r="I121" s="8"/>
      <c r="J121" s="1"/>
      <c r="K121" s="249"/>
      <c r="L121" s="250"/>
      <c r="M121" s="25"/>
      <c r="N121" s="26"/>
    </row>
    <row r="122" spans="1:14" s="10" customFormat="1" ht="20.25" customHeight="1">
      <c r="A122" s="112" t="s">
        <v>6043</v>
      </c>
      <c r="B122" s="4" t="s">
        <v>1563</v>
      </c>
      <c r="C122" s="6" t="s">
        <v>4496</v>
      </c>
      <c r="D122" s="7" t="s">
        <v>7249</v>
      </c>
      <c r="E122" s="509" t="s">
        <v>1573</v>
      </c>
      <c r="F122" s="509" t="s">
        <v>1574</v>
      </c>
      <c r="G122" s="8" t="s">
        <v>7648</v>
      </c>
      <c r="H122" s="509" t="s">
        <v>1575</v>
      </c>
      <c r="I122" s="8"/>
      <c r="J122" s="1"/>
      <c r="K122" s="249"/>
      <c r="L122" s="250"/>
      <c r="M122" s="25"/>
      <c r="N122" s="26"/>
    </row>
    <row r="123" spans="1:14" s="10" customFormat="1" ht="20.25" customHeight="1">
      <c r="A123" s="112" t="s">
        <v>6043</v>
      </c>
      <c r="B123" s="4" t="s">
        <v>1564</v>
      </c>
      <c r="C123" s="6" t="s">
        <v>4496</v>
      </c>
      <c r="D123" s="7" t="s">
        <v>7249</v>
      </c>
      <c r="E123" s="509" t="s">
        <v>1576</v>
      </c>
      <c r="F123" s="509" t="s">
        <v>1577</v>
      </c>
      <c r="G123" s="8" t="s">
        <v>7648</v>
      </c>
      <c r="H123" s="509" t="s">
        <v>1578</v>
      </c>
      <c r="I123" s="8"/>
      <c r="J123" s="1"/>
      <c r="K123" s="249"/>
      <c r="L123" s="250"/>
      <c r="M123" s="25"/>
      <c r="N123" s="26"/>
    </row>
    <row r="124" spans="1:14" s="10" customFormat="1" ht="20.25" customHeight="1">
      <c r="A124" s="112" t="s">
        <v>6043</v>
      </c>
      <c r="B124" s="4" t="s">
        <v>1565</v>
      </c>
      <c r="C124" s="6" t="s">
        <v>4496</v>
      </c>
      <c r="D124" s="7" t="s">
        <v>7249</v>
      </c>
      <c r="E124" s="509" t="s">
        <v>1579</v>
      </c>
      <c r="F124" s="509" t="s">
        <v>1580</v>
      </c>
      <c r="G124" s="8" t="s">
        <v>4307</v>
      </c>
      <c r="H124" s="509" t="s">
        <v>1581</v>
      </c>
      <c r="I124" s="8"/>
      <c r="J124" s="1"/>
      <c r="K124" s="249"/>
      <c r="L124" s="250"/>
      <c r="M124" s="25"/>
      <c r="N124" s="26"/>
    </row>
    <row r="125" spans="1:14" s="10" customFormat="1" ht="20.25" customHeight="1">
      <c r="A125" s="112" t="s">
        <v>6043</v>
      </c>
      <c r="B125" s="4" t="s">
        <v>1566</v>
      </c>
      <c r="C125" s="6" t="s">
        <v>4496</v>
      </c>
      <c r="D125" s="509" t="s">
        <v>5044</v>
      </c>
      <c r="E125" s="509" t="s">
        <v>1582</v>
      </c>
      <c r="F125" s="509" t="s">
        <v>1583</v>
      </c>
      <c r="G125" s="8" t="s">
        <v>4307</v>
      </c>
      <c r="H125" s="509" t="s">
        <v>1584</v>
      </c>
      <c r="I125" s="8"/>
      <c r="J125" s="1"/>
      <c r="K125" s="249"/>
      <c r="L125" s="250"/>
      <c r="M125" s="25"/>
      <c r="N125" s="26"/>
    </row>
    <row r="126" spans="1:14" s="10" customFormat="1" ht="20.25" customHeight="1">
      <c r="A126" s="112" t="s">
        <v>6043</v>
      </c>
      <c r="B126" s="4" t="s">
        <v>1567</v>
      </c>
      <c r="C126" s="6" t="s">
        <v>4496</v>
      </c>
      <c r="D126" s="7" t="s">
        <v>7249</v>
      </c>
      <c r="E126" s="509" t="s">
        <v>1871</v>
      </c>
      <c r="F126" s="509" t="s">
        <v>1585</v>
      </c>
      <c r="G126" s="509" t="s">
        <v>1586</v>
      </c>
      <c r="H126" s="509" t="s">
        <v>1587</v>
      </c>
      <c r="I126" s="8"/>
      <c r="J126" s="1"/>
      <c r="K126" s="249"/>
      <c r="L126" s="250"/>
      <c r="M126" s="25"/>
      <c r="N126" s="26"/>
    </row>
    <row r="127" spans="1:14" s="10" customFormat="1" ht="40.5" customHeight="1">
      <c r="A127" s="112" t="s">
        <v>6043</v>
      </c>
      <c r="B127" s="4" t="s">
        <v>1568</v>
      </c>
      <c r="C127" s="6" t="s">
        <v>4496</v>
      </c>
      <c r="D127" s="7" t="s">
        <v>7249</v>
      </c>
      <c r="E127" s="510" t="s">
        <v>1588</v>
      </c>
      <c r="F127" s="509" t="s">
        <v>1589</v>
      </c>
      <c r="G127" s="8" t="s">
        <v>7648</v>
      </c>
      <c r="H127" s="509" t="s">
        <v>1590</v>
      </c>
      <c r="I127" s="8"/>
      <c r="J127" s="1"/>
      <c r="K127" s="249"/>
      <c r="L127" s="250"/>
      <c r="M127" s="25"/>
      <c r="N127" s="26"/>
    </row>
    <row r="128" spans="1:14" s="10" customFormat="1" ht="20.25" customHeight="1">
      <c r="A128" s="112" t="s">
        <v>6043</v>
      </c>
      <c r="B128" s="4" t="s">
        <v>6692</v>
      </c>
      <c r="C128" s="6" t="s">
        <v>4496</v>
      </c>
      <c r="D128" s="7" t="s">
        <v>7249</v>
      </c>
      <c r="E128" s="509" t="s">
        <v>1591</v>
      </c>
      <c r="F128" s="509" t="s">
        <v>1592</v>
      </c>
      <c r="G128" s="509" t="s">
        <v>7651</v>
      </c>
      <c r="H128" s="511" t="s">
        <v>1593</v>
      </c>
      <c r="I128" s="8"/>
      <c r="J128" s="1"/>
      <c r="K128" s="249"/>
      <c r="L128" s="250"/>
      <c r="M128" s="25"/>
      <c r="N128" s="26"/>
    </row>
    <row r="129" spans="1:43" s="10" customFormat="1" ht="20.25" customHeight="1">
      <c r="A129" s="112" t="s">
        <v>6043</v>
      </c>
      <c r="B129" s="4" t="s">
        <v>351</v>
      </c>
      <c r="C129" s="6" t="s">
        <v>4496</v>
      </c>
      <c r="D129" s="7" t="s">
        <v>349</v>
      </c>
      <c r="E129" s="509" t="s">
        <v>350</v>
      </c>
      <c r="F129" s="509" t="s">
        <v>5642</v>
      </c>
      <c r="G129" s="509" t="s">
        <v>4307</v>
      </c>
      <c r="H129" s="511"/>
      <c r="I129" s="8"/>
      <c r="J129" s="1"/>
      <c r="K129" s="249"/>
      <c r="L129" s="250"/>
      <c r="M129" s="25"/>
      <c r="N129" s="26"/>
    </row>
    <row r="130" spans="1:43" s="10" customFormat="1" ht="20.25" customHeight="1">
      <c r="A130" s="112" t="s">
        <v>6043</v>
      </c>
      <c r="B130" s="520" t="s">
        <v>7826</v>
      </c>
      <c r="C130" s="437" t="s">
        <v>4496</v>
      </c>
      <c r="D130" s="518" t="s">
        <v>7249</v>
      </c>
      <c r="E130" s="509" t="s">
        <v>7186</v>
      </c>
      <c r="F130" s="509" t="s">
        <v>7827</v>
      </c>
      <c r="G130" s="509" t="s">
        <v>4307</v>
      </c>
      <c r="H130" s="509" t="s">
        <v>7828</v>
      </c>
      <c r="I130" s="8"/>
      <c r="J130" s="1"/>
      <c r="K130" s="249"/>
      <c r="L130" s="250"/>
      <c r="M130" s="323" t="s">
        <v>5012</v>
      </c>
      <c r="N130" s="26" t="s">
        <v>7829</v>
      </c>
    </row>
    <row r="131" spans="1:43" s="10" customFormat="1" ht="20.25" customHeight="1">
      <c r="A131" s="112" t="s">
        <v>6043</v>
      </c>
      <c r="B131" s="520" t="s">
        <v>7830</v>
      </c>
      <c r="C131" s="437" t="s">
        <v>4496</v>
      </c>
      <c r="D131" s="518" t="s">
        <v>7249</v>
      </c>
      <c r="E131" s="509" t="s">
        <v>6803</v>
      </c>
      <c r="F131" s="509" t="s">
        <v>7831</v>
      </c>
      <c r="G131" s="509" t="s">
        <v>7648</v>
      </c>
      <c r="H131" s="509" t="s">
        <v>7832</v>
      </c>
      <c r="I131" s="8"/>
      <c r="J131" s="1"/>
      <c r="K131" s="249"/>
      <c r="L131" s="250"/>
      <c r="M131" s="323"/>
      <c r="N131" s="26"/>
    </row>
    <row r="132" spans="1:43" s="10" customFormat="1" ht="20.25" customHeight="1">
      <c r="A132" s="112" t="s">
        <v>6043</v>
      </c>
      <c r="B132" s="520" t="s">
        <v>7833</v>
      </c>
      <c r="C132" s="437" t="s">
        <v>4496</v>
      </c>
      <c r="D132" s="7" t="s">
        <v>5044</v>
      </c>
      <c r="E132" s="509" t="s">
        <v>5089</v>
      </c>
      <c r="F132" s="509" t="s">
        <v>7834</v>
      </c>
      <c r="G132" s="509" t="s">
        <v>7359</v>
      </c>
      <c r="H132" s="509"/>
      <c r="I132" s="8"/>
      <c r="J132" s="1"/>
      <c r="K132" s="249"/>
      <c r="L132" s="250"/>
      <c r="M132" s="323" t="s">
        <v>5012</v>
      </c>
      <c r="N132" s="26" t="s">
        <v>3758</v>
      </c>
    </row>
    <row r="133" spans="1:43" s="10" customFormat="1" ht="20.25" customHeight="1">
      <c r="A133" s="112" t="s">
        <v>6043</v>
      </c>
      <c r="B133" s="520" t="s">
        <v>7835</v>
      </c>
      <c r="C133" s="437" t="s">
        <v>4496</v>
      </c>
      <c r="D133" s="518" t="s">
        <v>7249</v>
      </c>
      <c r="E133" s="509" t="s">
        <v>7836</v>
      </c>
      <c r="F133" s="509" t="s">
        <v>3535</v>
      </c>
      <c r="G133" s="509" t="s">
        <v>7649</v>
      </c>
      <c r="H133" s="509" t="s">
        <v>7837</v>
      </c>
      <c r="I133" s="8"/>
      <c r="J133" s="1"/>
      <c r="K133" s="249"/>
      <c r="L133" s="250"/>
      <c r="M133" s="323"/>
      <c r="N133" s="26"/>
    </row>
    <row r="134" spans="1:43" s="10" customFormat="1" ht="20.25" customHeight="1">
      <c r="A134" s="112" t="s">
        <v>6043</v>
      </c>
      <c r="B134" s="520" t="s">
        <v>7838</v>
      </c>
      <c r="C134" s="437" t="s">
        <v>4496</v>
      </c>
      <c r="D134" s="518" t="s">
        <v>7249</v>
      </c>
      <c r="E134" s="509" t="s">
        <v>7839</v>
      </c>
      <c r="F134" s="509" t="s">
        <v>1474</v>
      </c>
      <c r="G134" s="509" t="s">
        <v>7359</v>
      </c>
      <c r="H134" s="509" t="s">
        <v>7818</v>
      </c>
      <c r="I134" s="8"/>
      <c r="J134" s="1"/>
      <c r="K134" s="249"/>
      <c r="L134" s="250"/>
      <c r="M134" s="323"/>
      <c r="N134" s="26"/>
    </row>
    <row r="135" spans="1:43" s="10" customFormat="1" ht="20.25" customHeight="1">
      <c r="A135" s="112" t="s">
        <v>6043</v>
      </c>
      <c r="B135" s="520" t="s">
        <v>7840</v>
      </c>
      <c r="C135" s="437" t="s">
        <v>4496</v>
      </c>
      <c r="D135" s="518" t="s">
        <v>7249</v>
      </c>
      <c r="E135" s="509" t="s">
        <v>7841</v>
      </c>
      <c r="F135" s="509" t="s">
        <v>7842</v>
      </c>
      <c r="G135" s="509" t="s">
        <v>4307</v>
      </c>
      <c r="H135" s="509" t="s">
        <v>7843</v>
      </c>
      <c r="I135" s="8"/>
      <c r="J135" s="1"/>
      <c r="K135" s="249"/>
      <c r="L135" s="250"/>
      <c r="M135" s="323"/>
      <c r="N135" s="26"/>
    </row>
    <row r="136" spans="1:43" s="10" customFormat="1" ht="20.25" customHeight="1">
      <c r="A136" s="112" t="s">
        <v>6043</v>
      </c>
      <c r="B136" s="520" t="s">
        <v>7844</v>
      </c>
      <c r="C136" s="437" t="s">
        <v>4496</v>
      </c>
      <c r="D136" s="518" t="s">
        <v>7249</v>
      </c>
      <c r="E136" s="509" t="s">
        <v>7845</v>
      </c>
      <c r="F136" s="509" t="s">
        <v>7846</v>
      </c>
      <c r="G136" s="509" t="s">
        <v>7651</v>
      </c>
      <c r="H136" s="509" t="s">
        <v>7848</v>
      </c>
      <c r="I136" s="8"/>
      <c r="J136" s="1"/>
      <c r="K136" s="249"/>
      <c r="L136" s="250"/>
      <c r="M136" s="323" t="s">
        <v>5012</v>
      </c>
      <c r="N136" s="26" t="s">
        <v>7847</v>
      </c>
    </row>
    <row r="137" spans="1:43" s="10" customFormat="1" ht="20.25" customHeight="1">
      <c r="A137" s="112" t="s">
        <v>6043</v>
      </c>
      <c r="B137" s="520" t="s">
        <v>7849</v>
      </c>
      <c r="C137" s="437" t="s">
        <v>4496</v>
      </c>
      <c r="D137" s="518" t="s">
        <v>7249</v>
      </c>
      <c r="E137" s="509" t="s">
        <v>2088</v>
      </c>
      <c r="F137" s="509" t="s">
        <v>5611</v>
      </c>
      <c r="G137" s="509" t="s">
        <v>7650</v>
      </c>
      <c r="H137" s="509" t="s">
        <v>7851</v>
      </c>
      <c r="I137" s="8"/>
      <c r="J137" s="1"/>
      <c r="K137" s="249"/>
      <c r="L137" s="250"/>
      <c r="M137" s="323" t="s">
        <v>5012</v>
      </c>
      <c r="N137" s="26" t="s">
        <v>7850</v>
      </c>
    </row>
    <row r="138" spans="1:43" s="10" customFormat="1" ht="20.25" customHeight="1">
      <c r="A138" s="112" t="s">
        <v>6043</v>
      </c>
      <c r="B138" s="520" t="s">
        <v>7852</v>
      </c>
      <c r="C138" s="437" t="s">
        <v>4496</v>
      </c>
      <c r="D138" s="518" t="s">
        <v>7853</v>
      </c>
      <c r="E138" s="509" t="s">
        <v>7854</v>
      </c>
      <c r="F138" s="509" t="s">
        <v>7855</v>
      </c>
      <c r="G138" s="509" t="s">
        <v>6735</v>
      </c>
      <c r="H138" s="509" t="s">
        <v>7856</v>
      </c>
      <c r="I138" s="8"/>
      <c r="J138" s="1"/>
      <c r="K138" s="249"/>
      <c r="L138" s="250"/>
      <c r="M138" s="323"/>
      <c r="N138" s="26"/>
    </row>
    <row r="139" spans="1:43" s="11" customFormat="1">
      <c r="A139" s="112" t="s">
        <v>6043</v>
      </c>
      <c r="B139" s="4" t="s">
        <v>665</v>
      </c>
      <c r="C139" s="6" t="s">
        <v>4498</v>
      </c>
      <c r="D139" s="1" t="s">
        <v>6445</v>
      </c>
      <c r="E139" s="6" t="s">
        <v>4152</v>
      </c>
      <c r="F139" s="1" t="s">
        <v>3217</v>
      </c>
      <c r="G139" s="1"/>
      <c r="H139" s="260"/>
      <c r="I139" s="322"/>
      <c r="J139" s="260"/>
      <c r="K139" s="265" t="s">
        <v>4654</v>
      </c>
      <c r="L139" s="266">
        <v>6</v>
      </c>
      <c r="M139" s="323" t="s">
        <v>4392</v>
      </c>
      <c r="N139" s="39" t="s">
        <v>5735</v>
      </c>
      <c r="O139"/>
      <c r="P139"/>
      <c r="Q139"/>
      <c r="R139"/>
      <c r="S139"/>
      <c r="T139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s="11" customFormat="1">
      <c r="A140" s="112" t="s">
        <v>6043</v>
      </c>
      <c r="B140" s="4" t="s">
        <v>666</v>
      </c>
      <c r="C140" s="6" t="s">
        <v>4757</v>
      </c>
      <c r="D140" s="30" t="s">
        <v>2600</v>
      </c>
      <c r="E140" s="6" t="s">
        <v>3734</v>
      </c>
      <c r="F140" s="1" t="s">
        <v>3735</v>
      </c>
      <c r="G140" s="1" t="s">
        <v>7649</v>
      </c>
      <c r="H140" s="1" t="s">
        <v>3487</v>
      </c>
      <c r="I140" s="320"/>
      <c r="J140" s="260"/>
      <c r="K140" s="266"/>
      <c r="L140" s="266"/>
      <c r="M140" s="267"/>
      <c r="N140" s="39"/>
      <c r="O140"/>
      <c r="P140"/>
      <c r="Q140"/>
      <c r="R140"/>
      <c r="S140"/>
      <c r="T14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s="11" customFormat="1">
      <c r="A141" s="112" t="s">
        <v>6043</v>
      </c>
      <c r="B141" s="4" t="s">
        <v>4175</v>
      </c>
      <c r="C141" s="6" t="s">
        <v>4757</v>
      </c>
      <c r="D141" s="6" t="s">
        <v>2601</v>
      </c>
      <c r="E141" s="6" t="s">
        <v>1027</v>
      </c>
      <c r="F141" s="1" t="s">
        <v>3736</v>
      </c>
      <c r="G141" s="1"/>
      <c r="H141" s="1" t="s">
        <v>3737</v>
      </c>
      <c r="I141" s="320"/>
      <c r="J141" s="260"/>
      <c r="K141" s="266"/>
      <c r="L141" s="266"/>
      <c r="M141" s="267"/>
      <c r="N141" s="39"/>
      <c r="O141"/>
      <c r="P141"/>
      <c r="Q141"/>
      <c r="R141"/>
      <c r="S141"/>
      <c r="T141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s="11" customFormat="1">
      <c r="A142" s="112" t="s">
        <v>6043</v>
      </c>
      <c r="B142" s="4" t="s">
        <v>4176</v>
      </c>
      <c r="C142" s="6" t="s">
        <v>4757</v>
      </c>
      <c r="D142" s="6" t="s">
        <v>2601</v>
      </c>
      <c r="E142" s="6" t="s">
        <v>1027</v>
      </c>
      <c r="F142" s="1" t="s">
        <v>6887</v>
      </c>
      <c r="G142" s="1"/>
      <c r="H142" s="1" t="s">
        <v>3737</v>
      </c>
      <c r="I142" s="320"/>
      <c r="J142" s="260"/>
      <c r="K142" s="266"/>
      <c r="L142" s="266"/>
      <c r="M142" s="267"/>
      <c r="N142" s="39"/>
      <c r="O142"/>
      <c r="P142"/>
      <c r="Q142"/>
      <c r="R142"/>
      <c r="S142"/>
      <c r="T142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s="11" customFormat="1">
      <c r="A143" s="112" t="s">
        <v>6043</v>
      </c>
      <c r="B143" s="4" t="s">
        <v>4177</v>
      </c>
      <c r="C143" s="6" t="s">
        <v>4757</v>
      </c>
      <c r="D143" s="6" t="s">
        <v>2601</v>
      </c>
      <c r="E143" s="6" t="s">
        <v>1027</v>
      </c>
      <c r="F143" s="1" t="s">
        <v>6920</v>
      </c>
      <c r="G143" s="1"/>
      <c r="H143" s="1" t="s">
        <v>3737</v>
      </c>
      <c r="I143" s="320"/>
      <c r="J143" s="260"/>
      <c r="K143" s="266"/>
      <c r="L143" s="266"/>
      <c r="M143" s="267"/>
      <c r="N143" s="39"/>
      <c r="O143"/>
      <c r="P143"/>
      <c r="Q143"/>
      <c r="R143"/>
      <c r="S143"/>
      <c r="T143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s="11" customFormat="1">
      <c r="A144" s="112" t="s">
        <v>6043</v>
      </c>
      <c r="B144" s="4" t="s">
        <v>4206</v>
      </c>
      <c r="C144" s="6" t="s">
        <v>4757</v>
      </c>
      <c r="D144" s="1" t="s">
        <v>1988</v>
      </c>
      <c r="E144" s="25" t="s">
        <v>6803</v>
      </c>
      <c r="F144" s="77" t="s">
        <v>3572</v>
      </c>
      <c r="G144" s="1" t="s">
        <v>7359</v>
      </c>
      <c r="H144" s="260"/>
      <c r="I144" s="320"/>
      <c r="J144" s="260"/>
      <c r="K144" s="266"/>
      <c r="L144" s="266"/>
      <c r="M144" s="267"/>
      <c r="N144" s="39"/>
      <c r="O144"/>
      <c r="P144"/>
      <c r="Q144"/>
      <c r="R144"/>
      <c r="S144"/>
      <c r="T144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s="11" customFormat="1" ht="17.25" customHeight="1">
      <c r="A145" s="112" t="s">
        <v>6043</v>
      </c>
      <c r="B145" s="4" t="s">
        <v>566</v>
      </c>
      <c r="C145" s="6" t="s">
        <v>4757</v>
      </c>
      <c r="D145" s="1" t="s">
        <v>1989</v>
      </c>
      <c r="E145" s="25" t="s">
        <v>6803</v>
      </c>
      <c r="F145" s="77" t="s">
        <v>3846</v>
      </c>
      <c r="G145" s="48" t="s">
        <v>7648</v>
      </c>
      <c r="H145" s="29" t="s">
        <v>5091</v>
      </c>
      <c r="I145" s="9"/>
      <c r="J145" s="260"/>
      <c r="K145" s="266"/>
      <c r="L145" s="266"/>
      <c r="M145" s="267"/>
      <c r="N145" s="39"/>
      <c r="O145"/>
      <c r="P145"/>
      <c r="Q145"/>
      <c r="R145"/>
      <c r="S145"/>
      <c r="T145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s="11" customFormat="1" ht="18" customHeight="1">
      <c r="A146" s="112" t="s">
        <v>6043</v>
      </c>
      <c r="B146" s="4" t="s">
        <v>567</v>
      </c>
      <c r="C146" s="6" t="s">
        <v>4757</v>
      </c>
      <c r="D146" s="1" t="s">
        <v>1990</v>
      </c>
      <c r="E146" s="25" t="s">
        <v>6803</v>
      </c>
      <c r="F146" s="77" t="s">
        <v>6205</v>
      </c>
      <c r="G146" s="48" t="s">
        <v>7359</v>
      </c>
      <c r="H146" s="29"/>
      <c r="I146" s="9"/>
      <c r="J146" s="260"/>
      <c r="K146" s="266"/>
      <c r="L146" s="266"/>
      <c r="M146" s="267"/>
      <c r="N146" s="39"/>
      <c r="O146"/>
      <c r="P146"/>
      <c r="Q146"/>
      <c r="R146"/>
      <c r="S146"/>
      <c r="T146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s="11" customFormat="1" ht="15.75" customHeight="1">
      <c r="A147" s="112" t="s">
        <v>6043</v>
      </c>
      <c r="B147" s="4" t="s">
        <v>6849</v>
      </c>
      <c r="C147" s="6" t="s">
        <v>4757</v>
      </c>
      <c r="D147" s="43" t="s">
        <v>1991</v>
      </c>
      <c r="E147" s="6" t="s">
        <v>6803</v>
      </c>
      <c r="F147" s="1" t="s">
        <v>3579</v>
      </c>
      <c r="G147" s="48" t="s">
        <v>7359</v>
      </c>
      <c r="H147" s="55"/>
      <c r="I147" s="320"/>
      <c r="J147" s="260"/>
      <c r="K147" s="266"/>
      <c r="L147" s="266"/>
      <c r="M147" s="267"/>
      <c r="N147" s="39"/>
      <c r="O147"/>
      <c r="P147"/>
      <c r="Q147"/>
      <c r="R147"/>
      <c r="S147"/>
      <c r="T147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s="11" customFormat="1">
      <c r="A148" s="112" t="s">
        <v>6043</v>
      </c>
      <c r="B148" s="4" t="s">
        <v>569</v>
      </c>
      <c r="C148" s="6" t="s">
        <v>4498</v>
      </c>
      <c r="D148" s="1" t="s">
        <v>4501</v>
      </c>
      <c r="E148" s="6" t="s">
        <v>3738</v>
      </c>
      <c r="F148" s="1" t="s">
        <v>2569</v>
      </c>
      <c r="G148" s="48" t="s">
        <v>3176</v>
      </c>
      <c r="H148" s="55" t="s">
        <v>1220</v>
      </c>
      <c r="I148" s="9"/>
      <c r="J148" s="2"/>
      <c r="K148" s="266"/>
      <c r="L148" s="266"/>
      <c r="M148" s="267"/>
      <c r="N148" s="39"/>
      <c r="O148"/>
      <c r="P148"/>
      <c r="Q148"/>
      <c r="R148"/>
      <c r="S148"/>
      <c r="T148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s="11" customFormat="1">
      <c r="A149" s="112" t="s">
        <v>6043</v>
      </c>
      <c r="B149" s="4" t="s">
        <v>570</v>
      </c>
      <c r="C149" s="6" t="s">
        <v>4757</v>
      </c>
      <c r="D149" s="30" t="s">
        <v>1992</v>
      </c>
      <c r="E149" s="25" t="s">
        <v>3739</v>
      </c>
      <c r="F149" s="77" t="s">
        <v>3574</v>
      </c>
      <c r="G149" s="25" t="s">
        <v>7648</v>
      </c>
      <c r="H149" s="55" t="s">
        <v>2731</v>
      </c>
      <c r="I149" s="9"/>
      <c r="J149" s="268"/>
      <c r="K149" s="269"/>
      <c r="L149" s="269"/>
      <c r="M149" s="234" t="s">
        <v>5012</v>
      </c>
      <c r="N149" s="270" t="s">
        <v>2732</v>
      </c>
      <c r="O149"/>
      <c r="P149"/>
      <c r="Q149"/>
      <c r="R149"/>
      <c r="S149"/>
      <c r="T149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s="11" customFormat="1">
      <c r="A150" s="112" t="s">
        <v>6043</v>
      </c>
      <c r="B150" s="4" t="s">
        <v>571</v>
      </c>
      <c r="C150" s="6" t="s">
        <v>4498</v>
      </c>
      <c r="D150" s="1" t="s">
        <v>3575</v>
      </c>
      <c r="E150" s="25" t="s">
        <v>5495</v>
      </c>
      <c r="F150" s="78" t="s">
        <v>2569</v>
      </c>
      <c r="G150" s="1" t="s">
        <v>4307</v>
      </c>
      <c r="H150" s="30"/>
      <c r="I150" s="321" t="s">
        <v>6845</v>
      </c>
      <c r="J150" s="268"/>
      <c r="K150" s="269"/>
      <c r="L150" s="269"/>
      <c r="M150" s="264"/>
      <c r="N150" s="79"/>
      <c r="O150"/>
      <c r="P150"/>
      <c r="Q150"/>
      <c r="R150"/>
      <c r="S150"/>
      <c r="T15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s="11" customFormat="1">
      <c r="A151" s="112" t="s">
        <v>6043</v>
      </c>
      <c r="B151" s="4" t="s">
        <v>572</v>
      </c>
      <c r="C151" s="6" t="s">
        <v>4498</v>
      </c>
      <c r="D151" s="6" t="s">
        <v>3576</v>
      </c>
      <c r="E151" s="6" t="s">
        <v>3577</v>
      </c>
      <c r="F151" s="1" t="s">
        <v>6440</v>
      </c>
      <c r="G151" s="35"/>
      <c r="H151" s="29" t="s">
        <v>5132</v>
      </c>
      <c r="I151" s="9" t="s">
        <v>6845</v>
      </c>
      <c r="J151" s="268"/>
      <c r="K151" s="269"/>
      <c r="L151" s="269"/>
      <c r="M151" s="234"/>
      <c r="N151" s="263"/>
      <c r="O151"/>
      <c r="P151"/>
      <c r="Q151"/>
      <c r="R151"/>
      <c r="S151"/>
      <c r="T151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s="11" customFormat="1">
      <c r="A152" s="112" t="s">
        <v>6043</v>
      </c>
      <c r="B152" s="4" t="s">
        <v>573</v>
      </c>
      <c r="C152" s="6" t="s">
        <v>4498</v>
      </c>
      <c r="D152" s="6" t="s">
        <v>2591</v>
      </c>
      <c r="E152" s="6" t="s">
        <v>5073</v>
      </c>
      <c r="F152" s="1" t="s">
        <v>3740</v>
      </c>
      <c r="G152" s="35" t="s">
        <v>7651</v>
      </c>
      <c r="H152" s="1" t="s">
        <v>7201</v>
      </c>
      <c r="I152" s="320"/>
      <c r="J152" s="260"/>
      <c r="K152" s="266"/>
      <c r="L152" s="266"/>
      <c r="M152" s="267"/>
      <c r="N152" s="39"/>
      <c r="O152"/>
      <c r="P152"/>
      <c r="Q152"/>
      <c r="R152"/>
      <c r="S152"/>
      <c r="T152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s="11" customFormat="1">
      <c r="A153" s="114" t="s">
        <v>6043</v>
      </c>
      <c r="B153" s="4" t="s">
        <v>574</v>
      </c>
      <c r="C153" s="6" t="s">
        <v>4498</v>
      </c>
      <c r="D153" s="6" t="s">
        <v>2591</v>
      </c>
      <c r="E153" s="6" t="s">
        <v>5073</v>
      </c>
      <c r="F153" s="1" t="s">
        <v>3578</v>
      </c>
      <c r="G153" s="35"/>
      <c r="H153" s="1"/>
      <c r="I153" s="320"/>
      <c r="J153" s="260"/>
      <c r="K153" s="266"/>
      <c r="L153" s="266"/>
      <c r="M153" s="267"/>
      <c r="N153" s="233"/>
      <c r="O153"/>
      <c r="P153"/>
      <c r="Q153"/>
      <c r="R153"/>
      <c r="S153"/>
      <c r="T153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s="11" customFormat="1" ht="30.75" customHeight="1">
      <c r="A154" s="112" t="s">
        <v>6043</v>
      </c>
      <c r="B154" s="4" t="s">
        <v>576</v>
      </c>
      <c r="C154" s="6" t="s">
        <v>4498</v>
      </c>
      <c r="D154" s="6" t="s">
        <v>2104</v>
      </c>
      <c r="E154" s="6" t="s">
        <v>3488</v>
      </c>
      <c r="F154" s="1" t="s">
        <v>1722</v>
      </c>
      <c r="G154" s="1"/>
      <c r="H154" s="1" t="s">
        <v>6500</v>
      </c>
      <c r="I154" s="9" t="s">
        <v>6845</v>
      </c>
      <c r="J154" s="260"/>
      <c r="K154" s="266"/>
      <c r="L154" s="266"/>
      <c r="M154" s="234" t="s">
        <v>5012</v>
      </c>
      <c r="N154" s="263" t="s">
        <v>6499</v>
      </c>
      <c r="O154"/>
      <c r="P154"/>
      <c r="Q154"/>
      <c r="R154"/>
      <c r="S154"/>
      <c r="T154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s="11" customFormat="1">
      <c r="A155" s="112" t="s">
        <v>6043</v>
      </c>
      <c r="B155" s="4" t="s">
        <v>7073</v>
      </c>
      <c r="C155" s="6" t="s">
        <v>4498</v>
      </c>
      <c r="D155" s="6" t="s">
        <v>2589</v>
      </c>
      <c r="E155" s="6" t="s">
        <v>3580</v>
      </c>
      <c r="F155" s="1" t="s">
        <v>4693</v>
      </c>
      <c r="G155" s="1" t="s">
        <v>7648</v>
      </c>
      <c r="H155" s="1"/>
      <c r="I155" s="9" t="s">
        <v>6845</v>
      </c>
      <c r="J155" s="260"/>
      <c r="K155" s="266"/>
      <c r="L155" s="266"/>
      <c r="M155" s="267"/>
      <c r="N155" s="39"/>
      <c r="O155"/>
      <c r="P155"/>
      <c r="Q155"/>
      <c r="R155"/>
      <c r="S155"/>
      <c r="T155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s="11" customFormat="1" ht="53.25" customHeight="1">
      <c r="A156" s="112" t="s">
        <v>6043</v>
      </c>
      <c r="B156" s="4" t="s">
        <v>3168</v>
      </c>
      <c r="C156" s="6" t="s">
        <v>4498</v>
      </c>
      <c r="D156" s="6" t="s">
        <v>2104</v>
      </c>
      <c r="E156" s="6" t="s">
        <v>1273</v>
      </c>
      <c r="F156" s="1" t="s">
        <v>1274</v>
      </c>
      <c r="G156" s="1" t="s">
        <v>7651</v>
      </c>
      <c r="H156" s="8" t="s">
        <v>6666</v>
      </c>
      <c r="I156" s="9" t="s">
        <v>6845</v>
      </c>
      <c r="J156" s="1"/>
      <c r="K156" s="269"/>
      <c r="L156" s="269"/>
      <c r="M156" s="234" t="s">
        <v>5012</v>
      </c>
      <c r="N156" s="263" t="s">
        <v>6501</v>
      </c>
      <c r="O156"/>
      <c r="P156"/>
      <c r="Q156"/>
      <c r="R156"/>
      <c r="S156"/>
      <c r="T156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s="11" customFormat="1">
      <c r="A157" s="112" t="s">
        <v>6043</v>
      </c>
      <c r="B157" s="4" t="s">
        <v>578</v>
      </c>
      <c r="C157" s="6" t="s">
        <v>4757</v>
      </c>
      <c r="D157" s="30" t="s">
        <v>2600</v>
      </c>
      <c r="E157" s="6" t="s">
        <v>1275</v>
      </c>
      <c r="F157" s="1" t="s">
        <v>1276</v>
      </c>
      <c r="G157" s="1"/>
      <c r="H157" s="8" t="s">
        <v>4738</v>
      </c>
      <c r="I157" s="9"/>
      <c r="J157" s="268"/>
      <c r="K157" s="269"/>
      <c r="L157" s="269"/>
      <c r="M157" s="234" t="s">
        <v>5012</v>
      </c>
      <c r="N157" s="263" t="s">
        <v>6502</v>
      </c>
      <c r="O157"/>
      <c r="P157"/>
      <c r="Q157"/>
      <c r="R157"/>
      <c r="S157"/>
      <c r="T15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s="11" customFormat="1">
      <c r="A158" s="112" t="s">
        <v>6043</v>
      </c>
      <c r="B158" s="4" t="s">
        <v>579</v>
      </c>
      <c r="C158" s="6" t="s">
        <v>4757</v>
      </c>
      <c r="D158" s="43" t="s">
        <v>4581</v>
      </c>
      <c r="E158" s="6" t="s">
        <v>1277</v>
      </c>
      <c r="F158" s="1" t="s">
        <v>1278</v>
      </c>
      <c r="G158" s="1" t="s">
        <v>7648</v>
      </c>
      <c r="H158" s="8"/>
      <c r="I158" s="9"/>
      <c r="J158" s="268"/>
      <c r="K158" s="269"/>
      <c r="L158" s="269"/>
      <c r="M158" s="271"/>
      <c r="N158" s="233"/>
      <c r="O158"/>
      <c r="P158"/>
      <c r="Q158"/>
      <c r="R158"/>
      <c r="S158"/>
      <c r="T158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s="11" customFormat="1">
      <c r="A159" s="112" t="s">
        <v>6043</v>
      </c>
      <c r="B159" s="4" t="s">
        <v>580</v>
      </c>
      <c r="C159" s="6" t="s">
        <v>4498</v>
      </c>
      <c r="D159" s="6" t="s">
        <v>3839</v>
      </c>
      <c r="E159" s="6" t="s">
        <v>5616</v>
      </c>
      <c r="F159" s="1" t="s">
        <v>4150</v>
      </c>
      <c r="G159" s="1"/>
      <c r="H159" s="8" t="s">
        <v>6503</v>
      </c>
      <c r="I159" s="9" t="s">
        <v>6845</v>
      </c>
      <c r="J159" s="268"/>
      <c r="K159" s="269"/>
      <c r="L159" s="269"/>
      <c r="M159" s="234" t="s">
        <v>5012</v>
      </c>
      <c r="N159" s="263" t="s">
        <v>6504</v>
      </c>
      <c r="O159"/>
      <c r="P159"/>
      <c r="Q159"/>
      <c r="R159"/>
      <c r="S159"/>
      <c r="T159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s="11" customFormat="1" ht="15.75" customHeight="1">
      <c r="A160" s="112" t="s">
        <v>6043</v>
      </c>
      <c r="B160" s="4" t="s">
        <v>581</v>
      </c>
      <c r="C160" s="6" t="s">
        <v>4757</v>
      </c>
      <c r="D160" s="6" t="s">
        <v>4582</v>
      </c>
      <c r="E160" s="6" t="s">
        <v>1279</v>
      </c>
      <c r="F160" s="1" t="s">
        <v>7360</v>
      </c>
      <c r="G160" s="1" t="s">
        <v>7648</v>
      </c>
      <c r="H160" s="8"/>
      <c r="I160" s="9"/>
      <c r="J160" s="268"/>
      <c r="K160" s="269"/>
      <c r="L160" s="269"/>
      <c r="M160" s="234" t="s">
        <v>5012</v>
      </c>
      <c r="N160" s="263" t="s">
        <v>3728</v>
      </c>
      <c r="O160"/>
      <c r="P160"/>
      <c r="Q160"/>
      <c r="R160"/>
      <c r="S160"/>
      <c r="T16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s="11" customFormat="1">
      <c r="A161" s="112" t="s">
        <v>6043</v>
      </c>
      <c r="B161" s="4" t="s">
        <v>582</v>
      </c>
      <c r="C161" s="6" t="s">
        <v>4757</v>
      </c>
      <c r="D161" s="6" t="s">
        <v>4585</v>
      </c>
      <c r="E161" s="6" t="s">
        <v>3734</v>
      </c>
      <c r="F161" s="1" t="s">
        <v>2690</v>
      </c>
      <c r="G161" s="1" t="s">
        <v>7648</v>
      </c>
      <c r="H161" s="81"/>
      <c r="I161" s="9"/>
      <c r="J161" s="268"/>
      <c r="K161" s="269"/>
      <c r="L161" s="269"/>
      <c r="M161" s="271"/>
      <c r="N161" s="233"/>
      <c r="O161"/>
      <c r="P161"/>
      <c r="Q161"/>
      <c r="R161"/>
      <c r="S161"/>
      <c r="T161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s="11" customFormat="1" ht="26.25">
      <c r="A162" s="112" t="s">
        <v>6043</v>
      </c>
      <c r="B162" s="4" t="s">
        <v>583</v>
      </c>
      <c r="C162" s="6" t="s">
        <v>4498</v>
      </c>
      <c r="D162" s="6" t="s">
        <v>6133</v>
      </c>
      <c r="E162" s="6" t="s">
        <v>6892</v>
      </c>
      <c r="F162" s="1" t="s">
        <v>3270</v>
      </c>
      <c r="G162" s="1" t="s">
        <v>4307</v>
      </c>
      <c r="H162" s="8" t="s">
        <v>6180</v>
      </c>
      <c r="I162" s="9" t="s">
        <v>6845</v>
      </c>
      <c r="J162" s="268"/>
      <c r="K162" s="269"/>
      <c r="L162" s="269"/>
      <c r="M162" s="234" t="s">
        <v>5012</v>
      </c>
      <c r="N162" s="263" t="s">
        <v>3729</v>
      </c>
      <c r="O162"/>
      <c r="P162"/>
      <c r="Q162"/>
      <c r="R162"/>
      <c r="S162"/>
      <c r="T162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s="11" customFormat="1" ht="15.75" customHeight="1">
      <c r="A163" s="112" t="s">
        <v>6043</v>
      </c>
      <c r="B163" s="4" t="s">
        <v>584</v>
      </c>
      <c r="C163" s="6" t="s">
        <v>4498</v>
      </c>
      <c r="D163" s="6" t="s">
        <v>6134</v>
      </c>
      <c r="E163" s="6" t="s">
        <v>5972</v>
      </c>
      <c r="F163" s="1" t="s">
        <v>1537</v>
      </c>
      <c r="G163" s="1" t="s">
        <v>7650</v>
      </c>
      <c r="H163" s="8" t="s">
        <v>6179</v>
      </c>
      <c r="I163" s="321" t="s">
        <v>6845</v>
      </c>
      <c r="J163" s="268"/>
      <c r="K163" s="269"/>
      <c r="L163" s="269"/>
      <c r="M163" s="234" t="s">
        <v>5012</v>
      </c>
      <c r="N163" s="270" t="s">
        <v>6355</v>
      </c>
      <c r="O163"/>
      <c r="P163"/>
      <c r="Q163"/>
      <c r="R163"/>
      <c r="S163"/>
      <c r="T163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s="11" customFormat="1">
      <c r="A164" s="112" t="s">
        <v>6043</v>
      </c>
      <c r="B164" s="4" t="s">
        <v>585</v>
      </c>
      <c r="C164" s="6" t="s">
        <v>4498</v>
      </c>
      <c r="D164" s="6" t="s">
        <v>6786</v>
      </c>
      <c r="E164" s="6" t="s">
        <v>6950</v>
      </c>
      <c r="F164" s="1" t="s">
        <v>3740</v>
      </c>
      <c r="G164" s="1" t="s">
        <v>4307</v>
      </c>
      <c r="H164" s="8" t="s">
        <v>3487</v>
      </c>
      <c r="I164" s="321"/>
      <c r="J164" s="268"/>
      <c r="K164" s="269"/>
      <c r="L164" s="269"/>
      <c r="M164" s="271" t="s">
        <v>5713</v>
      </c>
      <c r="N164" s="79" t="s">
        <v>5750</v>
      </c>
      <c r="O164"/>
      <c r="P164"/>
      <c r="Q164"/>
      <c r="R164"/>
      <c r="S164"/>
      <c r="T164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s="11" customFormat="1" ht="25.5" customHeight="1">
      <c r="A165" s="112" t="s">
        <v>6043</v>
      </c>
      <c r="B165" s="4" t="s">
        <v>586</v>
      </c>
      <c r="C165" s="6" t="s">
        <v>3271</v>
      </c>
      <c r="D165" s="6" t="s">
        <v>4743</v>
      </c>
      <c r="E165" s="6" t="s">
        <v>1538</v>
      </c>
      <c r="F165" s="1" t="s">
        <v>4329</v>
      </c>
      <c r="G165" s="110" t="s">
        <v>4650</v>
      </c>
      <c r="H165" s="8" t="s">
        <v>4887</v>
      </c>
      <c r="I165" s="321"/>
      <c r="J165" s="268"/>
      <c r="K165" s="269"/>
      <c r="L165" s="269"/>
      <c r="M165" s="234" t="s">
        <v>5012</v>
      </c>
      <c r="N165" s="270" t="s">
        <v>4888</v>
      </c>
      <c r="O165"/>
      <c r="P165"/>
      <c r="Q165"/>
      <c r="R165"/>
      <c r="S165"/>
      <c r="T165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s="11" customFormat="1" ht="26.25">
      <c r="A166" s="112" t="s">
        <v>6043</v>
      </c>
      <c r="B166" s="4" t="s">
        <v>587</v>
      </c>
      <c r="C166" s="6" t="s">
        <v>3271</v>
      </c>
      <c r="D166" s="6" t="s">
        <v>4743</v>
      </c>
      <c r="E166" s="6" t="s">
        <v>1538</v>
      </c>
      <c r="F166" s="1" t="s">
        <v>1728</v>
      </c>
      <c r="G166" s="110"/>
      <c r="H166" s="8" t="s">
        <v>7201</v>
      </c>
      <c r="I166" s="321"/>
      <c r="J166" s="268"/>
      <c r="K166" s="269"/>
      <c r="L166" s="269"/>
      <c r="M166" s="234" t="s">
        <v>5012</v>
      </c>
      <c r="N166" s="270" t="s">
        <v>6340</v>
      </c>
      <c r="O166"/>
      <c r="P166"/>
      <c r="Q166"/>
      <c r="R166"/>
      <c r="S166"/>
      <c r="T166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s="11" customFormat="1">
      <c r="A167" s="112" t="s">
        <v>6043</v>
      </c>
      <c r="B167" s="4" t="s">
        <v>588</v>
      </c>
      <c r="C167" s="6" t="s">
        <v>3271</v>
      </c>
      <c r="D167" s="6" t="s">
        <v>4742</v>
      </c>
      <c r="E167" s="6" t="s">
        <v>1886</v>
      </c>
      <c r="F167" s="1" t="s">
        <v>7200</v>
      </c>
      <c r="G167" s="1"/>
      <c r="H167" s="8"/>
      <c r="I167" s="321"/>
      <c r="J167" s="268"/>
      <c r="K167" s="269"/>
      <c r="L167" s="269"/>
      <c r="M167" s="234" t="s">
        <v>5012</v>
      </c>
      <c r="N167" s="263" t="s">
        <v>6341</v>
      </c>
      <c r="O167"/>
      <c r="P167"/>
      <c r="Q167"/>
      <c r="R167"/>
      <c r="S167"/>
      <c r="T167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s="11" customFormat="1" ht="49.5">
      <c r="A168" s="112" t="s">
        <v>6043</v>
      </c>
      <c r="B168" s="4" t="s">
        <v>3169</v>
      </c>
      <c r="C168" s="6" t="s">
        <v>4498</v>
      </c>
      <c r="D168" s="6" t="s">
        <v>4739</v>
      </c>
      <c r="E168" s="6" t="s">
        <v>6892</v>
      </c>
      <c r="F168" s="1" t="s">
        <v>5613</v>
      </c>
      <c r="G168" s="1" t="s">
        <v>4651</v>
      </c>
      <c r="H168" s="8" t="s">
        <v>4286</v>
      </c>
      <c r="I168" s="320"/>
      <c r="J168" s="260"/>
      <c r="K168" s="266"/>
      <c r="L168" s="266"/>
      <c r="M168" s="267" t="s">
        <v>5012</v>
      </c>
      <c r="N168" s="39" t="s">
        <v>3715</v>
      </c>
      <c r="O168"/>
      <c r="P168"/>
      <c r="Q168"/>
      <c r="R168"/>
      <c r="S168"/>
      <c r="T168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s="11" customFormat="1">
      <c r="A169" s="112" t="s">
        <v>6043</v>
      </c>
      <c r="B169" s="4" t="s">
        <v>6939</v>
      </c>
      <c r="C169" s="6" t="s">
        <v>4498</v>
      </c>
      <c r="D169" s="6" t="s">
        <v>1650</v>
      </c>
      <c r="E169" s="6" t="s">
        <v>6941</v>
      </c>
      <c r="F169" s="1" t="s">
        <v>6942</v>
      </c>
      <c r="G169" s="1" t="s">
        <v>7651</v>
      </c>
      <c r="H169" s="1"/>
      <c r="I169" s="320"/>
      <c r="J169" s="260"/>
      <c r="K169" s="266"/>
      <c r="L169" s="266"/>
      <c r="M169" s="234" t="s">
        <v>5012</v>
      </c>
      <c r="N169" s="325" t="s">
        <v>4006</v>
      </c>
      <c r="O169"/>
      <c r="P169"/>
      <c r="Q169"/>
      <c r="R169"/>
      <c r="S169"/>
      <c r="T169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s="11" customFormat="1">
      <c r="A170" s="112" t="s">
        <v>6043</v>
      </c>
      <c r="B170" s="4" t="s">
        <v>6943</v>
      </c>
      <c r="C170" s="6" t="s">
        <v>4498</v>
      </c>
      <c r="D170" s="6" t="s">
        <v>615</v>
      </c>
      <c r="E170" s="6" t="s">
        <v>1540</v>
      </c>
      <c r="F170" s="1" t="s">
        <v>6944</v>
      </c>
      <c r="G170" s="1" t="s">
        <v>7648</v>
      </c>
      <c r="H170" s="55"/>
      <c r="I170" s="9"/>
      <c r="J170" s="260"/>
      <c r="K170" s="266"/>
      <c r="L170" s="266"/>
      <c r="M170" s="267"/>
      <c r="N170" s="39"/>
      <c r="O170"/>
      <c r="P170"/>
      <c r="Q170"/>
      <c r="R170"/>
      <c r="S170"/>
      <c r="T17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s="11" customFormat="1">
      <c r="A171" s="112" t="s">
        <v>6043</v>
      </c>
      <c r="B171" s="4" t="s">
        <v>5497</v>
      </c>
      <c r="C171" s="6" t="s">
        <v>4498</v>
      </c>
      <c r="D171" s="7" t="s">
        <v>6605</v>
      </c>
      <c r="E171" s="6" t="s">
        <v>5083</v>
      </c>
      <c r="F171" s="1" t="s">
        <v>1045</v>
      </c>
      <c r="G171" s="1" t="s">
        <v>7359</v>
      </c>
      <c r="H171" s="1"/>
      <c r="I171" s="9"/>
      <c r="J171" s="260"/>
      <c r="K171" s="266"/>
      <c r="L171" s="266"/>
      <c r="M171" s="267" t="s">
        <v>5012</v>
      </c>
      <c r="N171" s="39" t="s">
        <v>4389</v>
      </c>
      <c r="O171"/>
      <c r="P171"/>
      <c r="Q171"/>
      <c r="R171"/>
      <c r="S171"/>
      <c r="T171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s="11" customFormat="1">
      <c r="A172" s="112" t="s">
        <v>6043</v>
      </c>
      <c r="B172" s="4" t="s">
        <v>2588</v>
      </c>
      <c r="C172" s="6" t="s">
        <v>4498</v>
      </c>
      <c r="D172" s="6" t="s">
        <v>2589</v>
      </c>
      <c r="E172" s="6" t="s">
        <v>1008</v>
      </c>
      <c r="F172" s="1" t="s">
        <v>2569</v>
      </c>
      <c r="G172" s="1" t="s">
        <v>7651</v>
      </c>
      <c r="H172" s="1"/>
      <c r="I172" s="9"/>
      <c r="J172" s="260"/>
      <c r="K172" s="266"/>
      <c r="L172" s="266"/>
      <c r="M172" s="267"/>
      <c r="N172" s="39"/>
      <c r="O172"/>
      <c r="P172"/>
      <c r="Q172"/>
      <c r="R172"/>
      <c r="S172"/>
      <c r="T172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s="11" customFormat="1">
      <c r="A173" s="112" t="s">
        <v>6043</v>
      </c>
      <c r="B173" s="4" t="s">
        <v>2590</v>
      </c>
      <c r="C173" s="6" t="s">
        <v>6610</v>
      </c>
      <c r="D173" s="6"/>
      <c r="E173" s="6"/>
      <c r="F173" s="1"/>
      <c r="G173" s="1"/>
      <c r="H173" s="1"/>
      <c r="I173" s="9"/>
      <c r="J173" s="260"/>
      <c r="K173" s="266"/>
      <c r="L173" s="266"/>
      <c r="M173" s="267"/>
      <c r="N173" s="39"/>
      <c r="O173"/>
      <c r="P173"/>
      <c r="Q173"/>
      <c r="R173"/>
      <c r="S173"/>
      <c r="T173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s="11" customFormat="1">
      <c r="A174" s="112" t="s">
        <v>6043</v>
      </c>
      <c r="B174" s="4" t="s">
        <v>3851</v>
      </c>
      <c r="C174" s="6" t="s">
        <v>4498</v>
      </c>
      <c r="D174" s="6" t="s">
        <v>6204</v>
      </c>
      <c r="E174" s="6" t="s">
        <v>3849</v>
      </c>
      <c r="F174" s="1" t="s">
        <v>3850</v>
      </c>
      <c r="G174" s="1" t="s">
        <v>4656</v>
      </c>
      <c r="H174" s="1"/>
      <c r="I174" s="9"/>
      <c r="J174" s="260"/>
      <c r="K174" s="266"/>
      <c r="L174" s="266"/>
      <c r="M174" s="267"/>
      <c r="N174" s="233"/>
      <c r="O174"/>
      <c r="P174"/>
      <c r="Q174"/>
      <c r="R174"/>
      <c r="S174"/>
      <c r="T174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s="11" customFormat="1">
      <c r="A175" s="112" t="s">
        <v>6043</v>
      </c>
      <c r="B175" s="4" t="s">
        <v>3852</v>
      </c>
      <c r="C175" s="6" t="s">
        <v>4498</v>
      </c>
      <c r="D175" s="6" t="s">
        <v>4501</v>
      </c>
      <c r="E175" s="6" t="s">
        <v>3853</v>
      </c>
      <c r="F175" s="1" t="s">
        <v>3854</v>
      </c>
      <c r="G175" s="1" t="s">
        <v>7361</v>
      </c>
      <c r="H175" s="30"/>
      <c r="I175" s="9"/>
      <c r="J175" s="260"/>
      <c r="K175" s="266"/>
      <c r="L175" s="266"/>
      <c r="M175" s="234" t="s">
        <v>5012</v>
      </c>
      <c r="N175" s="270" t="s">
        <v>6342</v>
      </c>
      <c r="O175"/>
      <c r="P175"/>
      <c r="Q175"/>
      <c r="R175"/>
      <c r="S175"/>
      <c r="T175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s="11" customFormat="1">
      <c r="A176" s="112" t="s">
        <v>6043</v>
      </c>
      <c r="B176" s="4" t="s">
        <v>3855</v>
      </c>
      <c r="C176" s="6" t="s">
        <v>4498</v>
      </c>
      <c r="D176" s="1" t="s">
        <v>6445</v>
      </c>
      <c r="E176" s="6" t="s">
        <v>5973</v>
      </c>
      <c r="F176" s="110" t="s">
        <v>3856</v>
      </c>
      <c r="G176" s="260"/>
      <c r="H176" s="30"/>
      <c r="I176" s="9"/>
      <c r="J176" s="260"/>
      <c r="K176" s="266"/>
      <c r="L176" s="266"/>
      <c r="M176" s="271" t="s">
        <v>4384</v>
      </c>
      <c r="N176" s="271" t="s">
        <v>4384</v>
      </c>
      <c r="O176"/>
      <c r="P176"/>
      <c r="Q176"/>
      <c r="R176"/>
      <c r="S176"/>
      <c r="T176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s="11" customFormat="1" ht="18.75" customHeight="1">
      <c r="A177" s="112" t="s">
        <v>6043</v>
      </c>
      <c r="B177" s="4" t="s">
        <v>3857</v>
      </c>
      <c r="C177" s="6" t="s">
        <v>4498</v>
      </c>
      <c r="D177" s="6" t="s">
        <v>616</v>
      </c>
      <c r="E177" s="6" t="s">
        <v>3858</v>
      </c>
      <c r="F177" s="1" t="s">
        <v>2598</v>
      </c>
      <c r="G177" s="1" t="s">
        <v>4307</v>
      </c>
      <c r="H177" s="1"/>
      <c r="I177" s="9"/>
      <c r="J177" s="260"/>
      <c r="K177" s="266"/>
      <c r="L177" s="266"/>
      <c r="M177" s="267"/>
      <c r="N177" s="233"/>
      <c r="O177"/>
      <c r="P177"/>
      <c r="Q177"/>
      <c r="R177"/>
      <c r="S177"/>
      <c r="T177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s="11" customFormat="1" ht="24.75" customHeight="1">
      <c r="A178" s="112" t="s">
        <v>6043</v>
      </c>
      <c r="B178" s="4" t="s">
        <v>6361</v>
      </c>
      <c r="C178" s="86" t="s">
        <v>4757</v>
      </c>
      <c r="D178" s="48" t="s">
        <v>4586</v>
      </c>
      <c r="E178" s="86" t="s">
        <v>6362</v>
      </c>
      <c r="F178" s="1" t="s">
        <v>6363</v>
      </c>
      <c r="G178" s="1"/>
      <c r="H178" s="1" t="s">
        <v>2766</v>
      </c>
      <c r="I178" s="9"/>
      <c r="J178" s="260"/>
      <c r="K178" s="266"/>
      <c r="L178" s="266"/>
      <c r="M178" s="234" t="s">
        <v>5012</v>
      </c>
      <c r="N178" s="270" t="s">
        <v>6343</v>
      </c>
      <c r="O178"/>
      <c r="P178"/>
      <c r="Q178"/>
      <c r="R178"/>
      <c r="S178"/>
      <c r="T178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s="11" customFormat="1">
      <c r="A179" s="113" t="s">
        <v>6043</v>
      </c>
      <c r="B179" s="4" t="s">
        <v>3297</v>
      </c>
      <c r="C179" s="6" t="s">
        <v>4498</v>
      </c>
      <c r="D179" s="6" t="s">
        <v>5045</v>
      </c>
      <c r="E179" s="6" t="s">
        <v>6437</v>
      </c>
      <c r="F179" s="1" t="s">
        <v>617</v>
      </c>
      <c r="G179" s="1" t="s">
        <v>4307</v>
      </c>
      <c r="H179" s="1" t="s">
        <v>7201</v>
      </c>
      <c r="I179" s="9"/>
      <c r="J179" s="260"/>
      <c r="K179" s="266"/>
      <c r="L179" s="266"/>
      <c r="M179" s="234" t="s">
        <v>5012</v>
      </c>
      <c r="N179" s="263" t="s">
        <v>6344</v>
      </c>
      <c r="O179"/>
      <c r="P179"/>
      <c r="Q179"/>
      <c r="R179"/>
      <c r="S179"/>
      <c r="T179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s="11" customFormat="1">
      <c r="A180" s="112" t="s">
        <v>6043</v>
      </c>
      <c r="B180" s="4" t="s">
        <v>612</v>
      </c>
      <c r="C180" s="6" t="s">
        <v>4498</v>
      </c>
      <c r="D180" s="6" t="s">
        <v>1003</v>
      </c>
      <c r="E180" s="6" t="s">
        <v>151</v>
      </c>
      <c r="F180" s="1" t="s">
        <v>613</v>
      </c>
      <c r="G180" s="1" t="s">
        <v>7648</v>
      </c>
      <c r="H180" s="1"/>
      <c r="I180" s="9"/>
      <c r="J180" s="260"/>
      <c r="K180" s="266"/>
      <c r="L180" s="266"/>
      <c r="M180" s="267" t="s">
        <v>5744</v>
      </c>
      <c r="N180" s="39" t="s">
        <v>5745</v>
      </c>
      <c r="O180"/>
      <c r="P180"/>
      <c r="Q180"/>
      <c r="R180"/>
      <c r="S180"/>
      <c r="T18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s="11" customFormat="1">
      <c r="A181" s="112" t="s">
        <v>6043</v>
      </c>
      <c r="B181" s="4" t="s">
        <v>628</v>
      </c>
      <c r="C181" s="6" t="s">
        <v>4498</v>
      </c>
      <c r="D181" s="76" t="s">
        <v>4741</v>
      </c>
      <c r="E181" s="25" t="s">
        <v>629</v>
      </c>
      <c r="F181" s="77" t="s">
        <v>630</v>
      </c>
      <c r="G181" s="33" t="s">
        <v>4652</v>
      </c>
      <c r="H181" s="54">
        <v>1948</v>
      </c>
      <c r="I181" s="9"/>
      <c r="J181" s="260"/>
      <c r="K181" s="266"/>
      <c r="L181" s="266"/>
      <c r="M181" s="267"/>
      <c r="N181" s="39"/>
      <c r="O181"/>
      <c r="P181"/>
      <c r="Q181"/>
      <c r="R181"/>
      <c r="S181"/>
      <c r="T181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s="11" customFormat="1" ht="15.75">
      <c r="A182" s="112" t="s">
        <v>6043</v>
      </c>
      <c r="B182" s="4" t="s">
        <v>1729</v>
      </c>
      <c r="C182" s="6" t="s">
        <v>4498</v>
      </c>
      <c r="D182" s="1" t="s">
        <v>6135</v>
      </c>
      <c r="E182" s="25" t="s">
        <v>1730</v>
      </c>
      <c r="F182" s="77" t="s">
        <v>1733</v>
      </c>
      <c r="G182" s="25" t="s">
        <v>4653</v>
      </c>
      <c r="H182" s="25" t="s">
        <v>6898</v>
      </c>
      <c r="I182" s="9"/>
      <c r="J182" s="260"/>
      <c r="K182" s="266"/>
      <c r="L182" s="266"/>
      <c r="M182" s="267"/>
      <c r="N182" s="39"/>
      <c r="O182"/>
      <c r="P182"/>
      <c r="Q182"/>
      <c r="R182"/>
      <c r="S182"/>
      <c r="T182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s="11" customFormat="1">
      <c r="A183" s="112" t="s">
        <v>6043</v>
      </c>
      <c r="B183" s="4" t="s">
        <v>5498</v>
      </c>
      <c r="C183" s="6" t="s">
        <v>4504</v>
      </c>
      <c r="D183" s="1" t="s">
        <v>4587</v>
      </c>
      <c r="E183" s="25" t="s">
        <v>6803</v>
      </c>
      <c r="F183" s="77" t="s">
        <v>5600</v>
      </c>
      <c r="G183" s="25" t="s">
        <v>7359</v>
      </c>
      <c r="H183" s="1"/>
      <c r="I183" s="9"/>
      <c r="J183" s="260"/>
      <c r="K183" s="266"/>
      <c r="L183" s="266"/>
      <c r="M183" s="267"/>
      <c r="N183" s="39"/>
      <c r="O183"/>
      <c r="P183"/>
      <c r="Q183"/>
      <c r="R183"/>
      <c r="S183"/>
      <c r="T183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s="11" customFormat="1">
      <c r="A184" s="112" t="s">
        <v>6043</v>
      </c>
      <c r="B184" s="4" t="s">
        <v>6037</v>
      </c>
      <c r="C184" s="6" t="s">
        <v>4498</v>
      </c>
      <c r="D184" s="1" t="s">
        <v>6136</v>
      </c>
      <c r="E184" s="25" t="s">
        <v>3488</v>
      </c>
      <c r="F184" s="77" t="s">
        <v>6038</v>
      </c>
      <c r="G184" s="25"/>
      <c r="H184" s="1"/>
      <c r="I184" s="9"/>
      <c r="J184" s="260"/>
      <c r="K184" s="266"/>
      <c r="L184" s="266"/>
      <c r="M184" s="267"/>
      <c r="N184" s="39"/>
      <c r="O184"/>
      <c r="P184"/>
      <c r="Q184"/>
      <c r="R184"/>
      <c r="S184"/>
      <c r="T184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s="11" customFormat="1">
      <c r="A185" s="112" t="s">
        <v>6043</v>
      </c>
      <c r="B185" s="4" t="s">
        <v>6041</v>
      </c>
      <c r="C185" s="6" t="s">
        <v>4498</v>
      </c>
      <c r="D185" s="1" t="s">
        <v>5045</v>
      </c>
      <c r="E185" s="25" t="s">
        <v>6039</v>
      </c>
      <c r="F185" s="77" t="s">
        <v>6040</v>
      </c>
      <c r="G185" s="25" t="s">
        <v>7650</v>
      </c>
      <c r="H185" s="1" t="s">
        <v>7201</v>
      </c>
      <c r="I185" s="9"/>
      <c r="J185" s="260"/>
      <c r="K185" s="266"/>
      <c r="L185" s="266"/>
      <c r="M185" s="267"/>
      <c r="N185" s="39"/>
      <c r="O185"/>
      <c r="P185"/>
      <c r="Q185"/>
      <c r="R185"/>
      <c r="S185"/>
      <c r="T185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s="11" customFormat="1">
      <c r="A186" s="112" t="s">
        <v>6043</v>
      </c>
      <c r="B186" s="4" t="s">
        <v>6782</v>
      </c>
      <c r="C186" s="6" t="s">
        <v>4498</v>
      </c>
      <c r="D186" s="1" t="s">
        <v>2100</v>
      </c>
      <c r="E186" s="25" t="s">
        <v>3284</v>
      </c>
      <c r="F186" s="77" t="s">
        <v>618</v>
      </c>
      <c r="G186" s="25" t="s">
        <v>7650</v>
      </c>
      <c r="H186" s="25" t="s">
        <v>7349</v>
      </c>
      <c r="I186" s="9"/>
      <c r="J186" s="260"/>
      <c r="K186" s="266"/>
      <c r="L186" s="266"/>
      <c r="M186" s="267"/>
      <c r="N186" s="39"/>
      <c r="O186"/>
      <c r="P186"/>
      <c r="Q186"/>
      <c r="R186"/>
      <c r="S186"/>
      <c r="T186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s="11" customFormat="1">
      <c r="A187" s="112" t="s">
        <v>6043</v>
      </c>
      <c r="B187" s="4" t="s">
        <v>2606</v>
      </c>
      <c r="C187" s="6" t="s">
        <v>4498</v>
      </c>
      <c r="D187" s="1" t="s">
        <v>4501</v>
      </c>
      <c r="E187" s="25" t="s">
        <v>6803</v>
      </c>
      <c r="F187" s="77" t="s">
        <v>3573</v>
      </c>
      <c r="G187" s="25" t="s">
        <v>7648</v>
      </c>
      <c r="H187" s="55"/>
      <c r="I187" s="9"/>
      <c r="J187" s="260"/>
      <c r="K187" s="266"/>
      <c r="L187" s="266"/>
      <c r="M187" s="267"/>
      <c r="N187" s="39"/>
      <c r="O187"/>
      <c r="P187"/>
      <c r="Q187"/>
      <c r="R187"/>
      <c r="S187"/>
      <c r="T18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s="11" customFormat="1">
      <c r="A188" s="112" t="s">
        <v>6043</v>
      </c>
      <c r="B188" s="4" t="s">
        <v>5499</v>
      </c>
      <c r="C188" s="6" t="s">
        <v>4498</v>
      </c>
      <c r="D188" s="1" t="s">
        <v>4501</v>
      </c>
      <c r="E188" s="25" t="s">
        <v>6775</v>
      </c>
      <c r="F188" s="77" t="s">
        <v>6777</v>
      </c>
      <c r="G188" s="25" t="s">
        <v>7651</v>
      </c>
      <c r="H188" s="25" t="s">
        <v>6776</v>
      </c>
      <c r="I188" s="9"/>
      <c r="J188" s="260"/>
      <c r="K188" s="266"/>
      <c r="L188" s="266"/>
      <c r="M188" s="267"/>
      <c r="N188" s="39"/>
      <c r="O188"/>
      <c r="P188"/>
      <c r="Q188"/>
      <c r="R188"/>
      <c r="S188"/>
      <c r="T188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s="11" customFormat="1">
      <c r="A189" s="112" t="s">
        <v>6043</v>
      </c>
      <c r="B189" s="4" t="s">
        <v>684</v>
      </c>
      <c r="C189" s="6" t="s">
        <v>4498</v>
      </c>
      <c r="D189" s="6" t="s">
        <v>2100</v>
      </c>
      <c r="E189" s="6" t="s">
        <v>685</v>
      </c>
      <c r="F189" s="1" t="s">
        <v>686</v>
      </c>
      <c r="G189" s="1" t="s">
        <v>7648</v>
      </c>
      <c r="H189" s="25"/>
      <c r="I189" s="9"/>
      <c r="J189" s="260"/>
      <c r="K189" s="266"/>
      <c r="L189" s="266"/>
      <c r="M189" s="267"/>
      <c r="N189" s="39"/>
      <c r="O189"/>
      <c r="P189"/>
      <c r="Q189"/>
      <c r="R189"/>
      <c r="S189"/>
      <c r="T18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s="11" customFormat="1">
      <c r="A190" s="112" t="s">
        <v>6043</v>
      </c>
      <c r="B190" s="4" t="s">
        <v>129</v>
      </c>
      <c r="C190" s="6" t="s">
        <v>4498</v>
      </c>
      <c r="D190" s="6" t="s">
        <v>1009</v>
      </c>
      <c r="E190" s="6" t="s">
        <v>3604</v>
      </c>
      <c r="F190" s="1" t="s">
        <v>130</v>
      </c>
      <c r="G190" s="81" t="s">
        <v>7648</v>
      </c>
      <c r="H190" s="25" t="s">
        <v>5599</v>
      </c>
      <c r="I190" s="9"/>
      <c r="J190" s="260"/>
      <c r="K190" s="266"/>
      <c r="L190" s="266"/>
      <c r="M190" s="267"/>
      <c r="N190" s="39"/>
      <c r="O190"/>
      <c r="P190"/>
      <c r="Q190"/>
      <c r="R190"/>
      <c r="S190"/>
      <c r="T19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s="11" customFormat="1">
      <c r="A191" s="112" t="s">
        <v>6043</v>
      </c>
      <c r="B191" s="4" t="s">
        <v>6982</v>
      </c>
      <c r="C191" s="6" t="s">
        <v>4498</v>
      </c>
      <c r="D191" s="6" t="s">
        <v>2100</v>
      </c>
      <c r="E191" s="6" t="s">
        <v>6983</v>
      </c>
      <c r="F191" s="1" t="s">
        <v>1006</v>
      </c>
      <c r="G191" s="1"/>
      <c r="H191" s="1"/>
      <c r="I191" s="9"/>
      <c r="J191" s="260"/>
      <c r="K191" s="266"/>
      <c r="L191" s="266"/>
      <c r="M191" s="267"/>
      <c r="N191" s="39"/>
      <c r="O191"/>
      <c r="P191"/>
      <c r="Q191"/>
      <c r="R191"/>
      <c r="S191"/>
      <c r="T191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s="11" customFormat="1">
      <c r="A192" s="112" t="s">
        <v>6043</v>
      </c>
      <c r="B192" s="4" t="s">
        <v>6984</v>
      </c>
      <c r="C192" s="6" t="s">
        <v>4498</v>
      </c>
      <c r="D192" s="6" t="s">
        <v>6718</v>
      </c>
      <c r="E192" s="6" t="s">
        <v>6358</v>
      </c>
      <c r="F192" s="1" t="s">
        <v>2568</v>
      </c>
      <c r="G192" s="35"/>
      <c r="H192" s="260"/>
      <c r="I192" s="9"/>
      <c r="J192" s="260"/>
      <c r="K192" s="266"/>
      <c r="L192" s="266"/>
      <c r="M192" s="267"/>
      <c r="N192" s="39"/>
      <c r="O192"/>
      <c r="P192"/>
      <c r="Q192"/>
      <c r="R192"/>
      <c r="S192"/>
      <c r="T192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s="11" customFormat="1" ht="26.25">
      <c r="A193" s="112" t="s">
        <v>6043</v>
      </c>
      <c r="B193" s="4" t="s">
        <v>5630</v>
      </c>
      <c r="C193" s="6" t="s">
        <v>4498</v>
      </c>
      <c r="D193" s="6" t="s">
        <v>6137</v>
      </c>
      <c r="E193" s="6" t="s">
        <v>3849</v>
      </c>
      <c r="F193" s="1" t="s">
        <v>6520</v>
      </c>
      <c r="G193" s="35" t="s">
        <v>7650</v>
      </c>
      <c r="H193" s="260"/>
      <c r="I193" s="9"/>
      <c r="J193" s="260"/>
      <c r="K193" s="266"/>
      <c r="L193" s="266"/>
      <c r="M193" s="267"/>
      <c r="N193" s="39"/>
      <c r="O193"/>
      <c r="P193"/>
      <c r="Q193"/>
      <c r="R193"/>
      <c r="S193"/>
      <c r="T193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s="11" customFormat="1">
      <c r="A194" s="112" t="s">
        <v>6043</v>
      </c>
      <c r="B194" s="4" t="s">
        <v>7601</v>
      </c>
      <c r="C194" s="6" t="s">
        <v>4498</v>
      </c>
      <c r="D194" s="6" t="s">
        <v>6137</v>
      </c>
      <c r="E194" s="6" t="s">
        <v>7602</v>
      </c>
      <c r="F194" s="1" t="s">
        <v>7603</v>
      </c>
      <c r="G194" s="1"/>
      <c r="H194" s="272"/>
      <c r="I194" s="9"/>
      <c r="J194" s="260"/>
      <c r="K194" s="266"/>
      <c r="L194" s="266"/>
      <c r="M194" s="267"/>
      <c r="N194" s="39"/>
      <c r="O194"/>
      <c r="P194"/>
      <c r="Q194"/>
      <c r="R194"/>
      <c r="S194"/>
      <c r="T194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s="11" customFormat="1">
      <c r="A195" s="112" t="s">
        <v>6043</v>
      </c>
      <c r="B195" s="4" t="s">
        <v>7604</v>
      </c>
      <c r="C195" s="6" t="s">
        <v>4498</v>
      </c>
      <c r="D195" s="6" t="s">
        <v>6137</v>
      </c>
      <c r="E195" s="6" t="s">
        <v>7075</v>
      </c>
      <c r="F195" s="1" t="s">
        <v>1011</v>
      </c>
      <c r="G195" s="1" t="s">
        <v>7648</v>
      </c>
      <c r="H195" s="1" t="s">
        <v>3004</v>
      </c>
      <c r="I195" s="9"/>
      <c r="J195" s="260"/>
      <c r="K195" s="266"/>
      <c r="L195" s="266"/>
      <c r="M195" s="267"/>
      <c r="N195" s="39"/>
      <c r="O195"/>
      <c r="P195"/>
      <c r="Q195"/>
      <c r="R195"/>
      <c r="S195"/>
      <c r="T195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s="11" customFormat="1">
      <c r="A196" s="112" t="s">
        <v>6043</v>
      </c>
      <c r="B196" s="4" t="s">
        <v>1018</v>
      </c>
      <c r="C196" s="6" t="s">
        <v>4498</v>
      </c>
      <c r="D196" s="6" t="s">
        <v>6137</v>
      </c>
      <c r="E196" s="6" t="s">
        <v>1771</v>
      </c>
      <c r="F196" s="1" t="s">
        <v>1017</v>
      </c>
      <c r="G196" s="25"/>
      <c r="H196" s="25"/>
      <c r="I196" s="320"/>
      <c r="J196" s="260"/>
      <c r="K196" s="266"/>
      <c r="L196" s="266"/>
      <c r="M196" s="267"/>
      <c r="N196" s="39"/>
      <c r="O196"/>
      <c r="P196"/>
      <c r="Q196"/>
      <c r="R196"/>
      <c r="S196"/>
      <c r="T196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s="11" customFormat="1">
      <c r="A197" s="112" t="s">
        <v>6043</v>
      </c>
      <c r="B197" s="4" t="s">
        <v>1019</v>
      </c>
      <c r="C197" s="6" t="s">
        <v>4498</v>
      </c>
      <c r="D197" s="6" t="s">
        <v>6137</v>
      </c>
      <c r="E197" s="6" t="s">
        <v>6803</v>
      </c>
      <c r="F197" s="1" t="s">
        <v>6988</v>
      </c>
      <c r="G197" s="260"/>
      <c r="H197" s="260"/>
      <c r="I197" s="320"/>
      <c r="J197" s="260"/>
      <c r="K197" s="266"/>
      <c r="L197" s="266"/>
      <c r="M197" s="267"/>
      <c r="N197" s="39"/>
      <c r="O197"/>
      <c r="P197"/>
      <c r="Q197"/>
      <c r="R197"/>
      <c r="S197"/>
      <c r="T197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s="11" customFormat="1">
      <c r="A198" s="112" t="s">
        <v>6043</v>
      </c>
      <c r="B198" s="4" t="s">
        <v>1020</v>
      </c>
      <c r="C198" s="6" t="s">
        <v>4498</v>
      </c>
      <c r="D198" s="6" t="s">
        <v>6137</v>
      </c>
      <c r="E198" s="6" t="s">
        <v>5083</v>
      </c>
      <c r="F198" s="1" t="s">
        <v>1021</v>
      </c>
      <c r="G198" s="1" t="s">
        <v>7651</v>
      </c>
      <c r="H198" s="1" t="s">
        <v>5599</v>
      </c>
      <c r="I198" s="320"/>
      <c r="J198" s="260"/>
      <c r="K198" s="266"/>
      <c r="L198" s="266"/>
      <c r="M198" s="267"/>
      <c r="N198" s="39"/>
      <c r="O198"/>
      <c r="P198"/>
      <c r="Q198"/>
      <c r="R198"/>
      <c r="S198"/>
      <c r="T198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s="11" customFormat="1">
      <c r="A199" s="112" t="s">
        <v>6043</v>
      </c>
      <c r="B199" s="4" t="s">
        <v>1029</v>
      </c>
      <c r="C199" s="6" t="s">
        <v>4498</v>
      </c>
      <c r="D199" s="1" t="s">
        <v>4737</v>
      </c>
      <c r="E199" s="25" t="s">
        <v>6897</v>
      </c>
      <c r="F199" s="77" t="s">
        <v>1030</v>
      </c>
      <c r="G199" s="29" t="s">
        <v>7651</v>
      </c>
      <c r="H199" s="1"/>
      <c r="I199" s="320"/>
      <c r="J199" s="260"/>
      <c r="K199" s="266"/>
      <c r="L199" s="266"/>
      <c r="M199" s="267"/>
      <c r="N199" s="39"/>
      <c r="O199"/>
      <c r="P199"/>
      <c r="Q199"/>
      <c r="R199"/>
      <c r="S199"/>
      <c r="T199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s="11" customFormat="1">
      <c r="A200" s="112" t="s">
        <v>6043</v>
      </c>
      <c r="B200" s="4" t="s">
        <v>1031</v>
      </c>
      <c r="C200" s="6" t="s">
        <v>4498</v>
      </c>
      <c r="D200" s="1" t="s">
        <v>4737</v>
      </c>
      <c r="E200" s="25" t="s">
        <v>6897</v>
      </c>
      <c r="F200" s="78" t="s">
        <v>5131</v>
      </c>
      <c r="G200" s="1" t="s">
        <v>7651</v>
      </c>
      <c r="H200" s="244" t="s">
        <v>2731</v>
      </c>
      <c r="I200" s="321"/>
      <c r="J200" s="268"/>
      <c r="K200" s="261"/>
      <c r="L200" s="262"/>
      <c r="M200" s="234" t="s">
        <v>5012</v>
      </c>
      <c r="N200" s="270" t="s">
        <v>6345</v>
      </c>
      <c r="O200"/>
      <c r="P200"/>
      <c r="Q200"/>
      <c r="R200"/>
      <c r="S200"/>
      <c r="T20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s="11" customFormat="1" ht="21" customHeight="1">
      <c r="A201" s="112" t="s">
        <v>6043</v>
      </c>
      <c r="B201" s="4" t="s">
        <v>5500</v>
      </c>
      <c r="C201" s="6" t="s">
        <v>4498</v>
      </c>
      <c r="D201" s="6" t="s">
        <v>6391</v>
      </c>
      <c r="E201" s="6" t="s">
        <v>6392</v>
      </c>
      <c r="F201" s="1" t="s">
        <v>6393</v>
      </c>
      <c r="G201" s="1"/>
      <c r="H201" s="1" t="s">
        <v>6394</v>
      </c>
      <c r="I201" s="320"/>
      <c r="J201" s="260"/>
      <c r="K201" s="266"/>
      <c r="L201" s="266"/>
      <c r="M201" s="267"/>
      <c r="N201" s="39"/>
      <c r="O201"/>
      <c r="P201"/>
      <c r="Q201"/>
      <c r="R201"/>
      <c r="S201"/>
      <c r="T201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s="11" customFormat="1" ht="103.5" customHeight="1">
      <c r="A202" s="112" t="s">
        <v>6043</v>
      </c>
      <c r="B202" s="4" t="s">
        <v>5292</v>
      </c>
      <c r="C202" s="6" t="s">
        <v>4498</v>
      </c>
      <c r="D202" s="35" t="s">
        <v>4450</v>
      </c>
      <c r="E202" s="35" t="s">
        <v>5089</v>
      </c>
      <c r="F202" s="35" t="s">
        <v>4451</v>
      </c>
      <c r="G202" s="260"/>
      <c r="H202" s="68" t="s">
        <v>4452</v>
      </c>
      <c r="I202" s="9" t="s">
        <v>6845</v>
      </c>
      <c r="J202" s="260"/>
      <c r="K202" s="266"/>
      <c r="L202" s="266"/>
      <c r="M202" s="267" t="s">
        <v>5012</v>
      </c>
      <c r="N202" s="17" t="s">
        <v>3261</v>
      </c>
      <c r="O202"/>
      <c r="P202"/>
      <c r="Q202"/>
      <c r="R202"/>
      <c r="S202"/>
      <c r="T202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s="11" customFormat="1">
      <c r="A203" s="112" t="s">
        <v>6043</v>
      </c>
      <c r="B203" s="4" t="s">
        <v>4405</v>
      </c>
      <c r="C203" s="6" t="s">
        <v>4498</v>
      </c>
      <c r="D203" s="1" t="s">
        <v>6138</v>
      </c>
      <c r="E203" s="25" t="s">
        <v>1275</v>
      </c>
      <c r="F203" s="77" t="s">
        <v>4406</v>
      </c>
      <c r="G203" s="47" t="s">
        <v>7648</v>
      </c>
      <c r="H203" s="1"/>
      <c r="I203" s="9" t="s">
        <v>6845</v>
      </c>
      <c r="J203" s="260"/>
      <c r="K203" s="266"/>
      <c r="L203" s="266"/>
      <c r="M203" s="234" t="s">
        <v>5012</v>
      </c>
      <c r="N203" s="263" t="s">
        <v>6502</v>
      </c>
      <c r="O203"/>
      <c r="P203"/>
      <c r="Q203"/>
      <c r="R203"/>
      <c r="S203"/>
      <c r="T203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s="11" customFormat="1" ht="15" customHeight="1">
      <c r="A204" s="112" t="s">
        <v>6043</v>
      </c>
      <c r="B204" s="4" t="s">
        <v>1005</v>
      </c>
      <c r="C204" s="6" t="s">
        <v>4498</v>
      </c>
      <c r="D204" s="6" t="s">
        <v>2100</v>
      </c>
      <c r="E204" s="6" t="s">
        <v>1007</v>
      </c>
      <c r="F204" s="1" t="s">
        <v>5988</v>
      </c>
      <c r="G204" s="1" t="s">
        <v>7651</v>
      </c>
      <c r="H204" s="48" t="s">
        <v>6346</v>
      </c>
      <c r="I204" s="320"/>
      <c r="J204" s="260"/>
      <c r="K204" s="266"/>
      <c r="L204" s="266"/>
      <c r="M204" s="234" t="s">
        <v>5012</v>
      </c>
      <c r="N204" s="263" t="s">
        <v>6499</v>
      </c>
      <c r="O204"/>
      <c r="P204"/>
      <c r="Q204"/>
      <c r="R204"/>
      <c r="S204"/>
      <c r="T204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s="11" customFormat="1">
      <c r="A205" s="112" t="s">
        <v>6043</v>
      </c>
      <c r="B205" s="4" t="s">
        <v>1015</v>
      </c>
      <c r="C205" s="6" t="s">
        <v>4498</v>
      </c>
      <c r="D205" s="1" t="s">
        <v>4501</v>
      </c>
      <c r="E205" s="72" t="s">
        <v>3581</v>
      </c>
      <c r="F205" s="78" t="s">
        <v>1016</v>
      </c>
      <c r="G205" s="47" t="s">
        <v>4654</v>
      </c>
      <c r="H205" s="55" t="s">
        <v>5697</v>
      </c>
      <c r="I205" s="9" t="s">
        <v>6845</v>
      </c>
      <c r="J205" s="260"/>
      <c r="K205" s="266"/>
      <c r="L205" s="266"/>
      <c r="M205" s="267"/>
      <c r="N205" s="39"/>
      <c r="O205"/>
      <c r="P205"/>
      <c r="Q205"/>
      <c r="R205"/>
      <c r="S205"/>
      <c r="T205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s="11" customFormat="1">
      <c r="A206" s="112" t="s">
        <v>6043</v>
      </c>
      <c r="B206" s="89" t="s">
        <v>4666</v>
      </c>
      <c r="C206" s="86" t="s">
        <v>4498</v>
      </c>
      <c r="D206" s="48" t="s">
        <v>4694</v>
      </c>
      <c r="E206" s="95" t="s">
        <v>4695</v>
      </c>
      <c r="F206" s="109" t="s">
        <v>4696</v>
      </c>
      <c r="G206" s="58" t="s">
        <v>7650</v>
      </c>
      <c r="H206" s="97"/>
      <c r="I206" s="9" t="s">
        <v>6845</v>
      </c>
      <c r="J206" s="260"/>
      <c r="K206" s="266"/>
      <c r="L206" s="266"/>
      <c r="M206" s="267"/>
      <c r="N206" s="39"/>
      <c r="O206"/>
      <c r="P206"/>
      <c r="Q206"/>
      <c r="R206"/>
      <c r="S206"/>
      <c r="T206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s="11" customFormat="1">
      <c r="A207" s="112" t="s">
        <v>6043</v>
      </c>
      <c r="B207" s="4" t="s">
        <v>6719</v>
      </c>
      <c r="C207" s="6" t="s">
        <v>4498</v>
      </c>
      <c r="D207" s="1" t="s">
        <v>6720</v>
      </c>
      <c r="E207" s="25" t="s">
        <v>2088</v>
      </c>
      <c r="F207" s="77" t="s">
        <v>3844</v>
      </c>
      <c r="G207" s="47" t="s">
        <v>7650</v>
      </c>
      <c r="H207" s="55" t="s">
        <v>7201</v>
      </c>
      <c r="I207" s="9"/>
      <c r="J207" s="260"/>
      <c r="K207" s="266"/>
      <c r="L207" s="266"/>
      <c r="M207" s="267"/>
      <c r="N207" s="39"/>
      <c r="O207"/>
      <c r="P207"/>
      <c r="Q207"/>
      <c r="R207"/>
      <c r="S207"/>
      <c r="T207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s="11" customFormat="1">
      <c r="A208" s="112" t="s">
        <v>6043</v>
      </c>
      <c r="B208" s="4" t="s">
        <v>4117</v>
      </c>
      <c r="C208" s="6" t="s">
        <v>4498</v>
      </c>
      <c r="D208" s="1" t="s">
        <v>6445</v>
      </c>
      <c r="E208" s="25" t="s">
        <v>5089</v>
      </c>
      <c r="F208" s="77" t="s">
        <v>4118</v>
      </c>
      <c r="G208" s="47" t="s">
        <v>4307</v>
      </c>
      <c r="H208" s="55"/>
      <c r="I208" s="320"/>
      <c r="J208" s="260"/>
      <c r="K208" s="266" t="s">
        <v>4654</v>
      </c>
      <c r="L208" s="266">
        <v>7</v>
      </c>
      <c r="M208" s="267"/>
      <c r="N208" s="39"/>
      <c r="O208"/>
      <c r="P208"/>
      <c r="Q208"/>
      <c r="R208"/>
      <c r="S208"/>
      <c r="T208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s="11" customFormat="1">
      <c r="A209" s="112" t="s">
        <v>6043</v>
      </c>
      <c r="B209" s="4" t="s">
        <v>5501</v>
      </c>
      <c r="C209" s="6" t="s">
        <v>4498</v>
      </c>
      <c r="D209" s="1" t="s">
        <v>6445</v>
      </c>
      <c r="E209" s="35" t="s">
        <v>3739</v>
      </c>
      <c r="F209" s="35" t="s">
        <v>5611</v>
      </c>
      <c r="G209" s="35" t="s">
        <v>7648</v>
      </c>
      <c r="H209" s="1"/>
      <c r="I209" s="9"/>
      <c r="J209" s="1"/>
      <c r="K209" s="266" t="str">
        <f>LEFT(B104,1)</f>
        <v>A</v>
      </c>
      <c r="L209" s="266" t="e">
        <f>VALUE(MID(B104,2,3))</f>
        <v>#VALUE!</v>
      </c>
      <c r="M209" s="267"/>
      <c r="N209" s="39"/>
      <c r="O209"/>
      <c r="P209"/>
      <c r="Q209"/>
      <c r="R209"/>
      <c r="S209"/>
      <c r="T209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s="11" customFormat="1">
      <c r="A210" s="112" t="s">
        <v>6043</v>
      </c>
      <c r="B210" s="89" t="s">
        <v>4892</v>
      </c>
      <c r="C210" s="86" t="s">
        <v>4757</v>
      </c>
      <c r="D210" s="48" t="s">
        <v>4588</v>
      </c>
      <c r="E210" s="95" t="s">
        <v>6803</v>
      </c>
      <c r="F210" s="96" t="s">
        <v>5312</v>
      </c>
      <c r="G210" s="48" t="s">
        <v>7359</v>
      </c>
      <c r="H210" s="29"/>
      <c r="I210" s="174"/>
      <c r="J210" s="48"/>
      <c r="K210" s="258"/>
      <c r="L210" s="259"/>
      <c r="M210" s="267"/>
      <c r="N210" s="39"/>
      <c r="O210"/>
      <c r="P210"/>
      <c r="Q210"/>
      <c r="R210"/>
      <c r="S210"/>
      <c r="T2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s="11" customFormat="1">
      <c r="A211" s="112" t="s">
        <v>6043</v>
      </c>
      <c r="B211" s="4" t="s">
        <v>4435</v>
      </c>
      <c r="C211" s="6" t="s">
        <v>4498</v>
      </c>
      <c r="D211" s="1" t="s">
        <v>7455</v>
      </c>
      <c r="E211" s="25" t="s">
        <v>6897</v>
      </c>
      <c r="F211" s="77" t="s">
        <v>7456</v>
      </c>
      <c r="G211" s="48" t="s">
        <v>6735</v>
      </c>
      <c r="H211" s="264"/>
      <c r="I211" s="174"/>
      <c r="J211" s="48"/>
      <c r="K211" s="258" t="str">
        <f>LEFT(B140,1)</f>
        <v>B</v>
      </c>
      <c r="L211" s="259">
        <f>VALUE(MID(B140,2,3))</f>
        <v>2</v>
      </c>
      <c r="M211" s="267"/>
      <c r="N211" s="39"/>
      <c r="O211"/>
      <c r="P211"/>
      <c r="Q211"/>
      <c r="R211"/>
      <c r="S211"/>
      <c r="T211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s="11" customFormat="1">
      <c r="A212" s="112" t="s">
        <v>6043</v>
      </c>
      <c r="B212" s="4" t="s">
        <v>4436</v>
      </c>
      <c r="C212" s="6" t="s">
        <v>4757</v>
      </c>
      <c r="D212" s="30" t="s">
        <v>1405</v>
      </c>
      <c r="E212" s="25" t="s">
        <v>6897</v>
      </c>
      <c r="F212" s="77" t="s">
        <v>1873</v>
      </c>
      <c r="G212" s="48" t="s">
        <v>7648</v>
      </c>
      <c r="H212" s="55" t="s">
        <v>1874</v>
      </c>
      <c r="I212" s="9"/>
      <c r="J212" s="1"/>
      <c r="K212" s="258"/>
      <c r="L212" s="259"/>
      <c r="M212" s="267"/>
      <c r="N212" s="39"/>
      <c r="O212"/>
      <c r="P212"/>
      <c r="Q212"/>
      <c r="R212"/>
      <c r="S212"/>
      <c r="T212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s="11" customFormat="1" ht="26.25">
      <c r="A213" s="112" t="s">
        <v>6043</v>
      </c>
      <c r="B213" s="4" t="s">
        <v>7508</v>
      </c>
      <c r="C213" s="6" t="s">
        <v>4757</v>
      </c>
      <c r="D213" s="30" t="s">
        <v>1405</v>
      </c>
      <c r="E213" s="6" t="s">
        <v>1277</v>
      </c>
      <c r="F213" s="1" t="s">
        <v>1651</v>
      </c>
      <c r="G213" s="1" t="s">
        <v>4650</v>
      </c>
      <c r="H213" s="1" t="s">
        <v>5091</v>
      </c>
      <c r="I213" s="9"/>
      <c r="J213" s="1"/>
      <c r="K213" s="258"/>
      <c r="L213" s="259"/>
      <c r="M213" s="267"/>
      <c r="N213" s="39"/>
      <c r="O213"/>
      <c r="P213"/>
      <c r="Q213"/>
      <c r="R213"/>
      <c r="S213"/>
      <c r="T213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s="11" customFormat="1">
      <c r="A214" s="113" t="s">
        <v>6043</v>
      </c>
      <c r="B214" s="4" t="s">
        <v>5730</v>
      </c>
      <c r="C214" s="7" t="s">
        <v>4757</v>
      </c>
      <c r="D214" s="8" t="s">
        <v>1406</v>
      </c>
      <c r="E214" s="68" t="s">
        <v>6803</v>
      </c>
      <c r="F214" s="167" t="s">
        <v>339</v>
      </c>
      <c r="G214" s="8" t="s">
        <v>7648</v>
      </c>
      <c r="H214" s="168"/>
      <c r="I214" s="175"/>
      <c r="J214" s="8"/>
      <c r="K214" s="258"/>
      <c r="L214" s="259"/>
      <c r="M214" s="267"/>
      <c r="N214" s="39"/>
      <c r="O214"/>
      <c r="P214"/>
      <c r="Q214"/>
      <c r="R214"/>
      <c r="S214"/>
      <c r="T214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s="11" customFormat="1">
      <c r="A215" s="112" t="s">
        <v>6043</v>
      </c>
      <c r="B215" s="4" t="s">
        <v>6774</v>
      </c>
      <c r="C215" s="6" t="s">
        <v>4498</v>
      </c>
      <c r="D215" s="1" t="s">
        <v>6445</v>
      </c>
      <c r="E215" s="25" t="s">
        <v>6803</v>
      </c>
      <c r="F215" s="77" t="s">
        <v>2609</v>
      </c>
      <c r="G215" s="48"/>
      <c r="H215" s="55"/>
      <c r="I215" s="9"/>
      <c r="J215" s="1"/>
      <c r="K215" s="258"/>
      <c r="L215" s="259"/>
      <c r="M215" s="267"/>
      <c r="N215" s="39"/>
      <c r="O215"/>
      <c r="P215"/>
      <c r="Q215"/>
      <c r="R215"/>
      <c r="S215"/>
      <c r="T215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s="11" customFormat="1" ht="39">
      <c r="A216" s="112" t="s">
        <v>6043</v>
      </c>
      <c r="B216" s="4" t="s">
        <v>4438</v>
      </c>
      <c r="C216" s="6" t="s">
        <v>4498</v>
      </c>
      <c r="D216" s="1" t="s">
        <v>6609</v>
      </c>
      <c r="E216" s="25" t="s">
        <v>4152</v>
      </c>
      <c r="F216" s="77" t="s">
        <v>4060</v>
      </c>
      <c r="G216" s="1" t="s">
        <v>7650</v>
      </c>
      <c r="H216" s="48" t="s">
        <v>2287</v>
      </c>
      <c r="I216" s="9"/>
      <c r="J216" s="1"/>
      <c r="K216" s="261"/>
      <c r="L216" s="262"/>
      <c r="M216" s="234" t="s">
        <v>5012</v>
      </c>
      <c r="N216" s="263" t="s">
        <v>6347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s="11" customFormat="1" ht="26.25">
      <c r="A217" s="112" t="s">
        <v>6043</v>
      </c>
      <c r="B217" s="4" t="s">
        <v>4437</v>
      </c>
      <c r="C217" s="6" t="s">
        <v>4757</v>
      </c>
      <c r="D217" s="1" t="s">
        <v>1396</v>
      </c>
      <c r="E217" s="25" t="s">
        <v>6803</v>
      </c>
      <c r="F217" s="77" t="s">
        <v>6667</v>
      </c>
      <c r="G217" s="48" t="s">
        <v>7651</v>
      </c>
      <c r="H217" s="55" t="s">
        <v>1870</v>
      </c>
      <c r="I217" s="9"/>
      <c r="J217" s="1"/>
      <c r="K217" s="258" t="e">
        <f>LEFT(#REF!,1)</f>
        <v>#REF!</v>
      </c>
      <c r="L217" s="259" t="e">
        <f>VALUE(MID(#REF!,2,3))</f>
        <v>#REF!</v>
      </c>
      <c r="M217" s="35"/>
      <c r="N217" s="26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s="11" customFormat="1" ht="18" customHeight="1">
      <c r="A218" s="112" t="s">
        <v>6043</v>
      </c>
      <c r="B218" s="4" t="s">
        <v>4457</v>
      </c>
      <c r="C218" s="6" t="s">
        <v>4498</v>
      </c>
      <c r="D218" s="1" t="s">
        <v>1004</v>
      </c>
      <c r="E218" s="25" t="s">
        <v>3739</v>
      </c>
      <c r="F218" s="77" t="s">
        <v>5532</v>
      </c>
      <c r="G218" s="48" t="s">
        <v>6074</v>
      </c>
      <c r="H218" s="29" t="s">
        <v>3438</v>
      </c>
      <c r="I218" s="9" t="s">
        <v>6845</v>
      </c>
      <c r="J218" s="1"/>
      <c r="K218" s="258" t="e">
        <f>LEFT(#REF!,1)</f>
        <v>#REF!</v>
      </c>
      <c r="L218" s="259" t="e">
        <f>VALUE(MID(#REF!,2,3))</f>
        <v>#REF!</v>
      </c>
      <c r="M218" s="35"/>
      <c r="N218" s="26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s="11" customFormat="1">
      <c r="A219" s="112" t="s">
        <v>6043</v>
      </c>
      <c r="B219" s="4" t="s">
        <v>5731</v>
      </c>
      <c r="C219" s="6" t="s">
        <v>4498</v>
      </c>
      <c r="D219" s="86" t="s">
        <v>4501</v>
      </c>
      <c r="E219" s="95" t="s">
        <v>3739</v>
      </c>
      <c r="F219" s="95" t="s">
        <v>2098</v>
      </c>
      <c r="G219" s="95" t="s">
        <v>7359</v>
      </c>
      <c r="H219" s="1"/>
      <c r="I219" s="9"/>
      <c r="J219" s="1"/>
      <c r="K219" s="258"/>
      <c r="L219" s="259"/>
      <c r="M219" s="35"/>
      <c r="N219" s="26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s="11" customFormat="1" ht="15.75" thickBot="1">
      <c r="A220" s="112" t="s">
        <v>6043</v>
      </c>
      <c r="B220" s="4" t="s">
        <v>5732</v>
      </c>
      <c r="C220" s="6" t="s">
        <v>4498</v>
      </c>
      <c r="D220" s="1" t="s">
        <v>4501</v>
      </c>
      <c r="E220" s="25" t="s">
        <v>3439</v>
      </c>
      <c r="F220" s="77" t="s">
        <v>2481</v>
      </c>
      <c r="G220" s="48" t="s">
        <v>2482</v>
      </c>
      <c r="H220" s="29" t="s">
        <v>3830</v>
      </c>
      <c r="I220" s="274"/>
      <c r="J220" s="155"/>
      <c r="K220" s="258"/>
      <c r="L220" s="259"/>
      <c r="M220" s="260"/>
      <c r="N220" s="242"/>
    </row>
    <row r="221" spans="1:43" s="11" customFormat="1" ht="26.25">
      <c r="A221" s="112" t="s">
        <v>6043</v>
      </c>
      <c r="B221" s="4" t="s">
        <v>5733</v>
      </c>
      <c r="C221" s="6" t="s">
        <v>4498</v>
      </c>
      <c r="D221" s="6" t="s">
        <v>4501</v>
      </c>
      <c r="E221" s="35" t="s">
        <v>3849</v>
      </c>
      <c r="F221" s="35" t="s">
        <v>6523</v>
      </c>
      <c r="G221" s="35" t="s">
        <v>7650</v>
      </c>
      <c r="H221" s="1" t="s">
        <v>5989</v>
      </c>
      <c r="I221" s="174"/>
      <c r="J221" s="48"/>
      <c r="K221" s="258"/>
      <c r="L221" s="259"/>
      <c r="M221" s="35"/>
      <c r="N221" s="26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43" s="13" customFormat="1">
      <c r="A222" s="153" t="s">
        <v>6043</v>
      </c>
      <c r="B222" s="98" t="s">
        <v>2814</v>
      </c>
      <c r="C222" s="87" t="s">
        <v>4498</v>
      </c>
      <c r="D222" s="87" t="s">
        <v>6522</v>
      </c>
      <c r="E222" s="40" t="s">
        <v>6897</v>
      </c>
      <c r="F222" s="40" t="s">
        <v>7474</v>
      </c>
      <c r="G222" s="40" t="s">
        <v>7359</v>
      </c>
      <c r="H222" s="25" t="s">
        <v>5487</v>
      </c>
      <c r="I222" s="176"/>
      <c r="J222" s="52"/>
      <c r="K222" s="258"/>
      <c r="L222" s="259"/>
      <c r="M222" s="35"/>
      <c r="N222" s="26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</row>
    <row r="223" spans="1:43" s="13" customFormat="1">
      <c r="A223" s="112" t="s">
        <v>6043</v>
      </c>
      <c r="B223" s="4" t="s">
        <v>2815</v>
      </c>
      <c r="C223" s="6" t="s">
        <v>4498</v>
      </c>
      <c r="D223" s="6" t="s">
        <v>6137</v>
      </c>
      <c r="E223" s="25" t="s">
        <v>5629</v>
      </c>
      <c r="F223" s="25" t="s">
        <v>6521</v>
      </c>
      <c r="G223" s="25" t="s">
        <v>7649</v>
      </c>
      <c r="H223" s="25"/>
      <c r="I223" s="9"/>
      <c r="J223" s="1"/>
      <c r="K223" s="258"/>
      <c r="L223" s="259"/>
      <c r="M223" s="35"/>
      <c r="N223" s="26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spans="1:43" s="13" customFormat="1">
      <c r="A224" s="112" t="s">
        <v>6043</v>
      </c>
      <c r="B224" s="4" t="s">
        <v>2816</v>
      </c>
      <c r="C224" s="6" t="s">
        <v>4498</v>
      </c>
      <c r="D224" s="86" t="s">
        <v>1328</v>
      </c>
      <c r="E224" s="95" t="s">
        <v>3059</v>
      </c>
      <c r="F224" s="95" t="s">
        <v>2858</v>
      </c>
      <c r="G224" s="95" t="s">
        <v>7648</v>
      </c>
      <c r="H224" s="95" t="s">
        <v>2859</v>
      </c>
      <c r="I224" s="9"/>
      <c r="J224" s="1"/>
      <c r="K224" s="258"/>
      <c r="L224" s="259"/>
      <c r="M224" s="35"/>
      <c r="N224" s="26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</row>
    <row r="225" spans="1:34" s="13" customFormat="1">
      <c r="A225" s="112" t="s">
        <v>6043</v>
      </c>
      <c r="B225" s="4" t="s">
        <v>2817</v>
      </c>
      <c r="C225" s="6" t="s">
        <v>4498</v>
      </c>
      <c r="D225" s="86" t="s">
        <v>6445</v>
      </c>
      <c r="E225" s="95" t="s">
        <v>4140</v>
      </c>
      <c r="F225" s="95" t="s">
        <v>4141</v>
      </c>
      <c r="G225" s="95" t="s">
        <v>7648</v>
      </c>
      <c r="H225" s="48"/>
      <c r="I225" s="9"/>
      <c r="J225" s="1"/>
      <c r="K225" s="261"/>
      <c r="L225" s="262"/>
      <c r="M225" s="234" t="s">
        <v>5012</v>
      </c>
      <c r="N225" s="270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  <row r="226" spans="1:34" s="13" customFormat="1">
      <c r="A226" s="112" t="s">
        <v>6043</v>
      </c>
      <c r="B226" s="4" t="s">
        <v>2818</v>
      </c>
      <c r="C226" s="6" t="s">
        <v>4757</v>
      </c>
      <c r="D226" s="86" t="s">
        <v>1407</v>
      </c>
      <c r="E226" s="95" t="s">
        <v>2740</v>
      </c>
      <c r="F226" s="95" t="s">
        <v>4142</v>
      </c>
      <c r="G226" s="95" t="s">
        <v>6206</v>
      </c>
      <c r="H226" s="48" t="s">
        <v>2519</v>
      </c>
      <c r="I226" s="9"/>
      <c r="J226" s="1"/>
      <c r="K226" s="261"/>
      <c r="L226" s="262"/>
      <c r="M226" s="234"/>
      <c r="N226" s="79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</row>
    <row r="227" spans="1:34" s="13" customFormat="1">
      <c r="A227" s="112" t="s">
        <v>6043</v>
      </c>
      <c r="B227" s="4" t="s">
        <v>2819</v>
      </c>
      <c r="C227" s="6" t="s">
        <v>4757</v>
      </c>
      <c r="D227" s="86" t="s">
        <v>1408</v>
      </c>
      <c r="E227" s="95" t="s">
        <v>1275</v>
      </c>
      <c r="F227" s="95" t="s">
        <v>4143</v>
      </c>
      <c r="G227" s="95" t="s">
        <v>7651</v>
      </c>
      <c r="H227" s="48"/>
      <c r="I227" s="9"/>
      <c r="J227" s="1"/>
      <c r="K227" s="261"/>
      <c r="L227" s="262"/>
      <c r="M227" s="234" t="s">
        <v>5012</v>
      </c>
      <c r="N227" s="263" t="s">
        <v>6502</v>
      </c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</row>
    <row r="228" spans="1:34" s="13" customFormat="1">
      <c r="A228" s="112" t="s">
        <v>6043</v>
      </c>
      <c r="B228" s="4" t="s">
        <v>2820</v>
      </c>
      <c r="C228" s="6" t="s">
        <v>4757</v>
      </c>
      <c r="D228" s="86" t="s">
        <v>1407</v>
      </c>
      <c r="E228" s="95" t="s">
        <v>1027</v>
      </c>
      <c r="F228" s="95" t="s">
        <v>4144</v>
      </c>
      <c r="G228" s="95" t="s">
        <v>7648</v>
      </c>
      <c r="H228" s="95"/>
      <c r="I228" s="9"/>
      <c r="J228" s="1"/>
      <c r="K228" s="258"/>
      <c r="L228" s="259"/>
      <c r="M228" s="35"/>
      <c r="N228" s="26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</row>
    <row r="229" spans="1:34" s="13" customFormat="1">
      <c r="A229" s="112" t="s">
        <v>6043</v>
      </c>
      <c r="B229" s="4" t="s">
        <v>2821</v>
      </c>
      <c r="C229" s="6" t="s">
        <v>4757</v>
      </c>
      <c r="D229" s="86" t="s">
        <v>1409</v>
      </c>
      <c r="E229" s="95" t="s">
        <v>6803</v>
      </c>
      <c r="F229" s="95" t="s">
        <v>4145</v>
      </c>
      <c r="G229" s="95" t="s">
        <v>7648</v>
      </c>
      <c r="H229" s="95"/>
      <c r="I229" s="9"/>
      <c r="J229" s="1"/>
      <c r="K229" s="258"/>
      <c r="L229" s="259"/>
      <c r="M229" s="35"/>
      <c r="N229" s="26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</row>
    <row r="230" spans="1:34" s="13" customFormat="1" ht="17.25" customHeight="1">
      <c r="A230" s="112" t="s">
        <v>6043</v>
      </c>
      <c r="B230" s="4" t="s">
        <v>2822</v>
      </c>
      <c r="C230" s="6" t="s">
        <v>4757</v>
      </c>
      <c r="D230" s="86" t="s">
        <v>1410</v>
      </c>
      <c r="E230" s="95" t="s">
        <v>5975</v>
      </c>
      <c r="F230" s="95" t="s">
        <v>4146</v>
      </c>
      <c r="G230" s="95" t="s">
        <v>7359</v>
      </c>
      <c r="H230" s="95" t="s">
        <v>2523</v>
      </c>
      <c r="I230" s="9"/>
      <c r="J230" s="1"/>
      <c r="K230" s="258"/>
      <c r="L230" s="259"/>
      <c r="M230" s="35"/>
      <c r="N230" s="26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spans="1:34" s="13" customFormat="1" ht="18.75" customHeight="1">
      <c r="A231" s="112" t="s">
        <v>6043</v>
      </c>
      <c r="B231" s="4" t="s">
        <v>2823</v>
      </c>
      <c r="C231" s="6" t="s">
        <v>4757</v>
      </c>
      <c r="D231" s="86" t="s">
        <v>1410</v>
      </c>
      <c r="E231" s="95" t="s">
        <v>5975</v>
      </c>
      <c r="F231" s="95" t="s">
        <v>4147</v>
      </c>
      <c r="G231" s="95" t="s">
        <v>4489</v>
      </c>
      <c r="H231" s="95" t="s">
        <v>2523</v>
      </c>
      <c r="I231" s="9"/>
      <c r="J231" s="1"/>
      <c r="K231" s="258"/>
      <c r="L231" s="259"/>
      <c r="M231" s="35"/>
      <c r="N231" s="26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34" s="13" customFormat="1">
      <c r="A232" s="112" t="s">
        <v>6043</v>
      </c>
      <c r="B232" s="4" t="s">
        <v>2824</v>
      </c>
      <c r="C232" s="6" t="s">
        <v>4757</v>
      </c>
      <c r="D232" s="35" t="s">
        <v>1406</v>
      </c>
      <c r="E232" s="35" t="s">
        <v>6803</v>
      </c>
      <c r="F232" s="35" t="s">
        <v>2099</v>
      </c>
      <c r="G232" s="95"/>
      <c r="H232" s="95"/>
      <c r="I232" s="9"/>
      <c r="J232" s="1"/>
      <c r="K232" s="258"/>
      <c r="L232" s="259"/>
      <c r="M232" s="35"/>
      <c r="N232" s="26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</row>
    <row r="233" spans="1:34" s="13" customFormat="1" ht="15" customHeight="1">
      <c r="A233" s="112" t="s">
        <v>6043</v>
      </c>
      <c r="B233" s="4" t="s">
        <v>2825</v>
      </c>
      <c r="C233" s="6" t="s">
        <v>4498</v>
      </c>
      <c r="D233" s="1" t="s">
        <v>6264</v>
      </c>
      <c r="E233" s="159" t="s">
        <v>1275</v>
      </c>
      <c r="F233" s="159" t="s">
        <v>6263</v>
      </c>
      <c r="G233" s="159" t="s">
        <v>7648</v>
      </c>
      <c r="H233" s="48" t="s">
        <v>1974</v>
      </c>
      <c r="I233" s="9"/>
      <c r="J233" s="1"/>
      <c r="K233" s="261"/>
      <c r="L233" s="262"/>
      <c r="M233" s="234" t="s">
        <v>5012</v>
      </c>
      <c r="N233" s="263" t="s">
        <v>6502</v>
      </c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</row>
    <row r="234" spans="1:34" s="13" customFormat="1" ht="26.25" customHeight="1">
      <c r="A234" s="112" t="s">
        <v>6043</v>
      </c>
      <c r="B234" s="4" t="s">
        <v>2826</v>
      </c>
      <c r="C234" s="6" t="s">
        <v>4757</v>
      </c>
      <c r="D234" s="48" t="s">
        <v>1411</v>
      </c>
      <c r="E234" s="159" t="s">
        <v>6265</v>
      </c>
      <c r="F234" s="159" t="s">
        <v>6266</v>
      </c>
      <c r="G234" s="159" t="s">
        <v>7648</v>
      </c>
      <c r="H234" s="48" t="s">
        <v>6267</v>
      </c>
      <c r="I234" s="9"/>
      <c r="J234" s="1"/>
      <c r="K234" s="261"/>
      <c r="L234" s="262"/>
      <c r="M234" s="234"/>
      <c r="N234" s="233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</row>
    <row r="235" spans="1:34" s="13" customFormat="1" ht="20.25" customHeight="1">
      <c r="A235" s="112" t="s">
        <v>6043</v>
      </c>
      <c r="B235" s="4" t="s">
        <v>5531</v>
      </c>
      <c r="C235" s="6" t="s">
        <v>4757</v>
      </c>
      <c r="D235" s="30" t="s">
        <v>1412</v>
      </c>
      <c r="E235" s="25" t="s">
        <v>6897</v>
      </c>
      <c r="F235" s="77" t="s">
        <v>1035</v>
      </c>
      <c r="G235" s="1" t="s">
        <v>7651</v>
      </c>
      <c r="H235" s="48"/>
      <c r="I235" s="9"/>
      <c r="J235" s="1"/>
      <c r="K235" s="261"/>
      <c r="L235" s="262"/>
      <c r="M235" s="234"/>
      <c r="N235" s="79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</row>
    <row r="236" spans="1:34" s="13" customFormat="1" ht="21.75" customHeight="1">
      <c r="A236" s="112" t="s">
        <v>6043</v>
      </c>
      <c r="B236" s="4" t="s">
        <v>2827</v>
      </c>
      <c r="C236" s="6" t="s">
        <v>4757</v>
      </c>
      <c r="D236" s="86" t="s">
        <v>1407</v>
      </c>
      <c r="E236" s="159" t="s">
        <v>1275</v>
      </c>
      <c r="F236" s="159" t="s">
        <v>6268</v>
      </c>
      <c r="G236" s="159" t="s">
        <v>7359</v>
      </c>
      <c r="H236" s="48"/>
      <c r="I236" s="177" t="s">
        <v>6731</v>
      </c>
      <c r="J236" s="1"/>
      <c r="K236" s="261"/>
      <c r="L236" s="262"/>
      <c r="M236" s="234" t="s">
        <v>5012</v>
      </c>
      <c r="N236" s="263" t="s">
        <v>6502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spans="1:34" s="13" customFormat="1" ht="28.5" customHeight="1">
      <c r="A237" s="112" t="s">
        <v>6043</v>
      </c>
      <c r="B237" s="4" t="s">
        <v>2828</v>
      </c>
      <c r="C237" s="6" t="s">
        <v>4757</v>
      </c>
      <c r="D237" s="169" t="s">
        <v>1413</v>
      </c>
      <c r="E237" s="159" t="s">
        <v>6548</v>
      </c>
      <c r="F237" s="159" t="s">
        <v>6572</v>
      </c>
      <c r="G237" s="159" t="s">
        <v>7648</v>
      </c>
      <c r="H237" s="48"/>
      <c r="I237" s="9"/>
      <c r="J237" s="1"/>
      <c r="K237" s="261"/>
      <c r="L237" s="262"/>
      <c r="M237" s="234" t="s">
        <v>5012</v>
      </c>
      <c r="N237" s="263" t="s">
        <v>6348</v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</row>
    <row r="238" spans="1:34" s="13" customFormat="1" ht="24.75" customHeight="1">
      <c r="A238" s="112" t="s">
        <v>6043</v>
      </c>
      <c r="B238" s="74" t="s">
        <v>2829</v>
      </c>
      <c r="C238" s="6" t="s">
        <v>4757</v>
      </c>
      <c r="D238" s="169" t="s">
        <v>1413</v>
      </c>
      <c r="E238" s="159" t="s">
        <v>6548</v>
      </c>
      <c r="F238" s="159" t="s">
        <v>6573</v>
      </c>
      <c r="G238" s="159" t="s">
        <v>6206</v>
      </c>
      <c r="H238" s="1"/>
      <c r="I238" s="9"/>
      <c r="J238" s="1"/>
      <c r="K238" s="261"/>
      <c r="L238" s="262"/>
      <c r="M238" s="234" t="s">
        <v>5012</v>
      </c>
      <c r="N238" s="263" t="s">
        <v>6348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</row>
    <row r="239" spans="1:34" s="13" customFormat="1" ht="26.25" customHeight="1">
      <c r="A239" s="112" t="s">
        <v>6043</v>
      </c>
      <c r="B239" s="74" t="s">
        <v>2830</v>
      </c>
      <c r="C239" s="6" t="s">
        <v>4757</v>
      </c>
      <c r="D239" s="169" t="s">
        <v>1413</v>
      </c>
      <c r="E239" s="159" t="s">
        <v>6548</v>
      </c>
      <c r="F239" s="159" t="s">
        <v>6271</v>
      </c>
      <c r="G239" s="159" t="s">
        <v>7359</v>
      </c>
      <c r="H239" s="1"/>
      <c r="I239" s="9"/>
      <c r="J239" s="1"/>
      <c r="K239" s="275"/>
      <c r="L239" s="269"/>
      <c r="M239" s="234" t="s">
        <v>5012</v>
      </c>
      <c r="N239" s="263" t="s">
        <v>6348</v>
      </c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</row>
    <row r="240" spans="1:34" s="13" customFormat="1" ht="26.25" customHeight="1">
      <c r="A240" s="112" t="s">
        <v>6043</v>
      </c>
      <c r="B240" s="4" t="s">
        <v>2797</v>
      </c>
      <c r="C240" s="6" t="s">
        <v>4757</v>
      </c>
      <c r="D240" s="1" t="s">
        <v>1414</v>
      </c>
      <c r="E240" s="40" t="s">
        <v>6218</v>
      </c>
      <c r="F240" s="77" t="s">
        <v>1972</v>
      </c>
      <c r="G240" s="1" t="s">
        <v>7649</v>
      </c>
      <c r="H240" s="6"/>
      <c r="I240" s="9"/>
      <c r="J240" s="1"/>
      <c r="K240" s="258"/>
      <c r="L240" s="259"/>
      <c r="M240" s="35"/>
      <c r="N240" s="26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spans="1:34" s="13" customFormat="1" ht="24.75" customHeight="1">
      <c r="A241" s="112" t="s">
        <v>6043</v>
      </c>
      <c r="B241" s="4" t="s">
        <v>2798</v>
      </c>
      <c r="C241" s="6" t="s">
        <v>4757</v>
      </c>
      <c r="D241" s="1" t="s">
        <v>1414</v>
      </c>
      <c r="E241" s="33" t="s">
        <v>7668</v>
      </c>
      <c r="F241" s="77" t="s">
        <v>7669</v>
      </c>
      <c r="G241" s="1" t="s">
        <v>7648</v>
      </c>
      <c r="H241" s="1"/>
      <c r="I241" s="9"/>
      <c r="J241" s="1"/>
      <c r="K241" s="258"/>
      <c r="L241" s="259"/>
      <c r="M241" s="35"/>
      <c r="N241" s="26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spans="1:34" s="13" customFormat="1" ht="21" customHeight="1">
      <c r="A242" s="112" t="s">
        <v>6043</v>
      </c>
      <c r="B242" s="4" t="s">
        <v>2799</v>
      </c>
      <c r="C242" s="6" t="s">
        <v>4757</v>
      </c>
      <c r="D242" s="30" t="s">
        <v>2600</v>
      </c>
      <c r="E242" s="25" t="s">
        <v>6897</v>
      </c>
      <c r="F242" s="77" t="s">
        <v>1036</v>
      </c>
      <c r="G242" s="1" t="s">
        <v>7651</v>
      </c>
      <c r="H242" s="260"/>
      <c r="I242" s="9"/>
      <c r="J242" s="1"/>
      <c r="K242" s="258"/>
      <c r="L242" s="259"/>
      <c r="M242" s="35"/>
      <c r="N242" s="26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</row>
    <row r="243" spans="1:34" s="13" customFormat="1" ht="26.25" customHeight="1">
      <c r="A243" s="112" t="s">
        <v>6043</v>
      </c>
      <c r="B243" s="4" t="s">
        <v>5436</v>
      </c>
      <c r="C243" s="6" t="s">
        <v>5437</v>
      </c>
      <c r="D243" s="6" t="s">
        <v>5434</v>
      </c>
      <c r="E243" s="6" t="s">
        <v>4106</v>
      </c>
      <c r="F243" s="1" t="s">
        <v>6986</v>
      </c>
      <c r="G243" s="1" t="s">
        <v>7648</v>
      </c>
      <c r="H243" s="8"/>
      <c r="I243" s="9"/>
      <c r="J243" s="1"/>
      <c r="K243" s="258"/>
      <c r="L243" s="259"/>
      <c r="M243" s="35"/>
      <c r="N243" s="26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</row>
    <row r="244" spans="1:34" s="13" customFormat="1" ht="18" customHeight="1">
      <c r="A244" s="112" t="s">
        <v>6043</v>
      </c>
      <c r="B244" s="74" t="s">
        <v>2831</v>
      </c>
      <c r="C244" s="86" t="s">
        <v>4498</v>
      </c>
      <c r="D244" s="86" t="s">
        <v>2100</v>
      </c>
      <c r="E244" s="86" t="s">
        <v>6677</v>
      </c>
      <c r="F244" s="48" t="s">
        <v>4220</v>
      </c>
      <c r="G244" s="48" t="s">
        <v>7648</v>
      </c>
      <c r="H244" s="107" t="s">
        <v>603</v>
      </c>
      <c r="I244" s="9" t="s">
        <v>6845</v>
      </c>
      <c r="J244" s="1"/>
      <c r="K244" s="258"/>
      <c r="L244" s="259"/>
      <c r="M244" s="35"/>
      <c r="N244" s="26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</row>
    <row r="245" spans="1:34" s="13" customFormat="1" ht="18" customHeight="1">
      <c r="A245" s="113" t="s">
        <v>6043</v>
      </c>
      <c r="B245" s="74" t="s">
        <v>2832</v>
      </c>
      <c r="C245" s="7" t="s">
        <v>5437</v>
      </c>
      <c r="D245" s="203" t="s">
        <v>4586</v>
      </c>
      <c r="E245" s="203" t="s">
        <v>1344</v>
      </c>
      <c r="F245" s="107" t="s">
        <v>1345</v>
      </c>
      <c r="G245" s="107" t="s">
        <v>7648</v>
      </c>
      <c r="H245" s="107" t="s">
        <v>2849</v>
      </c>
      <c r="I245" s="9"/>
      <c r="J245" s="1"/>
      <c r="K245" s="258"/>
      <c r="L245" s="259"/>
      <c r="M245" s="35"/>
      <c r="N245" s="26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</row>
    <row r="246" spans="1:34" s="13" customFormat="1" ht="17.25" customHeight="1">
      <c r="A246" s="113" t="s">
        <v>6043</v>
      </c>
      <c r="B246" s="74" t="s">
        <v>2833</v>
      </c>
      <c r="C246" s="7" t="s">
        <v>4498</v>
      </c>
      <c r="D246" s="8" t="s">
        <v>4501</v>
      </c>
      <c r="E246" s="203" t="s">
        <v>2762</v>
      </c>
      <c r="F246" s="107" t="s">
        <v>2763</v>
      </c>
      <c r="G246" s="107" t="s">
        <v>4307</v>
      </c>
      <c r="H246" s="68" t="s">
        <v>2764</v>
      </c>
      <c r="I246" s="9" t="s">
        <v>6845</v>
      </c>
      <c r="J246" s="1"/>
      <c r="K246" s="258"/>
      <c r="L246" s="259"/>
      <c r="M246" s="35"/>
      <c r="N246" s="26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</row>
    <row r="247" spans="1:34" s="13" customFormat="1" ht="17.25" customHeight="1">
      <c r="A247" s="113" t="s">
        <v>6043</v>
      </c>
      <c r="B247" s="74" t="s">
        <v>2834</v>
      </c>
      <c r="C247" s="7" t="s">
        <v>4498</v>
      </c>
      <c r="D247" s="8" t="s">
        <v>4501</v>
      </c>
      <c r="E247" s="203" t="s">
        <v>3739</v>
      </c>
      <c r="F247" s="107" t="s">
        <v>4832</v>
      </c>
      <c r="G247" s="107" t="s">
        <v>3176</v>
      </c>
      <c r="H247" s="247" t="s">
        <v>4833</v>
      </c>
      <c r="I247" s="9"/>
      <c r="J247" s="1"/>
      <c r="K247" s="258"/>
      <c r="L247" s="259"/>
      <c r="M247" s="35"/>
      <c r="N247" s="26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</row>
    <row r="248" spans="1:34" s="13" customFormat="1" ht="17.25" customHeight="1">
      <c r="A248" s="113" t="s">
        <v>6043</v>
      </c>
      <c r="B248" s="74" t="s">
        <v>2835</v>
      </c>
      <c r="C248" s="7" t="s">
        <v>4498</v>
      </c>
      <c r="D248" s="107" t="s">
        <v>6445</v>
      </c>
      <c r="E248" s="203" t="s">
        <v>6079</v>
      </c>
      <c r="F248" s="107" t="s">
        <v>3535</v>
      </c>
      <c r="G248" s="107" t="s">
        <v>7648</v>
      </c>
      <c r="H248" s="247" t="s">
        <v>5698</v>
      </c>
      <c r="I248" s="9"/>
      <c r="J248" s="1"/>
      <c r="K248" s="258"/>
      <c r="L248" s="259"/>
      <c r="M248" s="35"/>
      <c r="N248" s="26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</row>
    <row r="249" spans="1:34" s="13" customFormat="1" ht="17.25" customHeight="1">
      <c r="A249" s="113" t="s">
        <v>6043</v>
      </c>
      <c r="B249" s="74" t="s">
        <v>2836</v>
      </c>
      <c r="C249" s="7" t="s">
        <v>4498</v>
      </c>
      <c r="D249" s="8" t="s">
        <v>4501</v>
      </c>
      <c r="E249" s="203" t="s">
        <v>83</v>
      </c>
      <c r="F249" s="107" t="s">
        <v>1023</v>
      </c>
      <c r="G249" s="107" t="s">
        <v>7648</v>
      </c>
      <c r="H249" s="247" t="s">
        <v>1125</v>
      </c>
      <c r="I249" s="9"/>
      <c r="J249" s="1"/>
      <c r="K249" s="258"/>
      <c r="L249" s="259"/>
      <c r="M249" s="35"/>
      <c r="N249" s="26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</row>
    <row r="250" spans="1:34" s="13" customFormat="1" ht="17.25" customHeight="1">
      <c r="A250" s="113" t="s">
        <v>6043</v>
      </c>
      <c r="B250" s="74" t="s">
        <v>2837</v>
      </c>
      <c r="C250" s="7" t="s">
        <v>4498</v>
      </c>
      <c r="D250" s="8" t="s">
        <v>4501</v>
      </c>
      <c r="E250" s="203" t="s">
        <v>83</v>
      </c>
      <c r="F250" s="107" t="s">
        <v>4123</v>
      </c>
      <c r="G250" s="107" t="s">
        <v>7648</v>
      </c>
      <c r="H250" s="247" t="s">
        <v>1125</v>
      </c>
      <c r="I250" s="9"/>
      <c r="J250" s="1"/>
      <c r="K250" s="258"/>
      <c r="L250" s="259"/>
      <c r="M250" s="35"/>
      <c r="N250" s="26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</row>
    <row r="251" spans="1:34" s="13" customFormat="1" ht="17.25" customHeight="1">
      <c r="A251" s="113" t="s">
        <v>6043</v>
      </c>
      <c r="B251" s="74" t="s">
        <v>2838</v>
      </c>
      <c r="C251" s="7" t="s">
        <v>4498</v>
      </c>
      <c r="D251" s="107" t="s">
        <v>85</v>
      </c>
      <c r="E251" s="203" t="s">
        <v>5000</v>
      </c>
      <c r="F251" s="107" t="s">
        <v>86</v>
      </c>
      <c r="G251" s="107" t="s">
        <v>7359</v>
      </c>
      <c r="H251" s="247" t="s">
        <v>3119</v>
      </c>
      <c r="I251" s="9"/>
      <c r="J251" s="1"/>
      <c r="K251" s="258"/>
      <c r="L251" s="259"/>
      <c r="M251" s="35"/>
      <c r="N251" s="26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</row>
    <row r="252" spans="1:34" s="13" customFormat="1" ht="17.25" customHeight="1">
      <c r="A252" s="112" t="s">
        <v>6043</v>
      </c>
      <c r="B252" s="74" t="s">
        <v>2839</v>
      </c>
      <c r="C252" s="6" t="s">
        <v>4757</v>
      </c>
      <c r="D252" s="48" t="s">
        <v>3124</v>
      </c>
      <c r="E252" s="203" t="s">
        <v>3125</v>
      </c>
      <c r="F252" s="107" t="s">
        <v>5637</v>
      </c>
      <c r="G252" s="107" t="s">
        <v>7651</v>
      </c>
      <c r="H252" s="247"/>
      <c r="I252" s="9"/>
      <c r="J252" s="1"/>
      <c r="K252" s="258"/>
      <c r="L252" s="259"/>
      <c r="M252" s="35"/>
      <c r="N252" s="26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spans="1:34" s="13" customFormat="1" ht="17.25" customHeight="1">
      <c r="A253" s="113" t="s">
        <v>6043</v>
      </c>
      <c r="B253" s="74" t="s">
        <v>1048</v>
      </c>
      <c r="C253" s="7" t="s">
        <v>4498</v>
      </c>
      <c r="D253" s="48" t="s">
        <v>5638</v>
      </c>
      <c r="E253" s="203" t="s">
        <v>5639</v>
      </c>
      <c r="F253" s="107" t="s">
        <v>5640</v>
      </c>
      <c r="G253" s="208" t="s">
        <v>3176</v>
      </c>
      <c r="H253" s="247"/>
      <c r="I253" s="9"/>
      <c r="J253" s="1"/>
      <c r="K253" s="258"/>
      <c r="L253" s="259"/>
      <c r="M253" s="35"/>
      <c r="N253" s="26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</row>
    <row r="254" spans="1:34" s="13" customFormat="1" ht="17.25" customHeight="1">
      <c r="A254" s="113" t="s">
        <v>6043</v>
      </c>
      <c r="B254" s="74" t="s">
        <v>1049</v>
      </c>
      <c r="C254" s="7" t="s">
        <v>4498</v>
      </c>
      <c r="D254" s="8" t="s">
        <v>4501</v>
      </c>
      <c r="E254" s="203" t="s">
        <v>4726</v>
      </c>
      <c r="F254" s="107" t="s">
        <v>4727</v>
      </c>
      <c r="G254" s="208" t="s">
        <v>7359</v>
      </c>
      <c r="H254" s="247" t="s">
        <v>4728</v>
      </c>
      <c r="I254" s="9"/>
      <c r="J254" s="1"/>
      <c r="K254" s="258"/>
      <c r="L254" s="259"/>
      <c r="M254" s="35"/>
      <c r="N254" s="26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</row>
    <row r="255" spans="1:34" s="13" customFormat="1" ht="17.25" customHeight="1">
      <c r="A255" s="113" t="s">
        <v>6043</v>
      </c>
      <c r="B255" s="74" t="s">
        <v>1050</v>
      </c>
      <c r="C255" s="7" t="s">
        <v>4498</v>
      </c>
      <c r="D255" s="8" t="s">
        <v>2100</v>
      </c>
      <c r="E255" s="203" t="s">
        <v>4128</v>
      </c>
      <c r="F255" s="107" t="s">
        <v>4729</v>
      </c>
      <c r="G255" s="208" t="s">
        <v>7650</v>
      </c>
      <c r="H255" s="247"/>
      <c r="I255" s="9"/>
      <c r="J255" s="1"/>
      <c r="K255" s="258"/>
      <c r="L255" s="259"/>
      <c r="M255" s="35"/>
      <c r="N255" s="26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 s="13" customFormat="1" ht="17.25" customHeight="1">
      <c r="A256" s="113" t="s">
        <v>6043</v>
      </c>
      <c r="B256" s="74" t="s">
        <v>1051</v>
      </c>
      <c r="C256" s="7" t="s">
        <v>4498</v>
      </c>
      <c r="D256" s="107" t="s">
        <v>1970</v>
      </c>
      <c r="E256" s="203" t="s">
        <v>6548</v>
      </c>
      <c r="F256" s="107" t="s">
        <v>5600</v>
      </c>
      <c r="G256" s="208" t="s">
        <v>3176</v>
      </c>
      <c r="H256" s="247" t="s">
        <v>1971</v>
      </c>
      <c r="I256" s="9"/>
      <c r="J256" s="1"/>
      <c r="K256" s="258"/>
      <c r="L256" s="259"/>
      <c r="M256" s="35"/>
      <c r="N256" s="26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 s="13" customFormat="1" ht="17.25" customHeight="1">
      <c r="A257" s="113" t="s">
        <v>6043</v>
      </c>
      <c r="B257" s="74" t="s">
        <v>1052</v>
      </c>
      <c r="C257" s="203" t="s">
        <v>4498</v>
      </c>
      <c r="D257" s="107" t="s">
        <v>4694</v>
      </c>
      <c r="E257" s="203" t="s">
        <v>6381</v>
      </c>
      <c r="F257" s="107" t="s">
        <v>1006</v>
      </c>
      <c r="G257" s="208" t="s">
        <v>7650</v>
      </c>
      <c r="H257" s="8" t="s">
        <v>6382</v>
      </c>
      <c r="I257" s="9"/>
      <c r="J257" s="1"/>
      <c r="K257" s="269"/>
      <c r="L257" s="269"/>
      <c r="M257" s="234" t="s">
        <v>5012</v>
      </c>
      <c r="N257" s="270" t="s">
        <v>6349</v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</row>
    <row r="258" spans="1:34" s="13" customFormat="1" ht="17.25" customHeight="1">
      <c r="A258" s="113" t="s">
        <v>6043</v>
      </c>
      <c r="B258" s="215" t="s">
        <v>1643</v>
      </c>
      <c r="C258" s="203" t="s">
        <v>4498</v>
      </c>
      <c r="D258" s="107" t="s">
        <v>6949</v>
      </c>
      <c r="E258" s="203" t="s">
        <v>5395</v>
      </c>
      <c r="F258" s="107" t="s">
        <v>5396</v>
      </c>
      <c r="G258" s="208" t="s">
        <v>7359</v>
      </c>
      <c r="H258" s="8" t="s">
        <v>5397</v>
      </c>
      <c r="I258" s="9"/>
      <c r="J258" s="1"/>
      <c r="K258" s="269"/>
      <c r="L258" s="269"/>
      <c r="M258" s="234" t="s">
        <v>5012</v>
      </c>
      <c r="N258" s="270" t="s">
        <v>6350</v>
      </c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</row>
    <row r="259" spans="1:34" s="13" customFormat="1" ht="17.25" customHeight="1">
      <c r="A259" s="113" t="s">
        <v>6043</v>
      </c>
      <c r="B259" s="215" t="s">
        <v>1644</v>
      </c>
      <c r="C259" s="203" t="s">
        <v>4498</v>
      </c>
      <c r="D259" s="107" t="s">
        <v>4694</v>
      </c>
      <c r="E259" s="203" t="s">
        <v>7127</v>
      </c>
      <c r="F259" s="107" t="s">
        <v>7128</v>
      </c>
      <c r="G259" s="208" t="s">
        <v>4307</v>
      </c>
      <c r="H259" s="8" t="s">
        <v>435</v>
      </c>
      <c r="I259" s="9"/>
      <c r="J259" s="1"/>
      <c r="K259" s="269"/>
      <c r="L259" s="269"/>
      <c r="M259" s="234" t="s">
        <v>5012</v>
      </c>
      <c r="N259" s="263" t="s">
        <v>6351</v>
      </c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spans="1:34" s="13" customFormat="1" ht="17.25" customHeight="1">
      <c r="A260" s="113" t="s">
        <v>6043</v>
      </c>
      <c r="B260" s="215" t="s">
        <v>1645</v>
      </c>
      <c r="C260" s="203" t="s">
        <v>4498</v>
      </c>
      <c r="D260" s="107" t="s">
        <v>6307</v>
      </c>
      <c r="E260" s="203" t="s">
        <v>7133</v>
      </c>
      <c r="F260" s="107" t="s">
        <v>7132</v>
      </c>
      <c r="G260" s="208" t="s">
        <v>7648</v>
      </c>
      <c r="H260" s="81" t="s">
        <v>7134</v>
      </c>
      <c r="I260" s="9"/>
      <c r="J260" s="1"/>
      <c r="K260" s="269"/>
      <c r="L260" s="269"/>
      <c r="M260" s="234" t="s">
        <v>5012</v>
      </c>
      <c r="N260" s="263" t="s">
        <v>6352</v>
      </c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spans="1:34" s="13" customFormat="1" ht="17.25" customHeight="1">
      <c r="A261" s="113" t="s">
        <v>6043</v>
      </c>
      <c r="B261" s="74" t="s">
        <v>1646</v>
      </c>
      <c r="C261" s="7" t="s">
        <v>4498</v>
      </c>
      <c r="D261" s="8" t="s">
        <v>4501</v>
      </c>
      <c r="E261" s="203" t="s">
        <v>4708</v>
      </c>
      <c r="F261" s="107" t="s">
        <v>5866</v>
      </c>
      <c r="G261" s="208" t="s">
        <v>4307</v>
      </c>
      <c r="H261" s="8" t="s">
        <v>5867</v>
      </c>
      <c r="I261" s="9"/>
      <c r="J261" s="1"/>
      <c r="K261" s="269"/>
      <c r="L261" s="269"/>
      <c r="M261" s="234" t="s">
        <v>5012</v>
      </c>
      <c r="N261" s="263" t="s">
        <v>6353</v>
      </c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</row>
    <row r="262" spans="1:34" s="13" customFormat="1" ht="17.25" customHeight="1">
      <c r="A262" s="113" t="s">
        <v>6043</v>
      </c>
      <c r="B262" s="74" t="s">
        <v>1647</v>
      </c>
      <c r="C262" s="7" t="s">
        <v>4498</v>
      </c>
      <c r="D262" s="8" t="s">
        <v>2100</v>
      </c>
      <c r="E262" s="203" t="s">
        <v>5868</v>
      </c>
      <c r="F262" s="107" t="s">
        <v>5869</v>
      </c>
      <c r="G262" s="208" t="s">
        <v>7650</v>
      </c>
      <c r="H262" s="247" t="s">
        <v>5870</v>
      </c>
      <c r="I262" s="9"/>
      <c r="J262" s="1"/>
      <c r="K262" s="258"/>
      <c r="L262" s="259"/>
      <c r="M262" s="35"/>
      <c r="N262" s="26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</row>
    <row r="263" spans="1:34" s="13" customFormat="1" ht="17.25" customHeight="1">
      <c r="A263" s="113" t="s">
        <v>6043</v>
      </c>
      <c r="B263" s="74" t="s">
        <v>1648</v>
      </c>
      <c r="C263" s="7" t="s">
        <v>4498</v>
      </c>
      <c r="D263" s="107" t="s">
        <v>2104</v>
      </c>
      <c r="E263" s="203" t="s">
        <v>5871</v>
      </c>
      <c r="F263" s="107" t="s">
        <v>5873</v>
      </c>
      <c r="G263" s="208" t="s">
        <v>4307</v>
      </c>
      <c r="H263" s="8" t="s">
        <v>5872</v>
      </c>
      <c r="I263" s="9"/>
      <c r="J263" s="1"/>
      <c r="K263" s="269"/>
      <c r="L263" s="269"/>
      <c r="M263" s="234" t="s">
        <v>5012</v>
      </c>
      <c r="N263" s="263" t="s">
        <v>6354</v>
      </c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</row>
    <row r="264" spans="1:34" s="13" customFormat="1" ht="17.25" customHeight="1">
      <c r="A264" s="113" t="s">
        <v>6043</v>
      </c>
      <c r="B264" s="74" t="s">
        <v>2622</v>
      </c>
      <c r="C264" s="7" t="s">
        <v>4498</v>
      </c>
      <c r="D264" s="107" t="s">
        <v>2104</v>
      </c>
      <c r="E264" s="203" t="s">
        <v>5871</v>
      </c>
      <c r="F264" s="107" t="s">
        <v>7378</v>
      </c>
      <c r="G264" s="208" t="s">
        <v>7359</v>
      </c>
      <c r="H264" s="8" t="s">
        <v>5872</v>
      </c>
      <c r="I264" s="9"/>
      <c r="J264" s="1"/>
      <c r="K264" s="269"/>
      <c r="L264" s="269"/>
      <c r="M264" s="234" t="s">
        <v>5012</v>
      </c>
      <c r="N264" s="263" t="s">
        <v>3134</v>
      </c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</row>
    <row r="265" spans="1:34" s="13" customFormat="1" ht="17.25" customHeight="1">
      <c r="A265" s="113" t="s">
        <v>6043</v>
      </c>
      <c r="B265" s="74" t="s">
        <v>2623</v>
      </c>
      <c r="C265" s="7" t="s">
        <v>4498</v>
      </c>
      <c r="D265" s="107" t="s">
        <v>4694</v>
      </c>
      <c r="E265" s="203" t="s">
        <v>1439</v>
      </c>
      <c r="F265" s="35" t="s">
        <v>5007</v>
      </c>
      <c r="G265" s="208" t="s">
        <v>3176</v>
      </c>
      <c r="H265" s="44" t="s">
        <v>436</v>
      </c>
      <c r="I265" s="9"/>
      <c r="J265" s="1"/>
      <c r="K265" s="269"/>
      <c r="L265" s="269"/>
      <c r="M265" s="234" t="s">
        <v>5012</v>
      </c>
      <c r="N265" s="270" t="s">
        <v>5575</v>
      </c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</row>
    <row r="266" spans="1:34" s="13" customFormat="1" ht="17.25" customHeight="1">
      <c r="A266" s="113" t="s">
        <v>6043</v>
      </c>
      <c r="B266" s="74" t="s">
        <v>2624</v>
      </c>
      <c r="C266" s="7" t="s">
        <v>4498</v>
      </c>
      <c r="D266" s="107" t="s">
        <v>6940</v>
      </c>
      <c r="E266" s="203" t="s">
        <v>3441</v>
      </c>
      <c r="F266" s="159" t="s">
        <v>5959</v>
      </c>
      <c r="G266" s="208" t="s">
        <v>7359</v>
      </c>
      <c r="H266" s="44" t="s">
        <v>437</v>
      </c>
      <c r="I266" s="9"/>
      <c r="J266" s="1"/>
      <c r="K266" s="269"/>
      <c r="L266" s="269"/>
      <c r="M266" s="234" t="s">
        <v>5012</v>
      </c>
      <c r="N266" s="263" t="s">
        <v>5576</v>
      </c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</row>
    <row r="267" spans="1:34" s="13" customFormat="1" ht="17.25" customHeight="1">
      <c r="A267" s="113" t="s">
        <v>6043</v>
      </c>
      <c r="B267" s="74" t="s">
        <v>2625</v>
      </c>
      <c r="C267" s="7" t="s">
        <v>4498</v>
      </c>
      <c r="D267" s="107" t="s">
        <v>1328</v>
      </c>
      <c r="E267" s="203" t="s">
        <v>5395</v>
      </c>
      <c r="F267" s="159" t="s">
        <v>438</v>
      </c>
      <c r="G267" s="208" t="s">
        <v>7648</v>
      </c>
      <c r="H267" s="44" t="s">
        <v>439</v>
      </c>
      <c r="I267" s="9"/>
      <c r="J267" s="1"/>
      <c r="K267" s="269"/>
      <c r="L267" s="269"/>
      <c r="M267" s="234" t="s">
        <v>5012</v>
      </c>
      <c r="N267" s="270" t="s">
        <v>2982</v>
      </c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spans="1:34" s="13" customFormat="1" ht="17.25" customHeight="1">
      <c r="A268" s="113" t="s">
        <v>6043</v>
      </c>
      <c r="B268" s="74" t="s">
        <v>2626</v>
      </c>
      <c r="C268" s="7" t="s">
        <v>4498</v>
      </c>
      <c r="D268" s="107" t="s">
        <v>440</v>
      </c>
      <c r="E268" s="203" t="s">
        <v>5395</v>
      </c>
      <c r="F268" s="159" t="s">
        <v>441</v>
      </c>
      <c r="G268" s="208" t="s">
        <v>7648</v>
      </c>
      <c r="H268" s="44" t="s">
        <v>439</v>
      </c>
      <c r="I268" s="9"/>
      <c r="J268" s="1"/>
      <c r="K268" s="269"/>
      <c r="L268" s="269"/>
      <c r="M268" s="234" t="s">
        <v>5012</v>
      </c>
      <c r="N268" s="270" t="s">
        <v>2983</v>
      </c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</row>
    <row r="269" spans="1:34" s="13" customFormat="1" ht="17.25" customHeight="1">
      <c r="A269" s="113" t="s">
        <v>6043</v>
      </c>
      <c r="B269" s="74" t="s">
        <v>2627</v>
      </c>
      <c r="C269" s="7" t="s">
        <v>4498</v>
      </c>
      <c r="D269" s="107" t="s">
        <v>1328</v>
      </c>
      <c r="E269" s="203" t="s">
        <v>4708</v>
      </c>
      <c r="F269" s="159" t="s">
        <v>4108</v>
      </c>
      <c r="G269" s="208" t="s">
        <v>3176</v>
      </c>
      <c r="H269" s="44" t="s">
        <v>5874</v>
      </c>
      <c r="I269" s="9" t="s">
        <v>6845</v>
      </c>
      <c r="J269" s="1"/>
      <c r="K269" s="269"/>
      <c r="L269" s="269"/>
      <c r="M269" s="234" t="s">
        <v>5012</v>
      </c>
      <c r="N269" s="263" t="s">
        <v>2984</v>
      </c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spans="1:34" s="13" customFormat="1" ht="17.25" customHeight="1">
      <c r="A270" s="113" t="s">
        <v>6043</v>
      </c>
      <c r="B270" s="74" t="s">
        <v>2628</v>
      </c>
      <c r="C270" s="7" t="s">
        <v>4498</v>
      </c>
      <c r="D270" s="107" t="s">
        <v>5875</v>
      </c>
      <c r="E270" s="203" t="s">
        <v>7668</v>
      </c>
      <c r="F270" s="159" t="s">
        <v>5876</v>
      </c>
      <c r="G270" s="208" t="s">
        <v>7648</v>
      </c>
      <c r="H270" s="208" t="s">
        <v>5877</v>
      </c>
      <c r="I270" s="9" t="s">
        <v>6845</v>
      </c>
      <c r="J270" s="1"/>
      <c r="K270" s="258"/>
      <c r="L270" s="259"/>
      <c r="M270" s="35"/>
      <c r="N270" s="26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spans="1:34" s="13" customFormat="1" ht="18" customHeight="1">
      <c r="A271" s="113" t="s">
        <v>6043</v>
      </c>
      <c r="B271" s="74" t="s">
        <v>2629</v>
      </c>
      <c r="C271" s="7" t="s">
        <v>4498</v>
      </c>
      <c r="D271" s="107" t="s">
        <v>5879</v>
      </c>
      <c r="E271" s="203" t="s">
        <v>5880</v>
      </c>
      <c r="F271" s="159" t="s">
        <v>5881</v>
      </c>
      <c r="G271" s="208" t="s">
        <v>7359</v>
      </c>
      <c r="H271" s="44" t="s">
        <v>7080</v>
      </c>
      <c r="I271" s="9"/>
      <c r="J271" s="1"/>
      <c r="K271" s="269"/>
      <c r="L271" s="269"/>
      <c r="M271" s="234" t="s">
        <v>5012</v>
      </c>
      <c r="N271" s="263" t="s">
        <v>2985</v>
      </c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</row>
    <row r="272" spans="1:34" s="13" customFormat="1" ht="17.25" customHeight="1">
      <c r="A272" s="113" t="s">
        <v>6043</v>
      </c>
      <c r="B272" s="74" t="s">
        <v>2630</v>
      </c>
      <c r="C272" s="7" t="s">
        <v>4498</v>
      </c>
      <c r="D272" s="107" t="s">
        <v>2589</v>
      </c>
      <c r="E272" s="203" t="s">
        <v>5995</v>
      </c>
      <c r="F272" s="159" t="s">
        <v>6570</v>
      </c>
      <c r="G272" s="208" t="s">
        <v>4307</v>
      </c>
      <c r="H272" s="208" t="s">
        <v>6571</v>
      </c>
      <c r="I272" s="9"/>
      <c r="J272" s="1"/>
      <c r="K272" s="258"/>
      <c r="L272" s="259"/>
      <c r="M272" s="35" t="s">
        <v>5012</v>
      </c>
      <c r="N272" s="26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</row>
    <row r="273" spans="1:34" s="13" customFormat="1" ht="17.25" customHeight="1">
      <c r="A273" s="113" t="s">
        <v>6043</v>
      </c>
      <c r="B273" s="74" t="s">
        <v>4975</v>
      </c>
      <c r="C273" s="7" t="s">
        <v>4498</v>
      </c>
      <c r="D273" s="8" t="s">
        <v>4501</v>
      </c>
      <c r="E273" s="203" t="s">
        <v>3739</v>
      </c>
      <c r="F273" s="107" t="s">
        <v>4832</v>
      </c>
      <c r="G273" s="107" t="s">
        <v>3176</v>
      </c>
      <c r="H273" s="247" t="s">
        <v>3966</v>
      </c>
      <c r="I273" s="175"/>
      <c r="J273" s="1"/>
      <c r="K273" s="258"/>
      <c r="L273" s="259"/>
      <c r="M273" s="35"/>
      <c r="N273" s="26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spans="1:34" s="13" customFormat="1" ht="27" customHeight="1">
      <c r="A274" s="113" t="s">
        <v>6043</v>
      </c>
      <c r="B274" s="74" t="s">
        <v>2631</v>
      </c>
      <c r="C274" s="7" t="s">
        <v>4498</v>
      </c>
      <c r="D274" s="107" t="s">
        <v>4694</v>
      </c>
      <c r="E274" s="231" t="s">
        <v>2477</v>
      </c>
      <c r="F274" s="107" t="s">
        <v>2478</v>
      </c>
      <c r="G274" s="107" t="s">
        <v>7359</v>
      </c>
      <c r="H274" s="247" t="s">
        <v>2479</v>
      </c>
      <c r="I274" s="175"/>
      <c r="J274" s="1"/>
      <c r="K274" s="258"/>
      <c r="L274" s="259"/>
      <c r="M274" s="35" t="s">
        <v>5012</v>
      </c>
      <c r="N274" s="26" t="s">
        <v>5761</v>
      </c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spans="1:34" s="13" customFormat="1" ht="24.75" customHeight="1">
      <c r="A275" s="113" t="s">
        <v>6043</v>
      </c>
      <c r="B275" s="74" t="s">
        <v>2632</v>
      </c>
      <c r="C275" s="7" t="s">
        <v>4498</v>
      </c>
      <c r="D275" s="8" t="s">
        <v>2100</v>
      </c>
      <c r="E275" s="231" t="s">
        <v>1757</v>
      </c>
      <c r="F275" s="107" t="s">
        <v>1758</v>
      </c>
      <c r="G275" s="107" t="s">
        <v>7359</v>
      </c>
      <c r="H275" s="247" t="s">
        <v>1759</v>
      </c>
      <c r="I275" s="175"/>
      <c r="J275" s="1"/>
      <c r="K275" s="258"/>
      <c r="L275" s="259"/>
      <c r="M275" s="35" t="s">
        <v>5012</v>
      </c>
      <c r="N275" s="26" t="s">
        <v>4473</v>
      </c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</row>
    <row r="276" spans="1:34" s="13" customFormat="1" ht="27.75" customHeight="1">
      <c r="A276" s="113" t="s">
        <v>6043</v>
      </c>
      <c r="B276" s="74" t="s">
        <v>2633</v>
      </c>
      <c r="C276" s="7" t="s">
        <v>4498</v>
      </c>
      <c r="D276" s="8" t="s">
        <v>2100</v>
      </c>
      <c r="E276" s="231" t="s">
        <v>1760</v>
      </c>
      <c r="F276" s="107" t="s">
        <v>1761</v>
      </c>
      <c r="G276" s="107" t="s">
        <v>7359</v>
      </c>
      <c r="H276" s="247" t="s">
        <v>1762</v>
      </c>
      <c r="I276" s="175"/>
      <c r="J276" s="1"/>
      <c r="K276" s="258"/>
      <c r="L276" s="259"/>
      <c r="M276" s="35" t="s">
        <v>5012</v>
      </c>
      <c r="N276" s="26" t="s">
        <v>4474</v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</row>
    <row r="277" spans="1:34" s="13" customFormat="1" ht="39.75" customHeight="1">
      <c r="A277" s="113" t="s">
        <v>6043</v>
      </c>
      <c r="B277" s="74" t="s">
        <v>2634</v>
      </c>
      <c r="C277" s="7" t="s">
        <v>4498</v>
      </c>
      <c r="D277" s="8" t="s">
        <v>2100</v>
      </c>
      <c r="E277" s="231" t="s">
        <v>1763</v>
      </c>
      <c r="F277" s="107" t="s">
        <v>1764</v>
      </c>
      <c r="G277" s="107" t="s">
        <v>7648</v>
      </c>
      <c r="H277" s="247" t="s">
        <v>1765</v>
      </c>
      <c r="I277" s="175"/>
      <c r="J277" s="1"/>
      <c r="K277" s="258"/>
      <c r="L277" s="259"/>
      <c r="M277" s="234" t="s">
        <v>1766</v>
      </c>
      <c r="N277" s="26"/>
      <c r="O277" s="12"/>
      <c r="P277" s="12"/>
      <c r="Q277" s="26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</row>
    <row r="278" spans="1:34" s="13" customFormat="1" ht="24" customHeight="1">
      <c r="A278" s="113" t="s">
        <v>6043</v>
      </c>
      <c r="B278" s="74" t="s">
        <v>2368</v>
      </c>
      <c r="C278" s="7" t="s">
        <v>4498</v>
      </c>
      <c r="D278" s="107" t="s">
        <v>6445</v>
      </c>
      <c r="E278" s="231" t="s">
        <v>4140</v>
      </c>
      <c r="F278" s="107" t="s">
        <v>2369</v>
      </c>
      <c r="G278" s="107" t="s">
        <v>7359</v>
      </c>
      <c r="H278" s="247" t="s">
        <v>2370</v>
      </c>
      <c r="I278" s="175"/>
      <c r="J278" s="1"/>
      <c r="K278" s="249"/>
      <c r="L278" s="250"/>
      <c r="M278" s="234" t="s">
        <v>5012</v>
      </c>
      <c r="N278" s="26" t="s">
        <v>4475</v>
      </c>
      <c r="O278" s="12"/>
      <c r="P278" s="12"/>
      <c r="Q278" s="26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</row>
    <row r="279" spans="1:34" s="13" customFormat="1" ht="24" customHeight="1">
      <c r="A279" s="113" t="s">
        <v>6043</v>
      </c>
      <c r="B279" s="74" t="s">
        <v>3568</v>
      </c>
      <c r="C279" s="7" t="s">
        <v>4498</v>
      </c>
      <c r="D279" s="203" t="s">
        <v>3569</v>
      </c>
      <c r="E279" s="231" t="s">
        <v>3570</v>
      </c>
      <c r="F279" s="107" t="s">
        <v>3375</v>
      </c>
      <c r="G279" s="107" t="s">
        <v>7648</v>
      </c>
      <c r="H279" s="247" t="s">
        <v>7411</v>
      </c>
      <c r="I279" s="175"/>
      <c r="J279" s="1"/>
      <c r="K279" s="249"/>
      <c r="L279" s="250"/>
      <c r="M279" s="234"/>
      <c r="N279" s="26"/>
      <c r="O279" s="12"/>
      <c r="P279" s="12"/>
      <c r="Q279" s="26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</row>
    <row r="280" spans="1:34" s="13" customFormat="1" ht="24" customHeight="1">
      <c r="A280" s="113" t="s">
        <v>6043</v>
      </c>
      <c r="B280" s="74" t="s">
        <v>7412</v>
      </c>
      <c r="C280" s="7" t="s">
        <v>4498</v>
      </c>
      <c r="D280" s="203" t="s">
        <v>7413</v>
      </c>
      <c r="E280" s="231" t="s">
        <v>7414</v>
      </c>
      <c r="F280" s="107" t="s">
        <v>1382</v>
      </c>
      <c r="G280" s="107" t="s">
        <v>6735</v>
      </c>
      <c r="H280" s="247" t="s">
        <v>1281</v>
      </c>
      <c r="I280" s="175"/>
      <c r="J280" s="1"/>
      <c r="K280" s="249"/>
      <c r="L280" s="250"/>
      <c r="M280" s="234" t="s">
        <v>5012</v>
      </c>
      <c r="N280" s="26" t="s">
        <v>1280</v>
      </c>
      <c r="O280" s="12"/>
      <c r="P280" s="12"/>
      <c r="Q280" s="26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</row>
    <row r="281" spans="1:34" s="13" customFormat="1" ht="24" customHeight="1">
      <c r="A281" s="113" t="s">
        <v>6043</v>
      </c>
      <c r="B281" s="74" t="s">
        <v>1282</v>
      </c>
      <c r="C281" s="7" t="s">
        <v>4498</v>
      </c>
      <c r="D281" s="203" t="s">
        <v>1283</v>
      </c>
      <c r="E281" s="203" t="s">
        <v>5693</v>
      </c>
      <c r="F281" s="107" t="s">
        <v>2569</v>
      </c>
      <c r="G281" s="107" t="s">
        <v>7359</v>
      </c>
      <c r="H281" s="247" t="s">
        <v>1284</v>
      </c>
      <c r="I281" s="175"/>
      <c r="J281" s="1"/>
      <c r="K281" s="249"/>
      <c r="L281" s="250"/>
      <c r="M281" s="234"/>
      <c r="N281" s="26"/>
      <c r="O281" s="12"/>
      <c r="P281" s="12"/>
      <c r="Q281" s="26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</row>
    <row r="282" spans="1:34" s="13" customFormat="1" ht="24" customHeight="1">
      <c r="A282" s="113" t="s">
        <v>6043</v>
      </c>
      <c r="B282" s="74" t="s">
        <v>1285</v>
      </c>
      <c r="C282" s="7" t="s">
        <v>4498</v>
      </c>
      <c r="D282" s="203" t="s">
        <v>1286</v>
      </c>
      <c r="E282" s="203" t="s">
        <v>1137</v>
      </c>
      <c r="F282" s="107" t="s">
        <v>5806</v>
      </c>
      <c r="G282" s="107" t="s">
        <v>7649</v>
      </c>
      <c r="H282" s="247" t="s">
        <v>5807</v>
      </c>
      <c r="I282" s="175" t="s">
        <v>6845</v>
      </c>
      <c r="J282" s="1"/>
      <c r="K282" s="249"/>
      <c r="L282" s="250"/>
      <c r="M282" s="234"/>
      <c r="N282" s="26"/>
      <c r="O282" s="12"/>
      <c r="P282" s="12"/>
      <c r="Q282" s="26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</row>
    <row r="283" spans="1:34" s="13" customFormat="1" ht="24" customHeight="1">
      <c r="A283" s="113" t="s">
        <v>6043</v>
      </c>
      <c r="B283" s="74" t="s">
        <v>5808</v>
      </c>
      <c r="C283" s="7" t="s">
        <v>4498</v>
      </c>
      <c r="D283" s="203" t="s">
        <v>5809</v>
      </c>
      <c r="E283" s="203" t="s">
        <v>1135</v>
      </c>
      <c r="F283" s="107" t="s">
        <v>5810</v>
      </c>
      <c r="G283" s="107" t="s">
        <v>4307</v>
      </c>
      <c r="H283" s="247" t="s">
        <v>5811</v>
      </c>
      <c r="I283" s="175"/>
      <c r="J283" s="1"/>
      <c r="K283" s="249"/>
      <c r="L283" s="250"/>
      <c r="M283" s="234" t="s">
        <v>5012</v>
      </c>
      <c r="N283" s="26" t="s">
        <v>3970</v>
      </c>
      <c r="O283" s="12"/>
      <c r="P283" s="12"/>
      <c r="Q283" s="26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</row>
    <row r="284" spans="1:34" s="13" customFormat="1" ht="24" customHeight="1">
      <c r="A284" s="113" t="s">
        <v>6043</v>
      </c>
      <c r="B284" s="74" t="s">
        <v>3971</v>
      </c>
      <c r="C284" s="7" t="s">
        <v>4498</v>
      </c>
      <c r="D284" s="203" t="s">
        <v>3972</v>
      </c>
      <c r="E284" s="203" t="s">
        <v>3973</v>
      </c>
      <c r="F284" s="107" t="s">
        <v>2569</v>
      </c>
      <c r="G284" s="107" t="s">
        <v>7359</v>
      </c>
      <c r="H284" s="247" t="s">
        <v>3974</v>
      </c>
      <c r="I284" s="175"/>
      <c r="J284" s="1"/>
      <c r="K284" s="249"/>
      <c r="L284" s="250"/>
      <c r="M284" s="234" t="s">
        <v>5012</v>
      </c>
      <c r="N284" s="26" t="s">
        <v>3975</v>
      </c>
      <c r="O284" s="12"/>
      <c r="P284" s="12"/>
      <c r="Q284" s="26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</row>
    <row r="285" spans="1:34" s="13" customFormat="1" ht="24" customHeight="1">
      <c r="A285" s="113" t="s">
        <v>6043</v>
      </c>
      <c r="B285" s="74" t="s">
        <v>2637</v>
      </c>
      <c r="C285" s="7" t="s">
        <v>4498</v>
      </c>
      <c r="D285" s="203" t="s">
        <v>3976</v>
      </c>
      <c r="E285" s="203" t="s">
        <v>2088</v>
      </c>
      <c r="F285" s="107" t="s">
        <v>2569</v>
      </c>
      <c r="G285" s="107" t="s">
        <v>4307</v>
      </c>
      <c r="H285" s="247" t="s">
        <v>3977</v>
      </c>
      <c r="I285" s="175" t="s">
        <v>6845</v>
      </c>
      <c r="J285" s="1"/>
      <c r="K285" s="249"/>
      <c r="L285" s="250"/>
      <c r="M285" s="234"/>
      <c r="N285" s="26"/>
      <c r="O285" s="12"/>
      <c r="P285" s="12"/>
      <c r="Q285" s="26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 s="13" customFormat="1" ht="28.5" customHeight="1">
      <c r="A286" s="113" t="s">
        <v>6043</v>
      </c>
      <c r="B286" s="74" t="s">
        <v>2635</v>
      </c>
      <c r="C286" s="7" t="s">
        <v>4498</v>
      </c>
      <c r="D286" s="203" t="s">
        <v>6453</v>
      </c>
      <c r="E286" s="203" t="s">
        <v>1272</v>
      </c>
      <c r="F286" s="107" t="s">
        <v>5116</v>
      </c>
      <c r="G286" s="107" t="s">
        <v>7648</v>
      </c>
      <c r="H286" s="247" t="s">
        <v>5117</v>
      </c>
      <c r="I286" s="175"/>
      <c r="J286" s="1"/>
      <c r="K286" s="249"/>
      <c r="L286" s="250"/>
      <c r="M286" s="1" t="s">
        <v>5012</v>
      </c>
      <c r="N286" s="26" t="s">
        <v>6125</v>
      </c>
      <c r="O286" s="12"/>
      <c r="P286" s="12"/>
      <c r="Q286" s="26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</row>
    <row r="287" spans="1:34" s="13" customFormat="1" ht="24" customHeight="1">
      <c r="A287" s="113" t="s">
        <v>6043</v>
      </c>
      <c r="B287" s="74" t="s">
        <v>2636</v>
      </c>
      <c r="C287" s="7" t="s">
        <v>4498</v>
      </c>
      <c r="D287" s="203" t="s">
        <v>6185</v>
      </c>
      <c r="E287" s="231" t="s">
        <v>6181</v>
      </c>
      <c r="F287" s="107" t="s">
        <v>6182</v>
      </c>
      <c r="G287" s="107" t="s">
        <v>7359</v>
      </c>
      <c r="H287" s="247" t="s">
        <v>6183</v>
      </c>
      <c r="I287" s="175"/>
      <c r="J287" s="1"/>
      <c r="K287" s="249"/>
      <c r="L287" s="250"/>
      <c r="M287" s="234" t="s">
        <v>5012</v>
      </c>
      <c r="N287" s="26" t="s">
        <v>6184</v>
      </c>
      <c r="O287" s="12"/>
      <c r="P287" s="12"/>
      <c r="Q287" s="26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spans="1:34" s="13" customFormat="1" ht="24" customHeight="1">
      <c r="A288" s="113" t="s">
        <v>6043</v>
      </c>
      <c r="B288" s="74" t="s">
        <v>6186</v>
      </c>
      <c r="C288" s="7" t="s">
        <v>4498</v>
      </c>
      <c r="D288" s="203" t="s">
        <v>6137</v>
      </c>
      <c r="E288" s="203" t="s">
        <v>1138</v>
      </c>
      <c r="F288" s="107" t="s">
        <v>6188</v>
      </c>
      <c r="G288" s="107" t="s">
        <v>7359</v>
      </c>
      <c r="H288" s="247" t="s">
        <v>6187</v>
      </c>
      <c r="I288" s="175"/>
      <c r="J288" s="1"/>
      <c r="K288" s="249"/>
      <c r="L288" s="250"/>
      <c r="M288" s="234" t="s">
        <v>5012</v>
      </c>
      <c r="N288" s="26" t="s">
        <v>6189</v>
      </c>
      <c r="O288" s="12"/>
      <c r="P288" s="12"/>
      <c r="Q288" s="26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spans="1:251" s="13" customFormat="1" ht="27.75" customHeight="1">
      <c r="A289" s="113" t="s">
        <v>6043</v>
      </c>
      <c r="B289" s="74" t="s">
        <v>4042</v>
      </c>
      <c r="C289" s="7" t="s">
        <v>4498</v>
      </c>
      <c r="D289" s="203" t="s">
        <v>1269</v>
      </c>
      <c r="E289" s="203" t="s">
        <v>5395</v>
      </c>
      <c r="F289" s="107" t="s">
        <v>1270</v>
      </c>
      <c r="G289" s="107" t="s">
        <v>7648</v>
      </c>
      <c r="H289" s="107" t="s">
        <v>5297</v>
      </c>
      <c r="I289" s="175" t="s">
        <v>6845</v>
      </c>
      <c r="J289" s="1"/>
      <c r="K289" s="249"/>
      <c r="L289" s="250"/>
      <c r="M289" s="234" t="s">
        <v>5012</v>
      </c>
      <c r="N289" s="17" t="s">
        <v>1678</v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</row>
    <row r="290" spans="1:251" s="253" customFormat="1" ht="28.5" customHeight="1">
      <c r="A290" s="113" t="s">
        <v>6043</v>
      </c>
      <c r="B290" s="74" t="s">
        <v>1673</v>
      </c>
      <c r="C290" s="7" t="s">
        <v>4498</v>
      </c>
      <c r="D290" s="203" t="s">
        <v>1674</v>
      </c>
      <c r="E290" s="203" t="s">
        <v>1675</v>
      </c>
      <c r="F290" s="107" t="s">
        <v>1676</v>
      </c>
      <c r="G290" s="107" t="s">
        <v>7359</v>
      </c>
      <c r="H290" s="247" t="s">
        <v>1677</v>
      </c>
      <c r="I290" s="175" t="s">
        <v>6845</v>
      </c>
      <c r="J290" s="1"/>
      <c r="K290" s="249"/>
      <c r="L290" s="250"/>
      <c r="M290" s="1" t="s">
        <v>5012</v>
      </c>
      <c r="N290" s="26" t="s">
        <v>6124</v>
      </c>
      <c r="O290" s="252"/>
      <c r="P290" s="252"/>
      <c r="Q290" s="252"/>
      <c r="R290" s="252"/>
      <c r="S290" s="252"/>
      <c r="T290" s="252"/>
      <c r="U290" s="252"/>
      <c r="V290" s="252"/>
      <c r="W290" s="252"/>
      <c r="X290" s="252"/>
      <c r="Y290" s="252"/>
      <c r="Z290" s="252"/>
      <c r="AA290" s="252"/>
      <c r="AB290" s="252"/>
      <c r="AC290" s="252"/>
      <c r="AD290" s="252"/>
      <c r="AE290" s="252"/>
      <c r="AF290" s="252"/>
      <c r="AG290" s="252"/>
      <c r="AH290" s="252"/>
    </row>
    <row r="291" spans="1:251" s="253" customFormat="1" ht="28.5" customHeight="1">
      <c r="A291" s="113" t="s">
        <v>6043</v>
      </c>
      <c r="B291" s="74" t="s">
        <v>3646</v>
      </c>
      <c r="C291" s="7" t="s">
        <v>4757</v>
      </c>
      <c r="D291" s="203" t="s">
        <v>3647</v>
      </c>
      <c r="E291" s="203" t="s">
        <v>3648</v>
      </c>
      <c r="F291" s="107" t="s">
        <v>3649</v>
      </c>
      <c r="G291" s="107" t="s">
        <v>4654</v>
      </c>
      <c r="H291" s="247" t="s">
        <v>3650</v>
      </c>
      <c r="I291" s="175" t="s">
        <v>6845</v>
      </c>
      <c r="J291" s="1"/>
      <c r="K291" s="249"/>
      <c r="L291" s="250"/>
      <c r="M291" s="1" t="s">
        <v>5012</v>
      </c>
      <c r="N291" s="26" t="s">
        <v>3651</v>
      </c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  <c r="Y291" s="252"/>
      <c r="Z291" s="252"/>
      <c r="AA291" s="252"/>
      <c r="AB291" s="252"/>
      <c r="AC291" s="252"/>
      <c r="AD291" s="252"/>
      <c r="AE291" s="252"/>
      <c r="AF291" s="252"/>
      <c r="AG291" s="252"/>
      <c r="AH291" s="252"/>
    </row>
    <row r="292" spans="1:251" s="253" customFormat="1" ht="28.5" customHeight="1">
      <c r="A292" s="113" t="s">
        <v>6043</v>
      </c>
      <c r="B292" s="74" t="s">
        <v>5888</v>
      </c>
      <c r="C292" s="203" t="s">
        <v>4498</v>
      </c>
      <c r="D292" s="203" t="s">
        <v>5889</v>
      </c>
      <c r="E292" s="203" t="s">
        <v>5616</v>
      </c>
      <c r="F292" s="107" t="s">
        <v>5890</v>
      </c>
      <c r="G292" s="107" t="s">
        <v>7649</v>
      </c>
      <c r="H292" s="247" t="s">
        <v>5891</v>
      </c>
      <c r="I292" s="175" t="s">
        <v>6845</v>
      </c>
      <c r="J292" s="1"/>
      <c r="K292" s="249"/>
      <c r="L292" s="250"/>
      <c r="M292" s="1"/>
      <c r="N292" s="26"/>
      <c r="O292" s="252"/>
      <c r="P292" s="252"/>
      <c r="Q292" s="252"/>
      <c r="R292" s="252"/>
      <c r="S292" s="252"/>
      <c r="T292" s="252"/>
      <c r="U292" s="252"/>
      <c r="V292" s="252"/>
      <c r="W292" s="252"/>
      <c r="X292" s="252"/>
      <c r="Y292" s="252"/>
      <c r="Z292" s="252"/>
      <c r="AA292" s="252"/>
      <c r="AB292" s="252"/>
      <c r="AC292" s="252"/>
      <c r="AD292" s="252"/>
      <c r="AE292" s="252"/>
      <c r="AF292" s="252"/>
      <c r="AG292" s="252"/>
      <c r="AH292" s="252"/>
    </row>
    <row r="293" spans="1:251" s="253" customFormat="1" ht="28.5" customHeight="1">
      <c r="A293" s="113" t="s">
        <v>6043</v>
      </c>
      <c r="B293" s="74" t="s">
        <v>5949</v>
      </c>
      <c r="C293" s="7" t="s">
        <v>4757</v>
      </c>
      <c r="D293" s="203" t="s">
        <v>5950</v>
      </c>
      <c r="E293" s="203" t="s">
        <v>6036</v>
      </c>
      <c r="F293" s="107" t="s">
        <v>5951</v>
      </c>
      <c r="G293" s="107" t="s">
        <v>7648</v>
      </c>
      <c r="H293" s="247" t="s">
        <v>5952</v>
      </c>
      <c r="I293" s="175"/>
      <c r="J293" s="1"/>
      <c r="K293" s="249"/>
      <c r="L293" s="250"/>
      <c r="M293" s="1" t="s">
        <v>5012</v>
      </c>
      <c r="N293" s="26" t="s">
        <v>4215</v>
      </c>
      <c r="O293" s="252"/>
      <c r="P293" s="252"/>
      <c r="Q293" s="252"/>
      <c r="R293" s="252"/>
      <c r="S293" s="252"/>
      <c r="T293" s="252"/>
      <c r="U293" s="252"/>
      <c r="V293" s="252"/>
      <c r="W293" s="252"/>
      <c r="X293" s="252"/>
      <c r="Y293" s="252"/>
      <c r="Z293" s="252"/>
      <c r="AA293" s="252"/>
      <c r="AB293" s="252"/>
      <c r="AC293" s="252"/>
      <c r="AD293" s="252"/>
      <c r="AE293" s="252"/>
      <c r="AF293" s="252"/>
      <c r="AG293" s="252"/>
      <c r="AH293" s="252"/>
    </row>
    <row r="294" spans="1:251" s="253" customFormat="1" ht="28.5" customHeight="1">
      <c r="A294" s="113" t="s">
        <v>6043</v>
      </c>
      <c r="B294" s="74" t="s">
        <v>4216</v>
      </c>
      <c r="C294" s="7" t="s">
        <v>4757</v>
      </c>
      <c r="D294" s="203" t="s">
        <v>5950</v>
      </c>
      <c r="E294" s="203" t="s">
        <v>6036</v>
      </c>
      <c r="F294" s="107" t="s">
        <v>4217</v>
      </c>
      <c r="G294" s="107" t="s">
        <v>7648</v>
      </c>
      <c r="H294" s="247" t="s">
        <v>5952</v>
      </c>
      <c r="I294" s="175"/>
      <c r="J294" s="1"/>
      <c r="K294" s="249"/>
      <c r="L294" s="250"/>
      <c r="M294" s="1"/>
      <c r="N294" s="26"/>
      <c r="O294" s="252"/>
      <c r="P294" s="252"/>
      <c r="Q294" s="252"/>
      <c r="R294" s="252"/>
      <c r="S294" s="252"/>
      <c r="T294" s="252"/>
      <c r="U294" s="252"/>
      <c r="V294" s="252"/>
      <c r="W294" s="252"/>
      <c r="X294" s="252"/>
      <c r="Y294" s="252"/>
      <c r="Z294" s="252"/>
      <c r="AA294" s="252"/>
      <c r="AB294" s="252"/>
      <c r="AC294" s="252"/>
      <c r="AD294" s="252"/>
      <c r="AE294" s="252"/>
      <c r="AF294" s="252"/>
      <c r="AG294" s="252"/>
      <c r="AH294" s="252"/>
    </row>
    <row r="295" spans="1:251" s="13" customFormat="1" ht="24" customHeight="1">
      <c r="A295" s="113" t="s">
        <v>6043</v>
      </c>
      <c r="B295" s="74" t="s">
        <v>2638</v>
      </c>
      <c r="C295" s="7" t="s">
        <v>4498</v>
      </c>
      <c r="D295" s="203" t="s">
        <v>6137</v>
      </c>
      <c r="E295" s="203" t="s">
        <v>6190</v>
      </c>
      <c r="F295" s="107" t="s">
        <v>6191</v>
      </c>
      <c r="G295" s="107" t="s">
        <v>7359</v>
      </c>
      <c r="H295" s="247" t="s">
        <v>7536</v>
      </c>
      <c r="I295" s="175"/>
      <c r="J295" s="1"/>
      <c r="K295" s="249"/>
      <c r="L295" s="250"/>
      <c r="M295" s="234" t="s">
        <v>5012</v>
      </c>
      <c r="N295" s="26" t="s">
        <v>7535</v>
      </c>
      <c r="O295" s="12"/>
      <c r="P295" s="12"/>
      <c r="Q295" s="26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</row>
    <row r="296" spans="1:251" s="13" customFormat="1" ht="30" customHeight="1">
      <c r="A296" s="113" t="s">
        <v>6043</v>
      </c>
      <c r="B296" s="74" t="s">
        <v>4989</v>
      </c>
      <c r="C296" s="7" t="s">
        <v>4757</v>
      </c>
      <c r="D296" s="203" t="s">
        <v>1417</v>
      </c>
      <c r="E296" s="203" t="s">
        <v>6548</v>
      </c>
      <c r="F296" s="107" t="s">
        <v>1418</v>
      </c>
      <c r="G296" s="107" t="s">
        <v>7651</v>
      </c>
      <c r="H296" s="247"/>
      <c r="I296" s="175" t="s">
        <v>6845</v>
      </c>
      <c r="J296" s="1"/>
      <c r="K296" s="249"/>
      <c r="L296" s="250"/>
      <c r="M296" s="234"/>
      <c r="N296" s="26"/>
      <c r="O296" s="12"/>
      <c r="P296" s="12"/>
      <c r="Q296" s="26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</row>
    <row r="297" spans="1:251" s="13" customFormat="1" ht="24" customHeight="1">
      <c r="A297" s="113" t="s">
        <v>6043</v>
      </c>
      <c r="B297" s="74" t="s">
        <v>6825</v>
      </c>
      <c r="C297" s="7" t="s">
        <v>4760</v>
      </c>
      <c r="D297" s="203" t="s">
        <v>4761</v>
      </c>
      <c r="E297" s="203" t="s">
        <v>6548</v>
      </c>
      <c r="F297" s="107" t="s">
        <v>6823</v>
      </c>
      <c r="G297" s="107" t="s">
        <v>7359</v>
      </c>
      <c r="H297" s="247" t="s">
        <v>5471</v>
      </c>
      <c r="I297" s="175" t="s">
        <v>6845</v>
      </c>
      <c r="J297" s="1"/>
      <c r="K297" s="249"/>
      <c r="L297" s="250"/>
      <c r="M297" s="234" t="s">
        <v>5012</v>
      </c>
      <c r="N297" s="26" t="s">
        <v>4762</v>
      </c>
      <c r="O297" s="12"/>
      <c r="P297" s="12"/>
      <c r="Q297" s="26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</row>
    <row r="298" spans="1:251" s="13" customFormat="1" ht="32.25" customHeight="1">
      <c r="A298" s="113" t="s">
        <v>6043</v>
      </c>
      <c r="B298" s="74" t="s">
        <v>2</v>
      </c>
      <c r="C298" s="7" t="s">
        <v>4757</v>
      </c>
      <c r="D298" s="203" t="s">
        <v>5006</v>
      </c>
      <c r="E298" s="203" t="s">
        <v>5079</v>
      </c>
      <c r="F298" s="107" t="s">
        <v>5053</v>
      </c>
      <c r="G298" s="107" t="s">
        <v>7651</v>
      </c>
      <c r="H298" s="247" t="s">
        <v>5054</v>
      </c>
      <c r="I298" s="175"/>
      <c r="J298" s="1"/>
      <c r="K298" s="249"/>
      <c r="L298" s="250"/>
      <c r="M298" s="35" t="s">
        <v>5012</v>
      </c>
      <c r="N298" s="57" t="s">
        <v>6993</v>
      </c>
      <c r="O298" s="12"/>
      <c r="P298" s="12"/>
      <c r="Q298" s="26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spans="1:251">
      <c r="A299" s="113" t="s">
        <v>6043</v>
      </c>
      <c r="B299" s="74" t="s">
        <v>3</v>
      </c>
      <c r="C299" s="7" t="s">
        <v>4757</v>
      </c>
      <c r="D299" s="1" t="s">
        <v>1</v>
      </c>
      <c r="E299" s="204" t="s">
        <v>1332</v>
      </c>
      <c r="F299" s="8" t="s">
        <v>1474</v>
      </c>
      <c r="G299" s="107" t="s">
        <v>4307</v>
      </c>
      <c r="H299" s="1" t="s">
        <v>6170</v>
      </c>
      <c r="I299" s="9"/>
      <c r="K299" s="284"/>
      <c r="L299" s="285"/>
      <c r="M299" s="75"/>
      <c r="N299" s="278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</row>
    <row r="300" spans="1:251">
      <c r="A300" s="113" t="s">
        <v>6043</v>
      </c>
      <c r="B300" s="74" t="s">
        <v>4</v>
      </c>
      <c r="C300" s="7" t="s">
        <v>4498</v>
      </c>
      <c r="D300" s="1" t="s">
        <v>6718</v>
      </c>
      <c r="E300" s="204" t="s">
        <v>6568</v>
      </c>
      <c r="F300" s="8" t="s">
        <v>0</v>
      </c>
      <c r="G300" s="107" t="s">
        <v>7651</v>
      </c>
      <c r="H300" s="1" t="s">
        <v>6569</v>
      </c>
      <c r="I300" s="9"/>
      <c r="K300" s="284"/>
      <c r="L300" s="285"/>
      <c r="M300" s="75"/>
      <c r="N300" s="278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</row>
    <row r="301" spans="1:251">
      <c r="A301" s="113" t="s">
        <v>6043</v>
      </c>
      <c r="B301" s="74" t="s">
        <v>21</v>
      </c>
      <c r="C301" s="7" t="s">
        <v>4757</v>
      </c>
      <c r="D301" s="48" t="s">
        <v>22</v>
      </c>
      <c r="E301" s="317" t="s">
        <v>23</v>
      </c>
      <c r="F301" s="107" t="s">
        <v>1026</v>
      </c>
      <c r="G301" s="107" t="s">
        <v>7651</v>
      </c>
      <c r="H301" s="48" t="s">
        <v>24</v>
      </c>
      <c r="I301" s="9"/>
      <c r="K301" s="284"/>
      <c r="L301" s="285"/>
      <c r="M301" s="75"/>
      <c r="N301" s="278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</row>
    <row r="302" spans="1:251" ht="26.25">
      <c r="A302" s="113" t="s">
        <v>6043</v>
      </c>
      <c r="B302" s="74" t="s">
        <v>25</v>
      </c>
      <c r="C302" s="7" t="s">
        <v>4757</v>
      </c>
      <c r="D302" s="48" t="s">
        <v>22</v>
      </c>
      <c r="E302" s="317" t="s">
        <v>3734</v>
      </c>
      <c r="F302" s="107" t="s">
        <v>2474</v>
      </c>
      <c r="G302" s="107" t="s">
        <v>4654</v>
      </c>
      <c r="H302" s="48" t="s">
        <v>26</v>
      </c>
      <c r="I302" s="9"/>
      <c r="K302" s="284"/>
      <c r="L302" s="285"/>
      <c r="M302" s="75"/>
      <c r="N302" s="278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</row>
    <row r="303" spans="1:251" ht="26.25">
      <c r="A303" s="113" t="s">
        <v>6043</v>
      </c>
      <c r="B303" s="74" t="s">
        <v>27</v>
      </c>
      <c r="C303" s="7" t="s">
        <v>4757</v>
      </c>
      <c r="D303" s="48" t="s">
        <v>4827</v>
      </c>
      <c r="E303" s="317" t="s">
        <v>1277</v>
      </c>
      <c r="F303" s="107" t="s">
        <v>6272</v>
      </c>
      <c r="G303" s="107" t="s">
        <v>7648</v>
      </c>
      <c r="H303" s="48" t="s">
        <v>11</v>
      </c>
      <c r="I303" s="9"/>
      <c r="K303" s="284"/>
      <c r="L303" s="285"/>
      <c r="M303" s="75"/>
      <c r="N303" s="278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</row>
    <row r="304" spans="1:251">
      <c r="A304" s="113" t="s">
        <v>6043</v>
      </c>
      <c r="B304" s="74" t="s">
        <v>145</v>
      </c>
      <c r="C304" s="203" t="s">
        <v>4498</v>
      </c>
      <c r="D304" s="48" t="s">
        <v>146</v>
      </c>
      <c r="E304" s="317" t="s">
        <v>2083</v>
      </c>
      <c r="F304" s="107" t="s">
        <v>147</v>
      </c>
      <c r="G304" s="107" t="s">
        <v>7648</v>
      </c>
      <c r="H304" s="48" t="s">
        <v>148</v>
      </c>
      <c r="I304" s="9" t="s">
        <v>6845</v>
      </c>
      <c r="K304" s="284"/>
      <c r="L304" s="285"/>
      <c r="M304" s="234" t="s">
        <v>5012</v>
      </c>
      <c r="N304" s="278" t="s">
        <v>3785</v>
      </c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</row>
    <row r="305" spans="1:251" ht="26.25">
      <c r="A305" s="113" t="s">
        <v>6043</v>
      </c>
      <c r="B305" s="74" t="s">
        <v>1435</v>
      </c>
      <c r="C305" s="203" t="s">
        <v>1436</v>
      </c>
      <c r="D305" s="48" t="s">
        <v>6643</v>
      </c>
      <c r="E305" s="317" t="s">
        <v>4428</v>
      </c>
      <c r="F305" s="107" t="s">
        <v>4430</v>
      </c>
      <c r="G305" s="107" t="s">
        <v>7359</v>
      </c>
      <c r="H305" s="48" t="s">
        <v>6644</v>
      </c>
      <c r="I305" s="9" t="s">
        <v>6845</v>
      </c>
      <c r="K305" s="284"/>
      <c r="L305" s="285"/>
      <c r="M305" s="1" t="s">
        <v>5012</v>
      </c>
      <c r="N305" s="278" t="s">
        <v>4429</v>
      </c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</row>
    <row r="306" spans="1:251">
      <c r="A306" s="113" t="s">
        <v>6043</v>
      </c>
      <c r="B306" s="74" t="s">
        <v>2696</v>
      </c>
      <c r="C306" s="203" t="s">
        <v>4498</v>
      </c>
      <c r="D306" s="48" t="s">
        <v>2100</v>
      </c>
      <c r="E306" s="317" t="s">
        <v>2697</v>
      </c>
      <c r="F306" s="107" t="s">
        <v>2698</v>
      </c>
      <c r="G306" s="107" t="s">
        <v>7359</v>
      </c>
      <c r="H306" s="48" t="s">
        <v>2699</v>
      </c>
      <c r="I306" s="9"/>
      <c r="K306" s="284"/>
      <c r="L306" s="285"/>
      <c r="M306" s="1" t="s">
        <v>6845</v>
      </c>
      <c r="N306" s="278" t="s">
        <v>2700</v>
      </c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</row>
    <row r="307" spans="1:251" ht="26.25">
      <c r="A307" s="113" t="s">
        <v>6043</v>
      </c>
      <c r="B307" s="74" t="s">
        <v>2701</v>
      </c>
      <c r="C307" s="203" t="s">
        <v>1436</v>
      </c>
      <c r="D307" s="48" t="s">
        <v>2702</v>
      </c>
      <c r="E307" s="317" t="s">
        <v>2703</v>
      </c>
      <c r="F307" s="107" t="s">
        <v>2704</v>
      </c>
      <c r="G307" s="107" t="s">
        <v>7648</v>
      </c>
      <c r="H307" s="48" t="s">
        <v>6526</v>
      </c>
      <c r="I307" s="9"/>
      <c r="K307" s="284"/>
      <c r="L307" s="285"/>
      <c r="M307" s="1" t="s">
        <v>5012</v>
      </c>
      <c r="N307" s="278" t="s">
        <v>6527</v>
      </c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</row>
    <row r="308" spans="1:251">
      <c r="A308" s="113" t="s">
        <v>6043</v>
      </c>
      <c r="B308" s="74" t="s">
        <v>848</v>
      </c>
      <c r="C308" s="7" t="s">
        <v>4498</v>
      </c>
      <c r="D308" s="48" t="s">
        <v>849</v>
      </c>
      <c r="E308" s="317" t="s">
        <v>850</v>
      </c>
      <c r="F308" s="107" t="s">
        <v>341</v>
      </c>
      <c r="G308" s="107" t="s">
        <v>7359</v>
      </c>
      <c r="H308" s="48" t="s">
        <v>851</v>
      </c>
      <c r="I308" s="9"/>
      <c r="K308" s="284"/>
      <c r="L308" s="285"/>
      <c r="M308" s="1" t="s">
        <v>5012</v>
      </c>
      <c r="N308" s="278" t="s">
        <v>340</v>
      </c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</row>
    <row r="309" spans="1:251">
      <c r="A309" s="113" t="s">
        <v>6043</v>
      </c>
      <c r="B309" s="74" t="s">
        <v>4790</v>
      </c>
      <c r="C309" s="7" t="s">
        <v>4498</v>
      </c>
      <c r="D309" s="48" t="s">
        <v>4791</v>
      </c>
      <c r="E309" s="317" t="s">
        <v>4792</v>
      </c>
      <c r="F309" s="107" t="s">
        <v>4123</v>
      </c>
      <c r="G309" s="107" t="s">
        <v>7648</v>
      </c>
      <c r="H309" s="48" t="s">
        <v>4793</v>
      </c>
      <c r="I309" s="9"/>
      <c r="K309" s="284"/>
      <c r="L309" s="285"/>
      <c r="M309" s="1" t="s">
        <v>5012</v>
      </c>
      <c r="N309" s="278" t="s">
        <v>6411</v>
      </c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</row>
    <row r="310" spans="1:251" ht="15.75" customHeight="1">
      <c r="A310" s="113" t="s">
        <v>6043</v>
      </c>
      <c r="B310" s="74" t="s">
        <v>4898</v>
      </c>
      <c r="C310" s="7" t="s">
        <v>4498</v>
      </c>
      <c r="D310" s="48" t="s">
        <v>4899</v>
      </c>
      <c r="E310" s="317" t="s">
        <v>4900</v>
      </c>
      <c r="F310" s="107" t="s">
        <v>4901</v>
      </c>
      <c r="G310" s="107" t="s">
        <v>7648</v>
      </c>
      <c r="H310" s="48" t="s">
        <v>4902</v>
      </c>
      <c r="I310" s="9"/>
      <c r="K310" s="284"/>
      <c r="L310" s="285"/>
      <c r="M310" s="1"/>
      <c r="N310" s="278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</row>
    <row r="311" spans="1:251" ht="15.75" customHeight="1">
      <c r="A311" s="113" t="s">
        <v>6043</v>
      </c>
      <c r="B311" s="74" t="s">
        <v>4913</v>
      </c>
      <c r="C311" s="7" t="s">
        <v>4498</v>
      </c>
      <c r="D311" s="48" t="s">
        <v>4914</v>
      </c>
      <c r="E311" s="317" t="s">
        <v>4915</v>
      </c>
      <c r="F311" s="107" t="s">
        <v>4916</v>
      </c>
      <c r="G311" s="107" t="s">
        <v>7649</v>
      </c>
      <c r="H311" s="48" t="s">
        <v>4917</v>
      </c>
      <c r="I311" s="9"/>
      <c r="K311" s="284"/>
      <c r="L311" s="285"/>
      <c r="M311" s="1"/>
      <c r="N311" s="278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</row>
    <row r="312" spans="1:251" ht="15.75" customHeight="1">
      <c r="A312" s="113" t="s">
        <v>6043</v>
      </c>
      <c r="B312" s="74" t="s">
        <v>5945</v>
      </c>
      <c r="C312" s="7" t="s">
        <v>4498</v>
      </c>
      <c r="D312" s="48" t="s">
        <v>1328</v>
      </c>
      <c r="E312" s="317" t="s">
        <v>2504</v>
      </c>
      <c r="F312" s="107" t="s">
        <v>2505</v>
      </c>
      <c r="G312" s="107" t="s">
        <v>7648</v>
      </c>
      <c r="H312" s="48" t="s">
        <v>2506</v>
      </c>
      <c r="I312" s="9"/>
      <c r="K312" s="284"/>
      <c r="L312" s="285"/>
      <c r="M312" s="1" t="s">
        <v>471</v>
      </c>
      <c r="N312" s="278" t="s">
        <v>2507</v>
      </c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</row>
    <row r="313" spans="1:251" ht="15.75" customHeight="1">
      <c r="A313" s="113" t="s">
        <v>6043</v>
      </c>
      <c r="B313" s="74" t="s">
        <v>303</v>
      </c>
      <c r="C313" s="7" t="s">
        <v>4498</v>
      </c>
      <c r="D313" s="48" t="s">
        <v>304</v>
      </c>
      <c r="E313" s="317" t="s">
        <v>305</v>
      </c>
      <c r="F313" s="107" t="s">
        <v>306</v>
      </c>
      <c r="G313" s="107" t="s">
        <v>7359</v>
      </c>
      <c r="H313" s="48" t="s">
        <v>307</v>
      </c>
      <c r="I313" s="9"/>
      <c r="K313" s="284"/>
      <c r="L313" s="285"/>
      <c r="M313" s="1" t="s">
        <v>5012</v>
      </c>
      <c r="N313" s="278" t="s">
        <v>4248</v>
      </c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</row>
    <row r="314" spans="1:251" ht="15.75" customHeight="1">
      <c r="A314" s="113" t="s">
        <v>6043</v>
      </c>
      <c r="B314" s="74" t="s">
        <v>4253</v>
      </c>
      <c r="C314" s="7" t="s">
        <v>4498</v>
      </c>
      <c r="D314" s="48" t="s">
        <v>4250</v>
      </c>
      <c r="E314" s="317" t="s">
        <v>4252</v>
      </c>
      <c r="F314" s="107" t="s">
        <v>4251</v>
      </c>
      <c r="G314" s="107" t="s">
        <v>7648</v>
      </c>
      <c r="H314" s="48" t="s">
        <v>5934</v>
      </c>
      <c r="I314" s="9"/>
      <c r="K314" s="284"/>
      <c r="L314" s="285"/>
      <c r="M314" s="1" t="s">
        <v>471</v>
      </c>
      <c r="N314" s="278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</row>
    <row r="315" spans="1:251" customFormat="1">
      <c r="A315" s="113" t="s">
        <v>6043</v>
      </c>
      <c r="B315" s="74" t="s">
        <v>3009</v>
      </c>
      <c r="C315" s="203" t="s">
        <v>4498</v>
      </c>
      <c r="D315" s="48" t="s">
        <v>2100</v>
      </c>
      <c r="E315" t="s">
        <v>4075</v>
      </c>
      <c r="F315" t="s">
        <v>4076</v>
      </c>
      <c r="G315" t="s">
        <v>7648</v>
      </c>
      <c r="H315" t="s">
        <v>4077</v>
      </c>
      <c r="K315" t="s">
        <v>5012</v>
      </c>
      <c r="L315" t="s">
        <v>3010</v>
      </c>
      <c r="M315" s="1" t="s">
        <v>5012</v>
      </c>
      <c r="N315" s="278" t="s">
        <v>3010</v>
      </c>
    </row>
    <row r="316" spans="1:251" ht="15.75" customHeight="1">
      <c r="A316" s="113" t="s">
        <v>6043</v>
      </c>
      <c r="B316" s="74" t="s">
        <v>2364</v>
      </c>
      <c r="C316" s="203" t="s">
        <v>4498</v>
      </c>
      <c r="D316" s="48" t="s">
        <v>2100</v>
      </c>
      <c r="E316" t="s">
        <v>4078</v>
      </c>
      <c r="F316" t="s">
        <v>4079</v>
      </c>
      <c r="G316" t="s">
        <v>7359</v>
      </c>
      <c r="H316" t="s">
        <v>4080</v>
      </c>
      <c r="I316" s="9"/>
      <c r="K316" s="284"/>
      <c r="L316" s="285"/>
      <c r="M316" s="1" t="s">
        <v>2365</v>
      </c>
      <c r="N316" s="278" t="s">
        <v>5005</v>
      </c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</row>
    <row r="317" spans="1:251" s="469" customFormat="1">
      <c r="A317" s="113" t="s">
        <v>6043</v>
      </c>
      <c r="B317" s="74" t="s">
        <v>1247</v>
      </c>
      <c r="C317" s="7" t="s">
        <v>4498</v>
      </c>
      <c r="D317" s="8" t="s">
        <v>7423</v>
      </c>
      <c r="E317" s="469" t="s">
        <v>7424</v>
      </c>
      <c r="F317" s="469" t="s">
        <v>7425</v>
      </c>
      <c r="G317" s="469" t="s">
        <v>7359</v>
      </c>
      <c r="H317" s="469" t="s">
        <v>7426</v>
      </c>
      <c r="I317" s="486"/>
      <c r="K317" s="469" t="s">
        <v>5012</v>
      </c>
      <c r="L317" s="469" t="s">
        <v>7427</v>
      </c>
      <c r="M317" s="469" t="s">
        <v>5012</v>
      </c>
      <c r="N317" s="469" t="s">
        <v>7427</v>
      </c>
    </row>
    <row r="318" spans="1:251" s="469" customFormat="1">
      <c r="A318" s="113" t="s">
        <v>6043</v>
      </c>
      <c r="B318" s="74" t="s">
        <v>161</v>
      </c>
      <c r="C318" s="7" t="s">
        <v>4498</v>
      </c>
      <c r="D318" s="107" t="s">
        <v>7267</v>
      </c>
      <c r="E318" s="470" t="s">
        <v>5616</v>
      </c>
      <c r="F318" s="470" t="s">
        <v>7268</v>
      </c>
      <c r="G318" s="470" t="s">
        <v>4659</v>
      </c>
      <c r="I318" s="486"/>
    </row>
    <row r="319" spans="1:251" s="469" customFormat="1">
      <c r="A319" s="113" t="s">
        <v>6043</v>
      </c>
      <c r="B319" s="74" t="s">
        <v>7266</v>
      </c>
      <c r="C319" s="7" t="s">
        <v>4498</v>
      </c>
      <c r="D319" s="48" t="s">
        <v>2100</v>
      </c>
      <c r="E319" s="470" t="s">
        <v>162</v>
      </c>
      <c r="F319" s="470" t="s">
        <v>163</v>
      </c>
      <c r="G319" s="470" t="s">
        <v>7648</v>
      </c>
      <c r="H319" s="470" t="s">
        <v>165</v>
      </c>
      <c r="I319" s="486"/>
      <c r="M319" s="407" t="s">
        <v>164</v>
      </c>
    </row>
    <row r="320" spans="1:251" s="469" customFormat="1">
      <c r="A320" s="113" t="s">
        <v>6043</v>
      </c>
      <c r="B320" s="74" t="s">
        <v>161</v>
      </c>
      <c r="C320" s="7" t="s">
        <v>4498</v>
      </c>
      <c r="D320" s="509" t="s">
        <v>1594</v>
      </c>
      <c r="E320" s="509" t="s">
        <v>2401</v>
      </c>
      <c r="F320" s="509" t="s">
        <v>1595</v>
      </c>
      <c r="G320" s="470" t="s">
        <v>7648</v>
      </c>
      <c r="H320" s="509" t="s">
        <v>5934</v>
      </c>
      <c r="I320" s="486"/>
      <c r="M320" s="407"/>
    </row>
    <row r="321" spans="1:34" s="469" customFormat="1">
      <c r="A321" s="113" t="s">
        <v>6043</v>
      </c>
      <c r="B321" s="74" t="s">
        <v>6695</v>
      </c>
      <c r="C321" s="7" t="s">
        <v>4498</v>
      </c>
      <c r="D321" s="7" t="s">
        <v>6696</v>
      </c>
      <c r="E321" s="315" t="s">
        <v>6693</v>
      </c>
      <c r="F321" s="39" t="s">
        <v>3375</v>
      </c>
      <c r="G321" s="39" t="s">
        <v>7648</v>
      </c>
      <c r="H321" s="504" t="s">
        <v>6694</v>
      </c>
      <c r="I321" s="486"/>
      <c r="M321" s="407"/>
    </row>
    <row r="322" spans="1:34" s="469" customFormat="1">
      <c r="A322" s="113" t="s">
        <v>6043</v>
      </c>
      <c r="B322" s="74" t="s">
        <v>7808</v>
      </c>
      <c r="C322" s="7" t="s">
        <v>4498</v>
      </c>
      <c r="D322" s="518" t="s">
        <v>7810</v>
      </c>
      <c r="E322" s="519" t="s">
        <v>7809</v>
      </c>
      <c r="F322" s="338" t="s">
        <v>6308</v>
      </c>
      <c r="G322" s="338" t="s">
        <v>7648</v>
      </c>
      <c r="H322" s="514" t="s">
        <v>7811</v>
      </c>
      <c r="I322" s="486"/>
      <c r="M322" s="407"/>
    </row>
    <row r="323" spans="1:34" s="469" customFormat="1">
      <c r="A323" s="113" t="s">
        <v>6043</v>
      </c>
      <c r="B323" s="74" t="s">
        <v>7814</v>
      </c>
      <c r="C323" s="7" t="s">
        <v>4498</v>
      </c>
      <c r="D323" s="518" t="s">
        <v>7815</v>
      </c>
      <c r="E323" s="519" t="s">
        <v>7816</v>
      </c>
      <c r="F323" s="338" t="s">
        <v>7817</v>
      </c>
      <c r="G323" s="338" t="s">
        <v>4307</v>
      </c>
      <c r="H323" s="514" t="s">
        <v>7818</v>
      </c>
      <c r="I323" s="486"/>
      <c r="M323" s="407"/>
    </row>
    <row r="324" spans="1:34" s="469" customFormat="1">
      <c r="A324" s="113" t="s">
        <v>6043</v>
      </c>
      <c r="B324" s="74" t="s">
        <v>7821</v>
      </c>
      <c r="C324" s="7" t="s">
        <v>4498</v>
      </c>
      <c r="D324" s="518" t="s">
        <v>7822</v>
      </c>
      <c r="E324" s="519" t="s">
        <v>7823</v>
      </c>
      <c r="F324" s="338" t="s">
        <v>7824</v>
      </c>
      <c r="G324" s="338" t="s">
        <v>7359</v>
      </c>
      <c r="H324" s="514" t="s">
        <v>7825</v>
      </c>
      <c r="I324" s="486"/>
      <c r="M324" s="407"/>
    </row>
    <row r="325" spans="1:34" s="13" customFormat="1" ht="26.25">
      <c r="A325" s="114" t="s">
        <v>6043</v>
      </c>
      <c r="B325" s="89" t="s">
        <v>4178</v>
      </c>
      <c r="C325" s="86" t="s">
        <v>7374</v>
      </c>
      <c r="D325" s="86" t="s">
        <v>3824</v>
      </c>
      <c r="E325" s="86" t="s">
        <v>6803</v>
      </c>
      <c r="F325" s="48" t="s">
        <v>4112</v>
      </c>
      <c r="G325" s="48" t="s">
        <v>4307</v>
      </c>
      <c r="H325" s="48" t="s">
        <v>3487</v>
      </c>
      <c r="I325" s="9" t="s">
        <v>6845</v>
      </c>
      <c r="J325" s="1"/>
      <c r="K325" s="258"/>
      <c r="L325" s="259"/>
      <c r="M325" s="35"/>
      <c r="N325" s="26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</row>
    <row r="326" spans="1:34" s="18" customFormat="1" ht="26.25" customHeight="1">
      <c r="A326" s="112" t="s">
        <v>6043</v>
      </c>
      <c r="B326" s="4" t="s">
        <v>4179</v>
      </c>
      <c r="C326" s="6" t="s">
        <v>6878</v>
      </c>
      <c r="D326" s="6" t="s">
        <v>4745</v>
      </c>
      <c r="E326" s="6" t="s">
        <v>1724</v>
      </c>
      <c r="F326" s="1" t="s">
        <v>84</v>
      </c>
      <c r="G326" s="1" t="s">
        <v>7648</v>
      </c>
      <c r="H326" s="516" t="s">
        <v>7857</v>
      </c>
      <c r="I326" s="9"/>
      <c r="J326" s="1"/>
      <c r="K326" s="258"/>
      <c r="L326" s="259"/>
      <c r="M326" s="35"/>
      <c r="N326" s="26"/>
    </row>
    <row r="327" spans="1:34" s="18" customFormat="1" ht="26.25">
      <c r="A327" s="112" t="s">
        <v>6043</v>
      </c>
      <c r="B327" s="4" t="s">
        <v>4180</v>
      </c>
      <c r="C327" s="6" t="s">
        <v>6878</v>
      </c>
      <c r="D327" s="6" t="s">
        <v>7522</v>
      </c>
      <c r="E327" s="6" t="s">
        <v>5616</v>
      </c>
      <c r="F327" s="1" t="s">
        <v>1725</v>
      </c>
      <c r="G327" s="1" t="s">
        <v>7648</v>
      </c>
      <c r="H327" s="1" t="s">
        <v>2288</v>
      </c>
      <c r="I327" s="187"/>
      <c r="J327" s="1"/>
      <c r="K327" s="258"/>
      <c r="L327" s="259"/>
      <c r="M327" s="35"/>
      <c r="N327" s="26"/>
    </row>
    <row r="328" spans="1:34" s="18" customFormat="1" ht="27" customHeight="1">
      <c r="A328" s="112" t="s">
        <v>6043</v>
      </c>
      <c r="B328" s="4" t="s">
        <v>4181</v>
      </c>
      <c r="C328" s="6" t="s">
        <v>6878</v>
      </c>
      <c r="D328" s="6" t="s">
        <v>6356</v>
      </c>
      <c r="E328" s="6" t="s">
        <v>6437</v>
      </c>
      <c r="F328" s="1" t="s">
        <v>5386</v>
      </c>
      <c r="G328" s="1" t="s">
        <v>4307</v>
      </c>
      <c r="H328" s="1"/>
      <c r="I328" s="9" t="s">
        <v>6845</v>
      </c>
      <c r="J328" s="1"/>
      <c r="K328" s="261"/>
      <c r="L328" s="262"/>
      <c r="M328" s="234" t="s">
        <v>5012</v>
      </c>
      <c r="N328" s="263" t="s">
        <v>2574</v>
      </c>
    </row>
    <row r="329" spans="1:34" s="18" customFormat="1">
      <c r="A329" s="112" t="s">
        <v>6043</v>
      </c>
      <c r="B329" s="4" t="s">
        <v>4182</v>
      </c>
      <c r="C329" s="6" t="s">
        <v>6878</v>
      </c>
      <c r="D329" s="6" t="s">
        <v>4107</v>
      </c>
      <c r="E329" s="6" t="s">
        <v>3606</v>
      </c>
      <c r="F329" s="1" t="s">
        <v>5388</v>
      </c>
      <c r="G329" s="1" t="s">
        <v>7359</v>
      </c>
      <c r="H329" s="234"/>
      <c r="I329" s="9"/>
      <c r="J329" s="1"/>
      <c r="K329" s="261"/>
      <c r="L329" s="262"/>
      <c r="M329" s="234"/>
      <c r="N329" s="233"/>
    </row>
    <row r="330" spans="1:34" s="18" customFormat="1">
      <c r="A330" s="112" t="s">
        <v>6043</v>
      </c>
      <c r="B330" s="4" t="s">
        <v>4183</v>
      </c>
      <c r="C330" s="6" t="s">
        <v>6878</v>
      </c>
      <c r="D330" s="6" t="s">
        <v>4744</v>
      </c>
      <c r="E330" s="6" t="s">
        <v>7655</v>
      </c>
      <c r="F330" s="1" t="s">
        <v>683</v>
      </c>
      <c r="G330" s="1" t="s">
        <v>7359</v>
      </c>
      <c r="H330" s="234"/>
      <c r="I330" s="9"/>
      <c r="J330" s="1"/>
      <c r="K330" s="261"/>
      <c r="L330" s="262"/>
      <c r="M330" s="234" t="s">
        <v>5012</v>
      </c>
      <c r="N330" s="263" t="s">
        <v>2575</v>
      </c>
    </row>
    <row r="331" spans="1:34" s="10" customFormat="1">
      <c r="A331" s="112" t="s">
        <v>6043</v>
      </c>
      <c r="B331" s="4" t="s">
        <v>4184</v>
      </c>
      <c r="C331" s="6" t="s">
        <v>7374</v>
      </c>
      <c r="D331" s="30" t="s">
        <v>3825</v>
      </c>
      <c r="E331" s="25" t="s">
        <v>6219</v>
      </c>
      <c r="F331" s="80" t="s">
        <v>1037</v>
      </c>
      <c r="G331" s="1" t="s">
        <v>7648</v>
      </c>
      <c r="H331" s="6"/>
      <c r="I331" s="9"/>
      <c r="J331" s="1"/>
      <c r="K331" s="258"/>
      <c r="L331" s="259"/>
      <c r="M331" s="35"/>
      <c r="N331" s="26"/>
    </row>
    <row r="332" spans="1:34" s="18" customFormat="1">
      <c r="A332" s="112" t="s">
        <v>6043</v>
      </c>
      <c r="B332" s="4" t="s">
        <v>4185</v>
      </c>
      <c r="C332" s="6" t="s">
        <v>6878</v>
      </c>
      <c r="D332" s="6" t="s">
        <v>4746</v>
      </c>
      <c r="E332" s="6" t="s">
        <v>4615</v>
      </c>
      <c r="F332" s="1" t="s">
        <v>7473</v>
      </c>
      <c r="G332" s="1" t="s">
        <v>4655</v>
      </c>
      <c r="H332" s="1"/>
      <c r="I332" s="9" t="s">
        <v>6845</v>
      </c>
      <c r="J332" s="1"/>
      <c r="K332" s="258"/>
      <c r="L332" s="259"/>
      <c r="M332" s="35" t="s">
        <v>4506</v>
      </c>
      <c r="N332" s="17" t="s">
        <v>3262</v>
      </c>
    </row>
    <row r="333" spans="1:34" s="18" customFormat="1">
      <c r="A333" s="112" t="s">
        <v>6043</v>
      </c>
      <c r="B333" s="4" t="s">
        <v>4186</v>
      </c>
      <c r="C333" s="6" t="s">
        <v>6878</v>
      </c>
      <c r="D333" s="6" t="s">
        <v>6356</v>
      </c>
      <c r="E333" s="6" t="s">
        <v>5690</v>
      </c>
      <c r="F333" s="1" t="s">
        <v>5691</v>
      </c>
      <c r="G333" s="1" t="s">
        <v>7651</v>
      </c>
      <c r="H333" s="1" t="s">
        <v>4974</v>
      </c>
      <c r="I333" s="9" t="s">
        <v>6845</v>
      </c>
      <c r="J333" s="1"/>
      <c r="K333" s="258"/>
      <c r="L333" s="259"/>
      <c r="M333" s="35"/>
      <c r="N333" s="26"/>
    </row>
    <row r="334" spans="1:34" s="18" customFormat="1">
      <c r="A334" s="112" t="s">
        <v>6043</v>
      </c>
      <c r="B334" s="4" t="s">
        <v>4187</v>
      </c>
      <c r="C334" s="6" t="s">
        <v>6878</v>
      </c>
      <c r="D334" s="1" t="s">
        <v>2728</v>
      </c>
      <c r="E334" s="33" t="s">
        <v>6220</v>
      </c>
      <c r="F334" s="77" t="s">
        <v>429</v>
      </c>
      <c r="G334" s="1" t="s">
        <v>4307</v>
      </c>
      <c r="H334" s="1" t="s">
        <v>2765</v>
      </c>
      <c r="I334" s="9" t="s">
        <v>6845</v>
      </c>
      <c r="J334" s="1"/>
      <c r="K334" s="258"/>
      <c r="L334" s="259"/>
      <c r="M334" s="35"/>
      <c r="N334" s="26"/>
    </row>
    <row r="335" spans="1:34" s="18" customFormat="1">
      <c r="A335" s="170" t="s">
        <v>6043</v>
      </c>
      <c r="B335" s="100" t="s">
        <v>4188</v>
      </c>
      <c r="C335" s="101" t="s">
        <v>6878</v>
      </c>
      <c r="D335" s="101" t="s">
        <v>4505</v>
      </c>
      <c r="E335" s="102" t="s">
        <v>5718</v>
      </c>
      <c r="F335" s="103" t="s">
        <v>2587</v>
      </c>
      <c r="G335" s="102" t="s">
        <v>7650</v>
      </c>
      <c r="H335" s="71" t="s">
        <v>2800</v>
      </c>
      <c r="I335" s="9"/>
      <c r="J335" s="1"/>
      <c r="K335" s="258"/>
      <c r="L335" s="259"/>
      <c r="M335" s="35"/>
      <c r="N335" s="26"/>
    </row>
    <row r="336" spans="1:34" s="18" customFormat="1">
      <c r="A336" s="112" t="s">
        <v>6043</v>
      </c>
      <c r="B336" s="4" t="s">
        <v>4189</v>
      </c>
      <c r="C336" s="6" t="s">
        <v>6878</v>
      </c>
      <c r="D336" s="6" t="s">
        <v>2317</v>
      </c>
      <c r="E336" s="25" t="s">
        <v>4875</v>
      </c>
      <c r="F336" s="77" t="s">
        <v>4876</v>
      </c>
      <c r="G336" s="25" t="s">
        <v>7650</v>
      </c>
      <c r="H336" s="1" t="s">
        <v>4877</v>
      </c>
      <c r="I336" s="9"/>
      <c r="J336" s="1"/>
      <c r="K336" s="258"/>
      <c r="L336" s="259"/>
      <c r="M336" s="35"/>
      <c r="N336" s="26"/>
    </row>
    <row r="337" spans="1:14" s="18" customFormat="1">
      <c r="A337" s="112" t="s">
        <v>6043</v>
      </c>
      <c r="B337" s="4" t="s">
        <v>4190</v>
      </c>
      <c r="C337" s="6" t="s">
        <v>5138</v>
      </c>
      <c r="D337" s="6" t="s">
        <v>5908</v>
      </c>
      <c r="E337" s="25" t="s">
        <v>6914</v>
      </c>
      <c r="F337" s="77" t="s">
        <v>5909</v>
      </c>
      <c r="G337" s="25" t="s">
        <v>7359</v>
      </c>
      <c r="H337" s="1" t="s">
        <v>5910</v>
      </c>
      <c r="I337" s="9" t="s">
        <v>6845</v>
      </c>
      <c r="J337" s="1"/>
      <c r="K337" s="258"/>
      <c r="L337" s="259"/>
      <c r="M337" s="35"/>
      <c r="N337" s="26"/>
    </row>
    <row r="338" spans="1:14" s="18" customFormat="1">
      <c r="A338" s="112" t="s">
        <v>6043</v>
      </c>
      <c r="B338" s="4" t="s">
        <v>4191</v>
      </c>
      <c r="C338" s="6" t="s">
        <v>5138</v>
      </c>
      <c r="D338" s="43" t="s">
        <v>5911</v>
      </c>
      <c r="E338" s="25" t="s">
        <v>6914</v>
      </c>
      <c r="F338" s="77" t="s">
        <v>5912</v>
      </c>
      <c r="G338" s="25" t="s">
        <v>7359</v>
      </c>
      <c r="H338" s="1" t="s">
        <v>3002</v>
      </c>
      <c r="I338" s="9" t="s">
        <v>6845</v>
      </c>
      <c r="J338" s="1"/>
      <c r="K338" s="258"/>
      <c r="L338" s="259"/>
      <c r="M338" s="35"/>
      <c r="N338" s="26"/>
    </row>
    <row r="339" spans="1:14" s="18" customFormat="1" ht="15.75" customHeight="1">
      <c r="A339" s="112" t="s">
        <v>6043</v>
      </c>
      <c r="B339" s="4" t="s">
        <v>4192</v>
      </c>
      <c r="C339" s="6" t="s">
        <v>5138</v>
      </c>
      <c r="D339" s="43" t="s">
        <v>5450</v>
      </c>
      <c r="E339" s="25" t="s">
        <v>6914</v>
      </c>
      <c r="F339" s="77" t="s">
        <v>5451</v>
      </c>
      <c r="G339" s="25" t="s">
        <v>4307</v>
      </c>
      <c r="H339" s="1" t="s">
        <v>5137</v>
      </c>
      <c r="I339" s="9" t="s">
        <v>6845</v>
      </c>
      <c r="J339" s="1"/>
      <c r="K339" s="258"/>
      <c r="L339" s="259"/>
      <c r="M339" s="35"/>
      <c r="N339" s="26"/>
    </row>
    <row r="340" spans="1:14" s="18" customFormat="1">
      <c r="A340" s="112" t="s">
        <v>6043</v>
      </c>
      <c r="B340" s="4" t="s">
        <v>6713</v>
      </c>
      <c r="C340" s="6" t="s">
        <v>6878</v>
      </c>
      <c r="D340" s="6" t="s">
        <v>6356</v>
      </c>
      <c r="E340" s="25" t="s">
        <v>7668</v>
      </c>
      <c r="F340" s="77" t="s">
        <v>1649</v>
      </c>
      <c r="G340" s="25" t="s">
        <v>6074</v>
      </c>
      <c r="H340" s="1" t="s">
        <v>334</v>
      </c>
      <c r="I340" s="9" t="s">
        <v>6845</v>
      </c>
      <c r="J340" s="1"/>
      <c r="K340" s="258"/>
      <c r="L340" s="259"/>
      <c r="M340" s="35"/>
      <c r="N340" s="26"/>
    </row>
    <row r="341" spans="1:14" s="18" customFormat="1">
      <c r="A341" s="112" t="s">
        <v>6043</v>
      </c>
      <c r="B341" s="4" t="s">
        <v>6714</v>
      </c>
      <c r="C341" s="6" t="s">
        <v>6878</v>
      </c>
      <c r="D341" s="6" t="s">
        <v>4629</v>
      </c>
      <c r="E341" s="25" t="s">
        <v>4630</v>
      </c>
      <c r="F341" s="77" t="s">
        <v>6308</v>
      </c>
      <c r="G341" s="25" t="s">
        <v>6206</v>
      </c>
      <c r="H341" s="1" t="s">
        <v>6309</v>
      </c>
      <c r="I341" s="9" t="s">
        <v>6845</v>
      </c>
      <c r="J341" s="1"/>
      <c r="K341" s="258"/>
      <c r="L341" s="259"/>
      <c r="M341" s="35"/>
      <c r="N341" s="26"/>
    </row>
    <row r="342" spans="1:14" s="18" customFormat="1">
      <c r="A342" s="112" t="s">
        <v>6043</v>
      </c>
      <c r="B342" s="4" t="s">
        <v>4419</v>
      </c>
      <c r="C342" s="6" t="s">
        <v>6878</v>
      </c>
      <c r="D342" s="6" t="s">
        <v>1533</v>
      </c>
      <c r="E342" s="25" t="s">
        <v>1277</v>
      </c>
      <c r="F342" s="77" t="s">
        <v>1532</v>
      </c>
      <c r="G342" s="25" t="s">
        <v>7648</v>
      </c>
      <c r="H342" s="1" t="s">
        <v>1534</v>
      </c>
      <c r="I342" s="9" t="s">
        <v>6845</v>
      </c>
      <c r="J342" s="1"/>
      <c r="K342" s="258"/>
      <c r="L342" s="259"/>
      <c r="M342" s="35"/>
      <c r="N342" s="26"/>
    </row>
    <row r="343" spans="1:14" s="18" customFormat="1">
      <c r="A343" s="112" t="s">
        <v>6043</v>
      </c>
      <c r="B343" s="4" t="s">
        <v>1667</v>
      </c>
      <c r="C343" s="6" t="s">
        <v>6878</v>
      </c>
      <c r="D343" s="6" t="s">
        <v>6356</v>
      </c>
      <c r="E343" s="25" t="s">
        <v>1535</v>
      </c>
      <c r="F343" s="77" t="s">
        <v>2127</v>
      </c>
      <c r="G343" s="25" t="s">
        <v>3176</v>
      </c>
      <c r="H343" s="1" t="s">
        <v>5013</v>
      </c>
      <c r="I343" s="9" t="s">
        <v>6845</v>
      </c>
      <c r="J343" s="1"/>
      <c r="K343" s="261"/>
      <c r="L343" s="262"/>
      <c r="M343" s="234" t="s">
        <v>5012</v>
      </c>
      <c r="N343" s="263" t="s">
        <v>3728</v>
      </c>
    </row>
    <row r="344" spans="1:14" s="18" customFormat="1" ht="26.25">
      <c r="A344" s="112" t="s">
        <v>6043</v>
      </c>
      <c r="B344" s="4" t="s">
        <v>1668</v>
      </c>
      <c r="C344" s="6" t="s">
        <v>6878</v>
      </c>
      <c r="D344" s="6" t="s">
        <v>6356</v>
      </c>
      <c r="E344" s="25" t="s">
        <v>1536</v>
      </c>
      <c r="F344" s="77" t="s">
        <v>2569</v>
      </c>
      <c r="G344" s="25" t="s">
        <v>7359</v>
      </c>
      <c r="H344" s="1" t="s">
        <v>2691</v>
      </c>
      <c r="I344" s="9" t="s">
        <v>6845</v>
      </c>
      <c r="J344" s="1"/>
      <c r="K344" s="261"/>
      <c r="L344" s="262"/>
      <c r="M344" s="234" t="s">
        <v>5012</v>
      </c>
      <c r="N344" s="270" t="s">
        <v>2576</v>
      </c>
    </row>
    <row r="345" spans="1:14" s="18" customFormat="1">
      <c r="A345" s="112" t="s">
        <v>6043</v>
      </c>
      <c r="B345" s="4" t="s">
        <v>1735</v>
      </c>
      <c r="C345" s="6" t="s">
        <v>6878</v>
      </c>
      <c r="D345" s="6" t="s">
        <v>5008</v>
      </c>
      <c r="E345" s="25" t="s">
        <v>5009</v>
      </c>
      <c r="F345" s="77" t="s">
        <v>5010</v>
      </c>
      <c r="G345" s="25" t="s">
        <v>4662</v>
      </c>
      <c r="H345" s="1" t="s">
        <v>5011</v>
      </c>
      <c r="I345" s="9" t="s">
        <v>6845</v>
      </c>
      <c r="J345" s="1"/>
      <c r="K345" s="261"/>
      <c r="L345" s="262"/>
      <c r="M345" s="234" t="s">
        <v>5012</v>
      </c>
      <c r="N345" s="233" t="s">
        <v>3567</v>
      </c>
    </row>
    <row r="346" spans="1:14" s="18" customFormat="1">
      <c r="A346" s="112" t="s">
        <v>6043</v>
      </c>
      <c r="B346" s="4" t="s">
        <v>3599</v>
      </c>
      <c r="C346" s="6" t="s">
        <v>6878</v>
      </c>
      <c r="D346" s="6" t="s">
        <v>5008</v>
      </c>
      <c r="E346" s="25" t="s">
        <v>3511</v>
      </c>
      <c r="F346" s="77" t="s">
        <v>3741</v>
      </c>
      <c r="G346" s="25" t="s">
        <v>4307</v>
      </c>
      <c r="H346" s="1" t="s">
        <v>3742</v>
      </c>
      <c r="I346" s="9" t="s">
        <v>6845</v>
      </c>
      <c r="J346" s="1"/>
      <c r="K346" s="261"/>
      <c r="L346" s="262"/>
      <c r="M346" s="234" t="s">
        <v>5012</v>
      </c>
      <c r="N346" s="270" t="s">
        <v>5392</v>
      </c>
    </row>
    <row r="347" spans="1:14" s="18" customFormat="1" ht="29.25" customHeight="1">
      <c r="A347" s="112" t="s">
        <v>6043</v>
      </c>
      <c r="B347" s="4" t="s">
        <v>3601</v>
      </c>
      <c r="C347" s="6" t="s">
        <v>6878</v>
      </c>
      <c r="D347" s="6" t="s">
        <v>2476</v>
      </c>
      <c r="E347" s="25" t="s">
        <v>3734</v>
      </c>
      <c r="F347" s="77" t="s">
        <v>2474</v>
      </c>
      <c r="G347" s="25" t="s">
        <v>7649</v>
      </c>
      <c r="H347" s="1" t="s">
        <v>2475</v>
      </c>
      <c r="I347" s="9"/>
      <c r="J347" s="1"/>
      <c r="K347" s="258"/>
      <c r="L347" s="259"/>
      <c r="M347" s="35"/>
      <c r="N347" s="26"/>
    </row>
    <row r="348" spans="1:14" s="252" customFormat="1" ht="29.25" customHeight="1">
      <c r="A348" s="112" t="s">
        <v>6043</v>
      </c>
      <c r="B348" s="4" t="s">
        <v>482</v>
      </c>
      <c r="C348" s="6" t="s">
        <v>6878</v>
      </c>
      <c r="D348" s="6" t="s">
        <v>483</v>
      </c>
      <c r="E348" s="25" t="s">
        <v>484</v>
      </c>
      <c r="F348" s="77" t="s">
        <v>485</v>
      </c>
      <c r="G348" s="25" t="s">
        <v>7648</v>
      </c>
      <c r="H348" s="1" t="s">
        <v>486</v>
      </c>
      <c r="I348" s="9"/>
      <c r="J348" s="1"/>
      <c r="K348" s="249"/>
      <c r="L348" s="250"/>
      <c r="M348" s="25"/>
      <c r="N348" s="26"/>
    </row>
    <row r="349" spans="1:14" s="252" customFormat="1" ht="29.25" customHeight="1">
      <c r="A349" s="112" t="s">
        <v>6043</v>
      </c>
      <c r="B349" s="4" t="s">
        <v>8</v>
      </c>
      <c r="C349" s="6" t="s">
        <v>7374</v>
      </c>
      <c r="D349" s="6" t="s">
        <v>9</v>
      </c>
      <c r="E349" s="25" t="s">
        <v>1277</v>
      </c>
      <c r="F349" s="77" t="s">
        <v>10</v>
      </c>
      <c r="G349" s="25" t="s">
        <v>7651</v>
      </c>
      <c r="H349" s="1" t="s">
        <v>11</v>
      </c>
      <c r="I349" s="9"/>
      <c r="J349" s="1"/>
      <c r="K349" s="249"/>
      <c r="L349" s="250"/>
      <c r="M349" s="25"/>
      <c r="N349" s="26"/>
    </row>
    <row r="350" spans="1:14" s="252" customFormat="1" ht="29.25" customHeight="1">
      <c r="A350" s="112" t="s">
        <v>6043</v>
      </c>
      <c r="B350" s="4" t="s">
        <v>6528</v>
      </c>
      <c r="C350" s="6" t="s">
        <v>6878</v>
      </c>
      <c r="D350" s="6" t="s">
        <v>6529</v>
      </c>
      <c r="E350" s="25" t="s">
        <v>6530</v>
      </c>
      <c r="F350" s="77" t="s">
        <v>6531</v>
      </c>
      <c r="G350" s="25" t="s">
        <v>7359</v>
      </c>
      <c r="H350" s="1" t="s">
        <v>6532</v>
      </c>
      <c r="I350" s="9"/>
      <c r="J350" s="1"/>
      <c r="K350" s="249"/>
      <c r="L350" s="250"/>
      <c r="M350" s="25" t="s">
        <v>5012</v>
      </c>
      <c r="N350" s="26" t="s">
        <v>847</v>
      </c>
    </row>
    <row r="351" spans="1:14" s="252" customFormat="1" ht="29.25" customHeight="1">
      <c r="A351" s="112" t="s">
        <v>6043</v>
      </c>
      <c r="B351" s="4" t="s">
        <v>4785</v>
      </c>
      <c r="C351" s="6" t="s">
        <v>6878</v>
      </c>
      <c r="D351" s="6" t="s">
        <v>4786</v>
      </c>
      <c r="E351" s="25" t="s">
        <v>4787</v>
      </c>
      <c r="F351" s="77" t="s">
        <v>4788</v>
      </c>
      <c r="G351" s="25" t="s">
        <v>7359</v>
      </c>
      <c r="H351" s="1" t="s">
        <v>4789</v>
      </c>
      <c r="I351" s="9"/>
      <c r="J351" s="1"/>
      <c r="K351" s="249"/>
      <c r="L351" s="250"/>
      <c r="M351" s="25" t="s">
        <v>5012</v>
      </c>
      <c r="N351" s="26" t="s">
        <v>6636</v>
      </c>
    </row>
    <row r="352" spans="1:14" s="252" customFormat="1" ht="29.25" customHeight="1">
      <c r="A352" s="112" t="s">
        <v>6043</v>
      </c>
      <c r="B352" s="4" t="s">
        <v>2330</v>
      </c>
      <c r="C352" s="6" t="s">
        <v>6878</v>
      </c>
      <c r="D352" s="6" t="s">
        <v>2331</v>
      </c>
      <c r="E352" s="25" t="s">
        <v>2332</v>
      </c>
      <c r="F352" s="77" t="s">
        <v>2333</v>
      </c>
      <c r="G352" s="25" t="s">
        <v>7651</v>
      </c>
      <c r="H352" s="1" t="s">
        <v>2334</v>
      </c>
      <c r="I352" s="9"/>
      <c r="J352" s="1"/>
      <c r="K352" s="249"/>
      <c r="L352" s="250"/>
      <c r="M352" s="25"/>
      <c r="N352" s="26" t="s">
        <v>2335</v>
      </c>
    </row>
    <row r="353" spans="1:34" customFormat="1">
      <c r="A353" s="112" t="s">
        <v>6043</v>
      </c>
      <c r="B353" s="4" t="s">
        <v>7701</v>
      </c>
      <c r="C353" s="437" t="s">
        <v>6878</v>
      </c>
      <c r="D353" s="437" t="s">
        <v>4786</v>
      </c>
      <c r="E353" t="s">
        <v>7702</v>
      </c>
      <c r="F353" t="s">
        <v>7703</v>
      </c>
      <c r="G353" t="s">
        <v>7648</v>
      </c>
      <c r="H353" s="505" t="s">
        <v>1807</v>
      </c>
      <c r="I353" s="9" t="s">
        <v>6845</v>
      </c>
      <c r="M353" t="s">
        <v>5012</v>
      </c>
      <c r="N353" s="449" t="s">
        <v>7704</v>
      </c>
    </row>
    <row r="354" spans="1:34" s="18" customFormat="1" ht="26.25">
      <c r="A354" s="112" t="s">
        <v>6043</v>
      </c>
      <c r="B354" s="4" t="s">
        <v>4193</v>
      </c>
      <c r="C354" s="6" t="s">
        <v>6879</v>
      </c>
      <c r="D354" s="6" t="s">
        <v>4750</v>
      </c>
      <c r="E354" s="6" t="s">
        <v>3488</v>
      </c>
      <c r="F354" s="1" t="s">
        <v>6846</v>
      </c>
      <c r="G354" s="1" t="s">
        <v>4307</v>
      </c>
      <c r="H354" s="1" t="s">
        <v>1975</v>
      </c>
      <c r="I354" s="9" t="s">
        <v>6845</v>
      </c>
      <c r="J354" s="1"/>
      <c r="K354" s="261"/>
      <c r="L354" s="262"/>
      <c r="M354" s="234" t="s">
        <v>5012</v>
      </c>
      <c r="N354" s="263" t="s">
        <v>6961</v>
      </c>
    </row>
    <row r="355" spans="1:34" s="18" customFormat="1">
      <c r="A355" s="112" t="s">
        <v>6043</v>
      </c>
      <c r="B355" s="4" t="s">
        <v>4194</v>
      </c>
      <c r="C355" s="6" t="s">
        <v>6879</v>
      </c>
      <c r="D355" s="6" t="s">
        <v>6880</v>
      </c>
      <c r="E355" s="6" t="s">
        <v>5430</v>
      </c>
      <c r="F355" s="1" t="s">
        <v>1726</v>
      </c>
      <c r="G355" s="1"/>
      <c r="H355" s="1"/>
      <c r="I355" s="9" t="s">
        <v>6845</v>
      </c>
      <c r="J355" s="1"/>
      <c r="K355" s="261"/>
      <c r="L355" s="262"/>
      <c r="M355" s="234" t="s">
        <v>5713</v>
      </c>
      <c r="N355" s="233" t="s">
        <v>4385</v>
      </c>
    </row>
    <row r="356" spans="1:34" s="18" customFormat="1" ht="26.25">
      <c r="A356" s="112" t="s">
        <v>6043</v>
      </c>
      <c r="B356" s="4" t="s">
        <v>4195</v>
      </c>
      <c r="C356" s="6" t="s">
        <v>6879</v>
      </c>
      <c r="D356" s="6" t="s">
        <v>6880</v>
      </c>
      <c r="E356" s="6" t="s">
        <v>5089</v>
      </c>
      <c r="F356" s="1" t="s">
        <v>1868</v>
      </c>
      <c r="G356" s="1" t="s">
        <v>4307</v>
      </c>
      <c r="H356" s="1" t="s">
        <v>2321</v>
      </c>
      <c r="I356" s="9" t="s">
        <v>6845</v>
      </c>
      <c r="J356" s="1"/>
      <c r="K356" s="261"/>
      <c r="L356" s="262"/>
      <c r="M356" s="234" t="s">
        <v>5012</v>
      </c>
      <c r="N356" s="263" t="s">
        <v>2322</v>
      </c>
    </row>
    <row r="357" spans="1:34" s="18" customFormat="1" ht="26.25">
      <c r="A357" s="112" t="s">
        <v>6043</v>
      </c>
      <c r="B357" s="4" t="s">
        <v>4196</v>
      </c>
      <c r="C357" s="6" t="s">
        <v>6879</v>
      </c>
      <c r="D357" s="6" t="s">
        <v>4751</v>
      </c>
      <c r="E357" s="6" t="s">
        <v>5089</v>
      </c>
      <c r="F357" s="1" t="s">
        <v>6197</v>
      </c>
      <c r="G357" s="1" t="s">
        <v>4307</v>
      </c>
      <c r="H357" s="1" t="s">
        <v>3006</v>
      </c>
      <c r="I357" s="9" t="s">
        <v>6845</v>
      </c>
      <c r="J357" s="1"/>
      <c r="K357" s="261"/>
      <c r="L357" s="262"/>
      <c r="M357" s="234" t="s">
        <v>5012</v>
      </c>
      <c r="N357" s="263" t="s">
        <v>2323</v>
      </c>
    </row>
    <row r="358" spans="1:34" s="18" customFormat="1">
      <c r="A358" s="112" t="s">
        <v>6043</v>
      </c>
      <c r="B358" s="4" t="s">
        <v>4198</v>
      </c>
      <c r="C358" s="6" t="s">
        <v>6879</v>
      </c>
      <c r="D358" s="6" t="s">
        <v>6880</v>
      </c>
      <c r="E358" s="6" t="s">
        <v>4537</v>
      </c>
      <c r="F358" s="1" t="s">
        <v>2669</v>
      </c>
      <c r="G358" s="1"/>
      <c r="H358" s="1" t="s">
        <v>1870</v>
      </c>
      <c r="I358" s="9" t="s">
        <v>6845</v>
      </c>
      <c r="J358" s="1"/>
      <c r="K358" s="261"/>
      <c r="L358" s="262"/>
      <c r="M358" s="234"/>
      <c r="N358" s="233"/>
    </row>
    <row r="359" spans="1:34" s="18" customFormat="1" ht="26.25">
      <c r="A359" s="112" t="s">
        <v>6043</v>
      </c>
      <c r="B359" s="4" t="s">
        <v>4199</v>
      </c>
      <c r="C359" s="6" t="s">
        <v>6879</v>
      </c>
      <c r="D359" s="6" t="s">
        <v>5943</v>
      </c>
      <c r="E359" s="6" t="s">
        <v>1864</v>
      </c>
      <c r="F359" s="1" t="s">
        <v>2908</v>
      </c>
      <c r="G359" s="63"/>
      <c r="H359" s="1" t="s">
        <v>1977</v>
      </c>
      <c r="I359" s="183" t="s">
        <v>6845</v>
      </c>
      <c r="J359" s="1"/>
      <c r="K359" s="261"/>
      <c r="L359" s="262"/>
      <c r="M359" s="234" t="s">
        <v>5012</v>
      </c>
      <c r="N359" s="263" t="s">
        <v>2324</v>
      </c>
    </row>
    <row r="360" spans="1:34" s="18" customFormat="1" ht="26.25">
      <c r="A360" s="112" t="s">
        <v>6043</v>
      </c>
      <c r="B360" s="4" t="s">
        <v>589</v>
      </c>
      <c r="C360" s="6" t="s">
        <v>6879</v>
      </c>
      <c r="D360" s="6" t="s">
        <v>4749</v>
      </c>
      <c r="E360" s="6" t="s">
        <v>1872</v>
      </c>
      <c r="F360" s="1" t="s">
        <v>1879</v>
      </c>
      <c r="G360" s="1" t="s">
        <v>3176</v>
      </c>
      <c r="H360" s="1" t="s">
        <v>2992</v>
      </c>
      <c r="I360" s="9" t="s">
        <v>6845</v>
      </c>
      <c r="J360" s="1"/>
      <c r="K360" s="258"/>
      <c r="L360" s="259"/>
      <c r="M360" s="35" t="s">
        <v>5713</v>
      </c>
      <c r="N360" s="26" t="s">
        <v>5545</v>
      </c>
    </row>
    <row r="361" spans="1:34" s="18" customFormat="1" ht="29.25" customHeight="1">
      <c r="A361" s="112" t="s">
        <v>6043</v>
      </c>
      <c r="B361" s="4" t="s">
        <v>590</v>
      </c>
      <c r="C361" s="6" t="s">
        <v>6879</v>
      </c>
      <c r="D361" s="6" t="s">
        <v>4747</v>
      </c>
      <c r="E361" s="6" t="s">
        <v>5615</v>
      </c>
      <c r="F361" s="1" t="s">
        <v>4649</v>
      </c>
      <c r="G361" s="1" t="s">
        <v>7648</v>
      </c>
      <c r="H361" s="1" t="s">
        <v>3484</v>
      </c>
      <c r="I361" s="9"/>
      <c r="J361" s="1"/>
      <c r="K361" s="258"/>
      <c r="L361" s="259"/>
      <c r="M361" s="35"/>
      <c r="N361" s="26"/>
    </row>
    <row r="362" spans="1:34" s="18" customFormat="1" ht="26.25">
      <c r="A362" s="112" t="s">
        <v>6043</v>
      </c>
      <c r="B362" s="4" t="s">
        <v>2602</v>
      </c>
      <c r="C362" s="6" t="s">
        <v>6879</v>
      </c>
      <c r="D362" s="6" t="s">
        <v>4748</v>
      </c>
      <c r="E362" s="6" t="s">
        <v>2725</v>
      </c>
      <c r="F362" s="1" t="s">
        <v>2726</v>
      </c>
      <c r="G362" s="1"/>
      <c r="H362" s="1"/>
      <c r="I362" s="9" t="s">
        <v>6845</v>
      </c>
      <c r="J362" s="1"/>
      <c r="K362" s="258"/>
      <c r="L362" s="259"/>
      <c r="M362" s="35"/>
      <c r="N362" s="26"/>
    </row>
    <row r="363" spans="1:34" s="18" customFormat="1">
      <c r="A363" s="112" t="s">
        <v>6043</v>
      </c>
      <c r="B363" s="4" t="s">
        <v>3210</v>
      </c>
      <c r="C363" s="6" t="s">
        <v>6879</v>
      </c>
      <c r="D363" s="1" t="s">
        <v>6141</v>
      </c>
      <c r="E363" s="25" t="s">
        <v>5089</v>
      </c>
      <c r="F363" s="80" t="s">
        <v>1038</v>
      </c>
      <c r="G363" s="1" t="s">
        <v>4654</v>
      </c>
      <c r="H363" s="1" t="s">
        <v>329</v>
      </c>
      <c r="I363" s="9"/>
      <c r="J363" s="1"/>
      <c r="K363" s="258"/>
      <c r="L363" s="259"/>
      <c r="M363" s="35"/>
      <c r="N363" s="26"/>
    </row>
    <row r="364" spans="1:34" s="13" customFormat="1">
      <c r="A364" s="112" t="s">
        <v>6043</v>
      </c>
      <c r="B364" s="4" t="s">
        <v>131</v>
      </c>
      <c r="C364" s="6" t="s">
        <v>6879</v>
      </c>
      <c r="D364" s="1" t="s">
        <v>6139</v>
      </c>
      <c r="E364" s="25" t="s">
        <v>4976</v>
      </c>
      <c r="F364" s="78" t="s">
        <v>6200</v>
      </c>
      <c r="G364" s="25" t="s">
        <v>7649</v>
      </c>
      <c r="H364" s="1"/>
      <c r="I364" s="9" t="s">
        <v>6845</v>
      </c>
      <c r="J364" s="30"/>
      <c r="K364" s="57"/>
      <c r="L364" s="259"/>
      <c r="M364" s="35"/>
      <c r="N364" s="26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</row>
    <row r="365" spans="1:34" s="13" customFormat="1">
      <c r="A365" s="112" t="s">
        <v>6043</v>
      </c>
      <c r="B365" s="4" t="s">
        <v>5837</v>
      </c>
      <c r="C365" s="6" t="s">
        <v>6879</v>
      </c>
      <c r="D365" s="6" t="s">
        <v>6880</v>
      </c>
      <c r="E365" s="25" t="s">
        <v>2110</v>
      </c>
      <c r="F365" s="1" t="s">
        <v>2111</v>
      </c>
      <c r="G365" s="1"/>
      <c r="H365" s="1"/>
      <c r="I365" s="9" t="s">
        <v>6845</v>
      </c>
      <c r="J365" s="30"/>
      <c r="K365" s="57"/>
      <c r="L365" s="259"/>
      <c r="M365" s="35"/>
      <c r="N365" s="26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</row>
    <row r="366" spans="1:34" s="13" customFormat="1">
      <c r="A366" s="112" t="s">
        <v>6043</v>
      </c>
      <c r="B366" s="4" t="s">
        <v>7501</v>
      </c>
      <c r="C366" s="6" t="s">
        <v>6879</v>
      </c>
      <c r="D366" s="6" t="s">
        <v>6880</v>
      </c>
      <c r="E366" s="25" t="s">
        <v>2372</v>
      </c>
      <c r="F366" s="77" t="s">
        <v>5715</v>
      </c>
      <c r="G366" s="25" t="s">
        <v>7648</v>
      </c>
      <c r="H366" s="1"/>
      <c r="I366" s="9" t="s">
        <v>6845</v>
      </c>
      <c r="J366" s="30"/>
      <c r="K366" s="57"/>
      <c r="L366" s="259"/>
      <c r="M366" s="35"/>
      <c r="N366" s="26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</row>
    <row r="367" spans="1:34" s="13" customFormat="1">
      <c r="A367" s="112" t="s">
        <v>6043</v>
      </c>
      <c r="B367" s="4" t="s">
        <v>4667</v>
      </c>
      <c r="C367" s="6" t="s">
        <v>6879</v>
      </c>
      <c r="D367" s="6" t="s">
        <v>6880</v>
      </c>
      <c r="E367" s="25" t="s">
        <v>5716</v>
      </c>
      <c r="F367" s="77" t="s">
        <v>5717</v>
      </c>
      <c r="G367" s="25" t="s">
        <v>4307</v>
      </c>
      <c r="H367" s="1"/>
      <c r="I367" s="9"/>
      <c r="J367" s="30"/>
      <c r="K367" s="57"/>
      <c r="L367" s="259"/>
      <c r="M367" s="35"/>
      <c r="N367" s="26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</row>
    <row r="368" spans="1:34" s="13" customFormat="1">
      <c r="A368" s="112" t="s">
        <v>6043</v>
      </c>
      <c r="B368" s="4" t="s">
        <v>4439</v>
      </c>
      <c r="C368" s="6" t="s">
        <v>6879</v>
      </c>
      <c r="D368" s="6" t="s">
        <v>669</v>
      </c>
      <c r="E368" s="25" t="s">
        <v>2592</v>
      </c>
      <c r="F368" s="77" t="s">
        <v>2593</v>
      </c>
      <c r="G368" s="39" t="s">
        <v>7648</v>
      </c>
      <c r="H368" s="1" t="s">
        <v>2594</v>
      </c>
      <c r="I368" s="9"/>
      <c r="J368" s="30"/>
      <c r="K368" s="57"/>
      <c r="L368" s="259"/>
      <c r="M368" s="35"/>
      <c r="N368" s="26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</row>
    <row r="369" spans="1:34" s="13" customFormat="1">
      <c r="A369" s="112" t="s">
        <v>6043</v>
      </c>
      <c r="B369" s="4" t="s">
        <v>4440</v>
      </c>
      <c r="C369" s="6" t="s">
        <v>6879</v>
      </c>
      <c r="D369" s="6" t="s">
        <v>6140</v>
      </c>
      <c r="E369" s="72" t="s">
        <v>832</v>
      </c>
      <c r="F369" s="77" t="s">
        <v>833</v>
      </c>
      <c r="G369" s="25" t="s">
        <v>6074</v>
      </c>
      <c r="H369" s="1" t="s">
        <v>5597</v>
      </c>
      <c r="I369" s="9"/>
      <c r="J369" s="30"/>
      <c r="K369" s="57"/>
      <c r="L369" s="259"/>
      <c r="M369" s="35" t="s">
        <v>4506</v>
      </c>
      <c r="N369" s="26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</row>
    <row r="370" spans="1:34" s="13" customFormat="1">
      <c r="A370" s="112" t="s">
        <v>6043</v>
      </c>
      <c r="B370" s="4" t="s">
        <v>4441</v>
      </c>
      <c r="C370" s="6" t="s">
        <v>6879</v>
      </c>
      <c r="D370" s="6" t="s">
        <v>668</v>
      </c>
      <c r="E370" s="25" t="s">
        <v>5430</v>
      </c>
      <c r="F370" s="77" t="s">
        <v>4421</v>
      </c>
      <c r="G370" s="72" t="s">
        <v>4422</v>
      </c>
      <c r="H370" s="1" t="s">
        <v>1878</v>
      </c>
      <c r="I370" s="9" t="s">
        <v>6845</v>
      </c>
      <c r="J370" s="30"/>
      <c r="K370" s="57"/>
      <c r="L370" s="259"/>
      <c r="M370" s="35" t="s">
        <v>4507</v>
      </c>
      <c r="N370" s="26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</row>
    <row r="371" spans="1:34" s="13" customFormat="1" ht="26.25">
      <c r="A371" s="112" t="s">
        <v>6043</v>
      </c>
      <c r="B371" s="4" t="s">
        <v>1053</v>
      </c>
      <c r="C371" s="6" t="s">
        <v>6879</v>
      </c>
      <c r="D371" s="6" t="s">
        <v>3689</v>
      </c>
      <c r="E371" s="25" t="s">
        <v>3690</v>
      </c>
      <c r="F371" s="77" t="s">
        <v>2908</v>
      </c>
      <c r="G371" s="72" t="s">
        <v>4307</v>
      </c>
      <c r="H371" s="1" t="s">
        <v>3691</v>
      </c>
      <c r="I371" s="9" t="s">
        <v>6845</v>
      </c>
      <c r="J371" s="30"/>
      <c r="K371" s="57"/>
      <c r="L371" s="259"/>
      <c r="M371" s="35"/>
      <c r="N371" s="26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</row>
    <row r="372" spans="1:34" s="13" customFormat="1">
      <c r="A372" s="112" t="s">
        <v>6043</v>
      </c>
      <c r="B372" s="4" t="s">
        <v>1054</v>
      </c>
      <c r="C372" s="6" t="s">
        <v>6879</v>
      </c>
      <c r="D372" s="6" t="s">
        <v>6880</v>
      </c>
      <c r="E372" s="25" t="s">
        <v>5972</v>
      </c>
      <c r="F372" s="77" t="s">
        <v>2483</v>
      </c>
      <c r="G372" s="72" t="s">
        <v>4307</v>
      </c>
      <c r="H372" s="1" t="s">
        <v>4566</v>
      </c>
      <c r="I372" s="9" t="s">
        <v>6845</v>
      </c>
      <c r="J372" s="1"/>
      <c r="K372" s="261"/>
      <c r="L372" s="262"/>
      <c r="M372" s="234" t="s">
        <v>5012</v>
      </c>
      <c r="N372" s="270" t="s">
        <v>2325</v>
      </c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</row>
    <row r="373" spans="1:34" s="13" customFormat="1">
      <c r="A373" s="112" t="s">
        <v>6043</v>
      </c>
      <c r="B373" s="4" t="s">
        <v>1055</v>
      </c>
      <c r="C373" s="6" t="s">
        <v>6879</v>
      </c>
      <c r="D373" s="6" t="s">
        <v>668</v>
      </c>
      <c r="E373" s="25" t="s">
        <v>670</v>
      </c>
      <c r="F373" s="77" t="s">
        <v>671</v>
      </c>
      <c r="G373" s="72" t="s">
        <v>7650</v>
      </c>
      <c r="H373" s="1" t="s">
        <v>672</v>
      </c>
      <c r="I373" s="9" t="s">
        <v>6845</v>
      </c>
      <c r="J373" s="1"/>
      <c r="K373" s="261"/>
      <c r="L373" s="262"/>
      <c r="M373" s="234" t="s">
        <v>5012</v>
      </c>
      <c r="N373" s="270" t="s">
        <v>2326</v>
      </c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</row>
    <row r="374" spans="1:34" s="13" customFormat="1">
      <c r="A374" s="112" t="s">
        <v>6043</v>
      </c>
      <c r="B374" s="4" t="s">
        <v>2639</v>
      </c>
      <c r="C374" s="6" t="s">
        <v>6879</v>
      </c>
      <c r="D374" s="6" t="s">
        <v>6935</v>
      </c>
      <c r="E374" s="25" t="s">
        <v>4882</v>
      </c>
      <c r="F374" s="77" t="s">
        <v>5778</v>
      </c>
      <c r="G374" s="72" t="s">
        <v>7648</v>
      </c>
      <c r="H374" s="1" t="s">
        <v>6934</v>
      </c>
      <c r="I374" s="9"/>
      <c r="J374" s="1"/>
      <c r="K374" s="261"/>
      <c r="L374" s="262"/>
      <c r="M374" s="234" t="s">
        <v>5012</v>
      </c>
      <c r="N374" s="233" t="s">
        <v>2759</v>
      </c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</row>
    <row r="375" spans="1:34" s="13" customFormat="1" ht="17.25" customHeight="1">
      <c r="A375" s="112" t="s">
        <v>6043</v>
      </c>
      <c r="B375" s="4" t="s">
        <v>2640</v>
      </c>
      <c r="C375" s="6" t="s">
        <v>6879</v>
      </c>
      <c r="D375" s="6" t="s">
        <v>4884</v>
      </c>
      <c r="E375" s="25" t="s">
        <v>4885</v>
      </c>
      <c r="F375" s="77" t="s">
        <v>5573</v>
      </c>
      <c r="G375" s="72" t="s">
        <v>3176</v>
      </c>
      <c r="H375" s="1" t="s">
        <v>6706</v>
      </c>
      <c r="I375" s="9"/>
      <c r="J375" s="1"/>
      <c r="K375" s="261"/>
      <c r="L375" s="262"/>
      <c r="M375" s="234" t="s">
        <v>5012</v>
      </c>
      <c r="N375" s="263" t="s">
        <v>2327</v>
      </c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</row>
    <row r="376" spans="1:34" s="13" customFormat="1">
      <c r="A376" s="112" t="s">
        <v>6043</v>
      </c>
      <c r="B376" s="4" t="s">
        <v>2641</v>
      </c>
      <c r="C376" s="6" t="s">
        <v>6879</v>
      </c>
      <c r="D376" s="6" t="s">
        <v>4886</v>
      </c>
      <c r="E376" s="25" t="s">
        <v>4132</v>
      </c>
      <c r="F376" s="77" t="s">
        <v>5573</v>
      </c>
      <c r="G376" s="72" t="s">
        <v>7359</v>
      </c>
      <c r="H376" s="1" t="s">
        <v>4133</v>
      </c>
      <c r="I376" s="9"/>
      <c r="J376" s="1"/>
      <c r="K376" s="261"/>
      <c r="L376" s="262"/>
      <c r="M376" s="234" t="s">
        <v>5012</v>
      </c>
      <c r="N376" s="263" t="s">
        <v>5095</v>
      </c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</row>
    <row r="377" spans="1:34" s="13" customFormat="1">
      <c r="A377" s="112" t="s">
        <v>6043</v>
      </c>
      <c r="B377" s="4" t="s">
        <v>2642</v>
      </c>
      <c r="C377" s="6" t="s">
        <v>6879</v>
      </c>
      <c r="D377" s="6" t="s">
        <v>4135</v>
      </c>
      <c r="E377" s="25" t="s">
        <v>4136</v>
      </c>
      <c r="F377" s="77" t="s">
        <v>5573</v>
      </c>
      <c r="G377" s="72" t="s">
        <v>7359</v>
      </c>
      <c r="H377" s="1" t="s">
        <v>4137</v>
      </c>
      <c r="I377" s="9"/>
      <c r="J377" s="1"/>
      <c r="K377" s="261"/>
      <c r="L377" s="262"/>
      <c r="M377" s="234" t="s">
        <v>5012</v>
      </c>
      <c r="N377" s="263" t="s">
        <v>6635</v>
      </c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</row>
    <row r="378" spans="1:34" s="13" customFormat="1">
      <c r="A378" s="112" t="s">
        <v>6043</v>
      </c>
      <c r="B378" s="4" t="s">
        <v>2643</v>
      </c>
      <c r="C378" s="6" t="s">
        <v>6879</v>
      </c>
      <c r="D378" s="6" t="s">
        <v>3552</v>
      </c>
      <c r="E378" s="25" t="s">
        <v>3553</v>
      </c>
      <c r="F378" s="35" t="s">
        <v>3555</v>
      </c>
      <c r="G378" s="72" t="s">
        <v>4307</v>
      </c>
      <c r="H378" s="1" t="s">
        <v>3554</v>
      </c>
      <c r="I378" s="9"/>
      <c r="J378" s="1"/>
      <c r="K378" s="261"/>
      <c r="L378" s="262"/>
      <c r="M378" s="234" t="s">
        <v>5012</v>
      </c>
      <c r="N378" s="270" t="s">
        <v>6636</v>
      </c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</row>
    <row r="379" spans="1:34" s="13" customFormat="1">
      <c r="A379" s="112" t="s">
        <v>6043</v>
      </c>
      <c r="B379" s="4" t="s">
        <v>2644</v>
      </c>
      <c r="C379" s="6" t="s">
        <v>6879</v>
      </c>
      <c r="D379" s="6" t="s">
        <v>4881</v>
      </c>
      <c r="E379" s="25" t="s">
        <v>472</v>
      </c>
      <c r="F379" s="226" t="s">
        <v>473</v>
      </c>
      <c r="G379" s="72" t="s">
        <v>4662</v>
      </c>
      <c r="H379" s="1" t="s">
        <v>406</v>
      </c>
      <c r="I379" s="9" t="s">
        <v>6845</v>
      </c>
      <c r="J379" s="1"/>
      <c r="K379" s="261"/>
      <c r="L379" s="262"/>
      <c r="M379" s="234" t="s">
        <v>5012</v>
      </c>
      <c r="N379" s="263" t="s">
        <v>6637</v>
      </c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</row>
    <row r="380" spans="1:34" s="13" customFormat="1">
      <c r="A380" s="112" t="s">
        <v>6043</v>
      </c>
      <c r="B380" s="4" t="s">
        <v>2645</v>
      </c>
      <c r="C380" s="6" t="s">
        <v>6879</v>
      </c>
      <c r="D380" s="6" t="s">
        <v>4886</v>
      </c>
      <c r="E380" s="25" t="s">
        <v>3084</v>
      </c>
      <c r="F380" s="167" t="s">
        <v>4483</v>
      </c>
      <c r="G380" s="72" t="s">
        <v>4307</v>
      </c>
      <c r="H380" s="1" t="s">
        <v>3085</v>
      </c>
      <c r="I380" s="9" t="s">
        <v>6845</v>
      </c>
      <c r="J380" s="1"/>
      <c r="K380" s="261"/>
      <c r="L380" s="262"/>
      <c r="M380" s="234" t="s">
        <v>5012</v>
      </c>
      <c r="N380" s="263" t="s">
        <v>6638</v>
      </c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</row>
    <row r="381" spans="1:34" s="13" customFormat="1">
      <c r="A381" s="112" t="s">
        <v>6043</v>
      </c>
      <c r="B381" s="4" t="s">
        <v>2646</v>
      </c>
      <c r="C381" s="6" t="s">
        <v>6879</v>
      </c>
      <c r="D381" s="6" t="s">
        <v>4881</v>
      </c>
      <c r="E381" s="25" t="s">
        <v>3075</v>
      </c>
      <c r="F381" s="167" t="s">
        <v>3087</v>
      </c>
      <c r="G381" s="72" t="s">
        <v>7650</v>
      </c>
      <c r="H381" s="1" t="s">
        <v>3086</v>
      </c>
      <c r="I381" s="9"/>
      <c r="J381" s="1"/>
      <c r="K381" s="261"/>
      <c r="L381" s="262"/>
      <c r="M381" s="234" t="s">
        <v>5012</v>
      </c>
      <c r="N381" s="270" t="s">
        <v>6639</v>
      </c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</row>
    <row r="382" spans="1:34" s="13" customFormat="1">
      <c r="A382" s="112" t="s">
        <v>6043</v>
      </c>
      <c r="B382" s="4" t="s">
        <v>2647</v>
      </c>
      <c r="C382" s="6" t="s">
        <v>6879</v>
      </c>
      <c r="D382" s="6" t="s">
        <v>4886</v>
      </c>
      <c r="E382" s="25" t="s">
        <v>3088</v>
      </c>
      <c r="F382" s="167" t="s">
        <v>3089</v>
      </c>
      <c r="G382" s="72" t="s">
        <v>7359</v>
      </c>
      <c r="H382" s="1" t="s">
        <v>3090</v>
      </c>
      <c r="I382" s="9"/>
      <c r="J382" s="1"/>
      <c r="K382" s="261"/>
      <c r="L382" s="262"/>
      <c r="M382" s="234" t="s">
        <v>5012</v>
      </c>
      <c r="N382" s="263" t="s">
        <v>2435</v>
      </c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</row>
    <row r="383" spans="1:34" s="13" customFormat="1">
      <c r="A383" s="112" t="s">
        <v>6043</v>
      </c>
      <c r="B383" s="4" t="s">
        <v>2648</v>
      </c>
      <c r="C383" s="6" t="s">
        <v>6879</v>
      </c>
      <c r="D383" s="6" t="s">
        <v>4886</v>
      </c>
      <c r="E383" s="25" t="s">
        <v>3091</v>
      </c>
      <c r="F383" s="167" t="s">
        <v>3092</v>
      </c>
      <c r="G383" s="72" t="s">
        <v>7359</v>
      </c>
      <c r="H383" s="1" t="s">
        <v>3093</v>
      </c>
      <c r="I383" s="9"/>
      <c r="J383" s="1"/>
      <c r="K383" s="261"/>
      <c r="L383" s="262"/>
      <c r="M383" s="234" t="s">
        <v>5012</v>
      </c>
      <c r="N383" s="263" t="s">
        <v>2436</v>
      </c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</row>
    <row r="384" spans="1:34" s="13" customFormat="1" ht="26.25">
      <c r="A384" s="112" t="s">
        <v>6043</v>
      </c>
      <c r="B384" s="4" t="s">
        <v>7147</v>
      </c>
      <c r="C384" s="6" t="s">
        <v>7148</v>
      </c>
      <c r="D384" s="6" t="s">
        <v>7149</v>
      </c>
      <c r="E384" s="25" t="s">
        <v>7150</v>
      </c>
      <c r="F384" s="167" t="s">
        <v>7151</v>
      </c>
      <c r="G384" s="72" t="s">
        <v>7648</v>
      </c>
      <c r="H384" s="1" t="s">
        <v>7152</v>
      </c>
      <c r="I384" s="9" t="s">
        <v>6845</v>
      </c>
      <c r="J384" s="1"/>
      <c r="K384" s="276"/>
      <c r="L384" s="277"/>
      <c r="M384" s="1" t="s">
        <v>5012</v>
      </c>
      <c r="N384" s="278" t="s">
        <v>7153</v>
      </c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</row>
    <row r="385" spans="1:34" s="13" customFormat="1">
      <c r="A385" s="112" t="s">
        <v>6043</v>
      </c>
      <c r="B385" s="4" t="s">
        <v>5111</v>
      </c>
      <c r="C385" s="6" t="s">
        <v>6879</v>
      </c>
      <c r="D385" s="6" t="s">
        <v>4886</v>
      </c>
      <c r="E385" s="25" t="s">
        <v>5112</v>
      </c>
      <c r="F385" s="167" t="s">
        <v>5114</v>
      </c>
      <c r="G385" s="72" t="s">
        <v>7359</v>
      </c>
      <c r="H385" s="1" t="s">
        <v>5113</v>
      </c>
      <c r="I385" s="9" t="s">
        <v>6845</v>
      </c>
      <c r="J385" s="1"/>
      <c r="K385" s="276"/>
      <c r="L385" s="277"/>
      <c r="M385" s="1" t="s">
        <v>5012</v>
      </c>
      <c r="N385" s="278" t="s">
        <v>4432</v>
      </c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</row>
    <row r="386" spans="1:34" s="13" customFormat="1">
      <c r="A386" s="112" t="s">
        <v>6043</v>
      </c>
      <c r="B386" s="4" t="s">
        <v>1430</v>
      </c>
      <c r="C386" s="6" t="s">
        <v>6879</v>
      </c>
      <c r="D386" s="6" t="s">
        <v>6977</v>
      </c>
      <c r="E386" s="25" t="s">
        <v>1432</v>
      </c>
      <c r="F386" s="167" t="s">
        <v>1433</v>
      </c>
      <c r="G386" s="72" t="s">
        <v>7359</v>
      </c>
      <c r="H386" s="1" t="s">
        <v>1434</v>
      </c>
      <c r="I386" s="9"/>
      <c r="J386" s="1"/>
      <c r="K386" s="276"/>
      <c r="L386" s="277"/>
      <c r="M386" s="1" t="s">
        <v>5012</v>
      </c>
      <c r="N386" s="278" t="s">
        <v>4431</v>
      </c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</row>
    <row r="387" spans="1:34" s="13" customFormat="1">
      <c r="A387" s="112" t="s">
        <v>6043</v>
      </c>
      <c r="B387" s="4" t="s">
        <v>6981</v>
      </c>
      <c r="C387" s="6" t="s">
        <v>6879</v>
      </c>
      <c r="D387" s="6" t="s">
        <v>6976</v>
      </c>
      <c r="E387" s="25" t="s">
        <v>6978</v>
      </c>
      <c r="F387" s="167" t="s">
        <v>6979</v>
      </c>
      <c r="G387" s="72" t="s">
        <v>7648</v>
      </c>
      <c r="H387" s="1" t="s">
        <v>6980</v>
      </c>
      <c r="I387" s="9"/>
      <c r="J387" s="1"/>
      <c r="K387" s="276"/>
      <c r="L387" s="277"/>
      <c r="M387" s="1"/>
      <c r="N387" s="278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</row>
    <row r="388" spans="1:34" customFormat="1">
      <c r="A388" s="112" t="s">
        <v>6043</v>
      </c>
      <c r="B388" s="4" t="s">
        <v>3343</v>
      </c>
      <c r="C388" s="6" t="s">
        <v>6879</v>
      </c>
      <c r="D388" s="54" t="s">
        <v>3341</v>
      </c>
      <c r="E388" t="s">
        <v>3342</v>
      </c>
      <c r="F388" t="s">
        <v>3344</v>
      </c>
      <c r="G388" t="s">
        <v>4654</v>
      </c>
      <c r="H388" t="s">
        <v>1818</v>
      </c>
      <c r="J388" s="457"/>
    </row>
    <row r="389" spans="1:34" customFormat="1" ht="26.25">
      <c r="A389" s="112" t="s">
        <v>6043</v>
      </c>
      <c r="B389" s="4" t="s">
        <v>3345</v>
      </c>
      <c r="C389" s="6" t="s">
        <v>6879</v>
      </c>
      <c r="D389" s="6" t="s">
        <v>3346</v>
      </c>
      <c r="E389" t="s">
        <v>3347</v>
      </c>
      <c r="F389" t="s">
        <v>3348</v>
      </c>
      <c r="G389" t="s">
        <v>7649</v>
      </c>
      <c r="H389" t="s">
        <v>3349</v>
      </c>
      <c r="I389" s="8" t="s">
        <v>6845</v>
      </c>
      <c r="J389" s="457"/>
      <c r="K389" t="s">
        <v>1097</v>
      </c>
    </row>
    <row r="390" spans="1:34" s="469" customFormat="1">
      <c r="A390" s="113" t="s">
        <v>6043</v>
      </c>
      <c r="B390" s="4" t="s">
        <v>1248</v>
      </c>
      <c r="C390" s="7" t="s">
        <v>6879</v>
      </c>
      <c r="D390" s="7" t="s">
        <v>6880</v>
      </c>
      <c r="E390" s="469" t="s">
        <v>7428</v>
      </c>
      <c r="F390" s="469" t="s">
        <v>7429</v>
      </c>
      <c r="G390" s="469" t="s">
        <v>1249</v>
      </c>
      <c r="H390" s="469" t="s">
        <v>1250</v>
      </c>
      <c r="I390" s="414" t="s">
        <v>6845</v>
      </c>
      <c r="K390" s="469" t="s">
        <v>5012</v>
      </c>
      <c r="L390" s="469" t="s">
        <v>7430</v>
      </c>
      <c r="M390" s="469" t="s">
        <v>5012</v>
      </c>
      <c r="N390" s="469" t="s">
        <v>7430</v>
      </c>
    </row>
    <row r="391" spans="1:34" s="469" customFormat="1">
      <c r="A391" s="113" t="s">
        <v>6043</v>
      </c>
      <c r="B391" s="4" t="s">
        <v>352</v>
      </c>
      <c r="C391" s="7" t="s">
        <v>6879</v>
      </c>
      <c r="D391" s="7" t="s">
        <v>353</v>
      </c>
      <c r="E391" s="470" t="s">
        <v>354</v>
      </c>
      <c r="F391" s="470" t="s">
        <v>355</v>
      </c>
      <c r="G391" s="470" t="s">
        <v>356</v>
      </c>
      <c r="I391" s="414"/>
    </row>
    <row r="392" spans="1:34" s="13" customFormat="1">
      <c r="A392" s="112" t="s">
        <v>6043</v>
      </c>
      <c r="B392" s="4" t="s">
        <v>4200</v>
      </c>
      <c r="C392" s="6" t="s">
        <v>6926</v>
      </c>
      <c r="D392" s="6" t="s">
        <v>6927</v>
      </c>
      <c r="E392" s="6" t="s">
        <v>1880</v>
      </c>
      <c r="F392" s="1" t="s">
        <v>1881</v>
      </c>
      <c r="G392" s="1" t="s">
        <v>7648</v>
      </c>
      <c r="H392" s="1" t="s">
        <v>2911</v>
      </c>
      <c r="I392" s="9" t="s">
        <v>6845</v>
      </c>
      <c r="J392" s="1"/>
      <c r="K392" s="258"/>
      <c r="L392" s="259"/>
      <c r="M392" s="35"/>
      <c r="N392" s="26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</row>
    <row r="393" spans="1:34" s="13" customFormat="1" ht="26.25">
      <c r="A393" s="112" t="s">
        <v>6043</v>
      </c>
      <c r="B393" s="4" t="s">
        <v>4201</v>
      </c>
      <c r="C393" s="6" t="s">
        <v>6926</v>
      </c>
      <c r="D393" s="6" t="s">
        <v>1976</v>
      </c>
      <c r="E393" s="6" t="s">
        <v>6901</v>
      </c>
      <c r="F393" s="1" t="s">
        <v>2093</v>
      </c>
      <c r="G393" s="1" t="s">
        <v>4659</v>
      </c>
      <c r="H393" s="1" t="s">
        <v>3447</v>
      </c>
      <c r="I393" s="56"/>
      <c r="J393" s="1"/>
      <c r="K393" s="258" t="str">
        <f>LEFT(B357,1)</f>
        <v>D</v>
      </c>
      <c r="L393" s="259">
        <f>VALUE(MID(B357,2,3))</f>
        <v>4</v>
      </c>
      <c r="M393" s="35"/>
      <c r="N393" s="26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</row>
    <row r="394" spans="1:34" s="13" customFormat="1">
      <c r="A394" s="112" t="s">
        <v>6043</v>
      </c>
      <c r="B394" s="4" t="s">
        <v>4202</v>
      </c>
      <c r="C394" s="6" t="s">
        <v>6926</v>
      </c>
      <c r="D394" s="6" t="s">
        <v>6927</v>
      </c>
      <c r="E394" s="6" t="s">
        <v>2088</v>
      </c>
      <c r="F394" s="1" t="s">
        <v>6847</v>
      </c>
      <c r="G394" s="1" t="s">
        <v>4470</v>
      </c>
      <c r="H394" s="1" t="s">
        <v>2579</v>
      </c>
      <c r="I394" s="9" t="s">
        <v>6845</v>
      </c>
      <c r="J394" s="1"/>
      <c r="K394" s="258" t="str">
        <f>LEFT(B358,1)</f>
        <v>D</v>
      </c>
      <c r="L394" s="259">
        <f>VALUE(MID(B358,2,3))</f>
        <v>5</v>
      </c>
      <c r="M394" s="35" t="s">
        <v>4506</v>
      </c>
      <c r="N394" s="26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</row>
    <row r="395" spans="1:34" s="13" customFormat="1" ht="26.25">
      <c r="A395" s="113" t="s">
        <v>6043</v>
      </c>
      <c r="B395" s="4" t="s">
        <v>4207</v>
      </c>
      <c r="C395" s="7" t="s">
        <v>6926</v>
      </c>
      <c r="D395" s="7" t="s">
        <v>6927</v>
      </c>
      <c r="E395" s="7" t="s">
        <v>2089</v>
      </c>
      <c r="F395" s="8" t="s">
        <v>2973</v>
      </c>
      <c r="G395" s="8" t="s">
        <v>7651</v>
      </c>
      <c r="H395" s="8" t="s">
        <v>5125</v>
      </c>
      <c r="I395" s="175" t="s">
        <v>6845</v>
      </c>
      <c r="J395" s="8"/>
      <c r="K395" s="261" t="str">
        <f>LEFT(B395,1)</f>
        <v>E</v>
      </c>
      <c r="L395" s="262">
        <f>VALUE(MID(B395,2,3))</f>
        <v>4</v>
      </c>
      <c r="M395" s="234" t="s">
        <v>5012</v>
      </c>
      <c r="N395" s="263" t="s">
        <v>2437</v>
      </c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</row>
    <row r="396" spans="1:34" s="13" customFormat="1">
      <c r="A396" s="112" t="s">
        <v>6043</v>
      </c>
      <c r="B396" s="4" t="s">
        <v>4208</v>
      </c>
      <c r="C396" s="6" t="s">
        <v>6926</v>
      </c>
      <c r="D396" s="6" t="s">
        <v>6927</v>
      </c>
      <c r="E396" s="25" t="s">
        <v>1734</v>
      </c>
      <c r="F396" s="1" t="s">
        <v>1039</v>
      </c>
      <c r="G396" s="1" t="s">
        <v>4307</v>
      </c>
      <c r="H396" s="1"/>
      <c r="I396" s="9" t="s">
        <v>6845</v>
      </c>
      <c r="J396" s="1"/>
      <c r="K396" s="258"/>
      <c r="L396" s="259"/>
      <c r="M396" s="35"/>
      <c r="N396" s="26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</row>
    <row r="397" spans="1:34" s="13" customFormat="1" ht="24.75" customHeight="1">
      <c r="A397" s="112" t="s">
        <v>6043</v>
      </c>
      <c r="B397" s="4" t="s">
        <v>591</v>
      </c>
      <c r="C397" s="6" t="s">
        <v>6926</v>
      </c>
      <c r="D397" s="6" t="s">
        <v>4752</v>
      </c>
      <c r="E397" s="25" t="s">
        <v>5612</v>
      </c>
      <c r="F397" s="1" t="s">
        <v>6945</v>
      </c>
      <c r="G397" s="1" t="s">
        <v>4657</v>
      </c>
      <c r="H397" s="1"/>
      <c r="I397" s="9" t="s">
        <v>6845</v>
      </c>
      <c r="J397" s="30"/>
      <c r="K397" s="258"/>
      <c r="L397" s="259"/>
      <c r="M397" s="35"/>
      <c r="N397" s="26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</row>
    <row r="398" spans="1:34" s="13" customFormat="1" ht="19.5" customHeight="1">
      <c r="A398" s="112" t="s">
        <v>6043</v>
      </c>
      <c r="B398" s="4" t="s">
        <v>4854</v>
      </c>
      <c r="C398" s="6" t="s">
        <v>6926</v>
      </c>
      <c r="D398" s="6" t="s">
        <v>6927</v>
      </c>
      <c r="E398" s="25" t="s">
        <v>2727</v>
      </c>
      <c r="F398" s="1" t="s">
        <v>3209</v>
      </c>
      <c r="G398" s="1" t="s">
        <v>7651</v>
      </c>
      <c r="H398" s="1" t="s">
        <v>602</v>
      </c>
      <c r="I398" s="9" t="s">
        <v>6845</v>
      </c>
      <c r="J398" s="30"/>
      <c r="K398" s="258"/>
      <c r="L398" s="259"/>
      <c r="M398" s="35"/>
      <c r="N398" s="26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</row>
    <row r="399" spans="1:34" s="13" customFormat="1" ht="26.25">
      <c r="A399" s="112" t="s">
        <v>6043</v>
      </c>
      <c r="B399" s="4" t="s">
        <v>4855</v>
      </c>
      <c r="C399" s="6" t="s">
        <v>6926</v>
      </c>
      <c r="D399" s="6" t="s">
        <v>1654</v>
      </c>
      <c r="E399" s="72" t="s">
        <v>4468</v>
      </c>
      <c r="F399" s="1" t="s">
        <v>1652</v>
      </c>
      <c r="G399" s="1" t="s">
        <v>7651</v>
      </c>
      <c r="H399" s="1" t="s">
        <v>7201</v>
      </c>
      <c r="I399" s="9" t="s">
        <v>6845</v>
      </c>
      <c r="J399" s="1"/>
      <c r="K399" s="258"/>
      <c r="L399" s="259"/>
      <c r="M399" s="35" t="s">
        <v>5713</v>
      </c>
      <c r="N399" s="26" t="s">
        <v>284</v>
      </c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</row>
    <row r="400" spans="1:34" s="13" customFormat="1">
      <c r="A400" s="112" t="s">
        <v>6043</v>
      </c>
      <c r="B400" s="4" t="s">
        <v>4856</v>
      </c>
      <c r="C400" s="6" t="s">
        <v>6926</v>
      </c>
      <c r="D400" s="6" t="s">
        <v>6927</v>
      </c>
      <c r="E400" s="25" t="s">
        <v>3692</v>
      </c>
      <c r="F400" s="1" t="s">
        <v>2093</v>
      </c>
      <c r="G400" s="1" t="s">
        <v>7651</v>
      </c>
      <c r="H400" s="1" t="s">
        <v>3693</v>
      </c>
      <c r="I400" s="9" t="s">
        <v>6845</v>
      </c>
      <c r="J400" s="1"/>
      <c r="K400" s="258"/>
      <c r="L400" s="259"/>
      <c r="M400" s="35"/>
      <c r="N400" s="26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</row>
    <row r="401" spans="1:34" s="13" customFormat="1" ht="26.25">
      <c r="A401" s="112" t="s">
        <v>6043</v>
      </c>
      <c r="B401" s="4" t="s">
        <v>3602</v>
      </c>
      <c r="C401" s="6" t="s">
        <v>6926</v>
      </c>
      <c r="D401" s="6" t="s">
        <v>2850</v>
      </c>
      <c r="E401" s="25" t="s">
        <v>3694</v>
      </c>
      <c r="F401" s="1" t="s">
        <v>3695</v>
      </c>
      <c r="G401" s="1" t="s">
        <v>7359</v>
      </c>
      <c r="H401" s="1" t="s">
        <v>3696</v>
      </c>
      <c r="I401" s="56" t="s">
        <v>7506</v>
      </c>
      <c r="J401" s="1"/>
      <c r="K401" s="258"/>
      <c r="L401" s="259"/>
      <c r="M401" s="35" t="s">
        <v>4507</v>
      </c>
      <c r="N401" s="26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</row>
    <row r="402" spans="1:34" s="13" customFormat="1">
      <c r="A402" s="112" t="s">
        <v>6043</v>
      </c>
      <c r="B402" s="4" t="s">
        <v>2621</v>
      </c>
      <c r="C402" s="6" t="s">
        <v>6926</v>
      </c>
      <c r="D402" s="6" t="s">
        <v>6927</v>
      </c>
      <c r="E402" s="25" t="s">
        <v>3697</v>
      </c>
      <c r="F402" s="1" t="s">
        <v>3698</v>
      </c>
      <c r="G402" s="1" t="s">
        <v>7650</v>
      </c>
      <c r="H402" s="1" t="s">
        <v>7514</v>
      </c>
      <c r="I402" s="9" t="s">
        <v>6845</v>
      </c>
      <c r="J402" s="1"/>
      <c r="K402" s="258"/>
      <c r="L402" s="259"/>
      <c r="M402" s="35"/>
      <c r="N402" s="26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</row>
    <row r="403" spans="1:34" s="13" customFormat="1">
      <c r="A403" s="112" t="s">
        <v>6043</v>
      </c>
      <c r="B403" s="4" t="s">
        <v>3945</v>
      </c>
      <c r="C403" s="6" t="s">
        <v>6926</v>
      </c>
      <c r="D403" s="6" t="s">
        <v>6927</v>
      </c>
      <c r="E403" s="25" t="s">
        <v>1748</v>
      </c>
      <c r="F403" s="1" t="s">
        <v>1749</v>
      </c>
      <c r="G403" s="1" t="s">
        <v>7650</v>
      </c>
      <c r="H403" s="1" t="s">
        <v>7662</v>
      </c>
      <c r="I403" s="177" t="s">
        <v>1750</v>
      </c>
      <c r="J403" s="1"/>
      <c r="K403" s="258"/>
      <c r="L403" s="259"/>
      <c r="M403" s="35" t="s">
        <v>5713</v>
      </c>
      <c r="N403" s="26" t="s">
        <v>5714</v>
      </c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</row>
    <row r="404" spans="1:34" s="13" customFormat="1" ht="26.25">
      <c r="A404" s="112" t="s">
        <v>6043</v>
      </c>
      <c r="B404" s="4" t="s">
        <v>4820</v>
      </c>
      <c r="C404" s="6" t="s">
        <v>6926</v>
      </c>
      <c r="D404" s="6" t="s">
        <v>6927</v>
      </c>
      <c r="E404" s="25" t="s">
        <v>1751</v>
      </c>
      <c r="F404" s="1" t="s">
        <v>1752</v>
      </c>
      <c r="G404" s="1" t="s">
        <v>6074</v>
      </c>
      <c r="H404" s="1" t="s">
        <v>1753</v>
      </c>
      <c r="I404" s="9"/>
      <c r="J404" s="1"/>
      <c r="K404" s="258"/>
      <c r="L404" s="259"/>
      <c r="M404" s="35" t="s">
        <v>4506</v>
      </c>
      <c r="N404" s="26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</row>
    <row r="405" spans="1:34" s="13" customFormat="1" ht="26.25">
      <c r="A405" s="112" t="s">
        <v>6043</v>
      </c>
      <c r="B405" s="4" t="s">
        <v>7017</v>
      </c>
      <c r="C405" s="6" t="s">
        <v>6926</v>
      </c>
      <c r="D405" s="6" t="s">
        <v>3563</v>
      </c>
      <c r="E405" s="25" t="s">
        <v>3564</v>
      </c>
      <c r="F405" s="1" t="s">
        <v>4807</v>
      </c>
      <c r="G405" s="1" t="s">
        <v>7648</v>
      </c>
      <c r="H405" s="1" t="s">
        <v>5598</v>
      </c>
      <c r="I405" s="9" t="s">
        <v>6845</v>
      </c>
      <c r="J405" s="1"/>
      <c r="K405" s="261"/>
      <c r="L405" s="262"/>
      <c r="M405" s="234" t="s">
        <v>5012</v>
      </c>
      <c r="N405" s="263" t="s">
        <v>2438</v>
      </c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</row>
    <row r="406" spans="1:34" s="13" customFormat="1" ht="24.75" customHeight="1">
      <c r="A406" s="112" t="s">
        <v>6043</v>
      </c>
      <c r="B406" s="4" t="s">
        <v>7019</v>
      </c>
      <c r="C406" s="6" t="s">
        <v>6926</v>
      </c>
      <c r="D406" s="6" t="s">
        <v>1519</v>
      </c>
      <c r="E406" s="25" t="s">
        <v>1516</v>
      </c>
      <c r="F406" s="1" t="s">
        <v>1517</v>
      </c>
      <c r="G406" s="1" t="s">
        <v>4307</v>
      </c>
      <c r="H406" s="1" t="s">
        <v>1518</v>
      </c>
      <c r="I406" s="9" t="s">
        <v>6845</v>
      </c>
      <c r="J406" s="1"/>
      <c r="K406" s="261"/>
      <c r="L406" s="262"/>
      <c r="M406" s="234" t="s">
        <v>5012</v>
      </c>
      <c r="N406" s="263" t="s">
        <v>2439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</row>
    <row r="407" spans="1:34" s="13" customFormat="1" ht="29.25" customHeight="1">
      <c r="A407" s="112" t="s">
        <v>6043</v>
      </c>
      <c r="B407" s="4" t="s">
        <v>7021</v>
      </c>
      <c r="C407" s="6" t="s">
        <v>6926</v>
      </c>
      <c r="D407" s="6" t="s">
        <v>51</v>
      </c>
      <c r="E407" s="25" t="s">
        <v>52</v>
      </c>
      <c r="F407" s="1" t="s">
        <v>53</v>
      </c>
      <c r="G407" s="1" t="s">
        <v>4307</v>
      </c>
      <c r="H407" s="1" t="s">
        <v>54</v>
      </c>
      <c r="I407" s="9"/>
      <c r="J407" s="1"/>
      <c r="K407" s="261"/>
      <c r="L407" s="262"/>
      <c r="M407" s="234" t="s">
        <v>5012</v>
      </c>
      <c r="N407" s="263" t="s">
        <v>2440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</row>
    <row r="408" spans="1:34" s="13" customFormat="1" ht="18.75" customHeight="1">
      <c r="A408" s="112" t="s">
        <v>6043</v>
      </c>
      <c r="B408" s="4" t="s">
        <v>993</v>
      </c>
      <c r="C408" s="6" t="s">
        <v>6926</v>
      </c>
      <c r="D408" s="6" t="s">
        <v>6927</v>
      </c>
      <c r="E408" s="25" t="s">
        <v>3068</v>
      </c>
      <c r="F408" s="1" t="s">
        <v>5371</v>
      </c>
      <c r="G408" s="1" t="s">
        <v>7359</v>
      </c>
      <c r="H408" s="1" t="s">
        <v>3069</v>
      </c>
      <c r="I408" s="9" t="s">
        <v>6845</v>
      </c>
      <c r="J408" s="1"/>
      <c r="K408" s="261"/>
      <c r="L408" s="262"/>
      <c r="M408" s="234" t="s">
        <v>5012</v>
      </c>
      <c r="N408" s="263" t="s">
        <v>2441</v>
      </c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</row>
    <row r="409" spans="1:34" s="13" customFormat="1" ht="16.5" customHeight="1">
      <c r="A409" s="112" t="s">
        <v>6043</v>
      </c>
      <c r="B409" s="4" t="s">
        <v>677</v>
      </c>
      <c r="C409" s="6" t="s">
        <v>6926</v>
      </c>
      <c r="D409" s="6" t="s">
        <v>6927</v>
      </c>
      <c r="E409" s="25" t="s">
        <v>3070</v>
      </c>
      <c r="F409" s="1" t="s">
        <v>3071</v>
      </c>
      <c r="G409" s="1" t="s">
        <v>7359</v>
      </c>
      <c r="H409" s="1" t="s">
        <v>5934</v>
      </c>
      <c r="I409" s="9"/>
      <c r="J409" s="1"/>
      <c r="K409" s="261"/>
      <c r="L409" s="262"/>
      <c r="M409" s="234" t="s">
        <v>5012</v>
      </c>
      <c r="N409" s="263" t="s">
        <v>2442</v>
      </c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</row>
    <row r="410" spans="1:34" s="13" customFormat="1" ht="21.75" customHeight="1">
      <c r="A410" s="112" t="s">
        <v>6043</v>
      </c>
      <c r="B410" s="4" t="s">
        <v>675</v>
      </c>
      <c r="C410" s="6" t="s">
        <v>6926</v>
      </c>
      <c r="D410" s="6" t="s">
        <v>6927</v>
      </c>
      <c r="E410" s="25" t="s">
        <v>3072</v>
      </c>
      <c r="F410" s="1" t="s">
        <v>3074</v>
      </c>
      <c r="G410" s="1" t="s">
        <v>4307</v>
      </c>
      <c r="H410" s="1" t="s">
        <v>3073</v>
      </c>
      <c r="I410" s="9"/>
      <c r="J410" s="1"/>
      <c r="K410" s="261"/>
      <c r="L410" s="262"/>
      <c r="M410" s="234" t="s">
        <v>5012</v>
      </c>
      <c r="N410" s="263" t="s">
        <v>2443</v>
      </c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</row>
    <row r="411" spans="1:34" s="13" customFormat="1" ht="19.5" customHeight="1">
      <c r="A411" s="112" t="s">
        <v>6043</v>
      </c>
      <c r="B411" s="4" t="s">
        <v>676</v>
      </c>
      <c r="C411" s="6" t="s">
        <v>6926</v>
      </c>
      <c r="D411" s="6" t="s">
        <v>6927</v>
      </c>
      <c r="E411" s="25" t="s">
        <v>3075</v>
      </c>
      <c r="F411" s="1" t="s">
        <v>3076</v>
      </c>
      <c r="G411" s="1" t="s">
        <v>4307</v>
      </c>
      <c r="H411" s="1" t="s">
        <v>3077</v>
      </c>
      <c r="I411" s="9"/>
      <c r="J411" s="1"/>
      <c r="K411" s="261"/>
      <c r="L411" s="262"/>
      <c r="M411" s="234" t="s">
        <v>5012</v>
      </c>
      <c r="N411" s="263" t="s">
        <v>6639</v>
      </c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</row>
    <row r="412" spans="1:34" s="13" customFormat="1" ht="22.5" customHeight="1">
      <c r="A412" s="112" t="s">
        <v>6043</v>
      </c>
      <c r="B412" s="4" t="s">
        <v>1056</v>
      </c>
      <c r="C412" s="6" t="s">
        <v>6926</v>
      </c>
      <c r="D412" s="6" t="s">
        <v>6927</v>
      </c>
      <c r="E412" s="25" t="s">
        <v>3078</v>
      </c>
      <c r="F412" s="1" t="s">
        <v>3079</v>
      </c>
      <c r="G412" s="1" t="s">
        <v>7648</v>
      </c>
      <c r="H412" s="1" t="s">
        <v>3080</v>
      </c>
      <c r="I412" s="9"/>
      <c r="J412" s="1"/>
      <c r="K412" s="261"/>
      <c r="L412" s="262"/>
      <c r="M412" s="234" t="s">
        <v>5012</v>
      </c>
      <c r="N412" s="263" t="s">
        <v>2444</v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</row>
    <row r="413" spans="1:34" s="13" customFormat="1" ht="21.75" customHeight="1">
      <c r="A413" s="112" t="s">
        <v>6043</v>
      </c>
      <c r="B413" s="4" t="s">
        <v>1057</v>
      </c>
      <c r="C413" s="6" t="s">
        <v>6926</v>
      </c>
      <c r="D413" s="6" t="s">
        <v>6927</v>
      </c>
      <c r="E413" s="25" t="s">
        <v>3081</v>
      </c>
      <c r="F413" s="1" t="s">
        <v>3082</v>
      </c>
      <c r="G413" s="1" t="s">
        <v>7650</v>
      </c>
      <c r="H413" s="1" t="s">
        <v>3083</v>
      </c>
      <c r="I413" s="9"/>
      <c r="J413" s="1"/>
      <c r="K413" s="261"/>
      <c r="L413" s="262"/>
      <c r="M413" s="234" t="s">
        <v>5012</v>
      </c>
      <c r="N413" s="263" t="s">
        <v>2445</v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</row>
    <row r="414" spans="1:34" s="13" customFormat="1" ht="21.75" customHeight="1">
      <c r="A414" s="112" t="s">
        <v>6043</v>
      </c>
      <c r="B414" s="4" t="s">
        <v>1058</v>
      </c>
      <c r="C414" s="6" t="s">
        <v>6926</v>
      </c>
      <c r="D414" s="6" t="s">
        <v>6927</v>
      </c>
      <c r="E414" s="25" t="s">
        <v>1529</v>
      </c>
      <c r="F414" s="1" t="s">
        <v>3027</v>
      </c>
      <c r="G414" s="1" t="s">
        <v>7359</v>
      </c>
      <c r="H414" s="1" t="s">
        <v>3029</v>
      </c>
      <c r="I414" s="9" t="s">
        <v>6845</v>
      </c>
      <c r="J414" s="1"/>
      <c r="K414" s="261"/>
      <c r="L414" s="262"/>
      <c r="M414" s="234" t="s">
        <v>5012</v>
      </c>
      <c r="N414" s="263" t="s">
        <v>3028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</row>
    <row r="415" spans="1:34" s="13" customFormat="1" ht="21.75" customHeight="1">
      <c r="A415" s="112" t="s">
        <v>6043</v>
      </c>
      <c r="B415" s="4" t="s">
        <v>6301</v>
      </c>
      <c r="C415" s="6" t="s">
        <v>6926</v>
      </c>
      <c r="D415" s="6" t="s">
        <v>6927</v>
      </c>
      <c r="E415" s="25" t="s">
        <v>6303</v>
      </c>
      <c r="F415" s="1" t="s">
        <v>6302</v>
      </c>
      <c r="G415" s="1" t="s">
        <v>7648</v>
      </c>
      <c r="H415" s="1" t="s">
        <v>6247</v>
      </c>
      <c r="I415" s="9"/>
      <c r="J415" s="1"/>
      <c r="K415" s="261"/>
      <c r="L415" s="262"/>
      <c r="M415" s="234"/>
      <c r="N415" s="263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</row>
    <row r="416" spans="1:34" s="13" customFormat="1" ht="28.5" customHeight="1">
      <c r="A416" s="112" t="s">
        <v>6043</v>
      </c>
      <c r="B416" s="4" t="s">
        <v>6158</v>
      </c>
      <c r="C416" s="6" t="s">
        <v>6926</v>
      </c>
      <c r="D416" s="6" t="s">
        <v>6159</v>
      </c>
      <c r="E416" s="25" t="s">
        <v>6160</v>
      </c>
      <c r="F416" s="1" t="s">
        <v>6162</v>
      </c>
      <c r="G416" s="1" t="s">
        <v>7648</v>
      </c>
      <c r="H416" s="1" t="s">
        <v>6161</v>
      </c>
      <c r="I416" s="9"/>
      <c r="J416" s="1"/>
      <c r="K416" s="261"/>
      <c r="L416" s="262"/>
      <c r="M416" s="234"/>
      <c r="N416" s="263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</row>
    <row r="417" spans="1:34" s="13" customFormat="1" ht="28.5" customHeight="1">
      <c r="A417" s="112" t="s">
        <v>6043</v>
      </c>
      <c r="B417" s="4" t="s">
        <v>5101</v>
      </c>
      <c r="C417" s="6" t="s">
        <v>6926</v>
      </c>
      <c r="D417" s="6" t="s">
        <v>5102</v>
      </c>
      <c r="E417" s="25" t="s">
        <v>5103</v>
      </c>
      <c r="F417" s="1" t="s">
        <v>5104</v>
      </c>
      <c r="G417" s="1" t="s">
        <v>7359</v>
      </c>
      <c r="H417" s="1" t="s">
        <v>5105</v>
      </c>
      <c r="I417" s="9"/>
      <c r="J417" s="1"/>
      <c r="K417" s="261"/>
      <c r="L417" s="262"/>
      <c r="M417" s="234" t="s">
        <v>6845</v>
      </c>
      <c r="N417" s="263" t="s">
        <v>1965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</row>
    <row r="418" spans="1:34" s="13" customFormat="1" ht="28.5" customHeight="1">
      <c r="A418" s="112" t="s">
        <v>6043</v>
      </c>
      <c r="B418" s="4" t="s">
        <v>5256</v>
      </c>
      <c r="C418" s="6" t="s">
        <v>6926</v>
      </c>
      <c r="D418" s="6" t="s">
        <v>6927</v>
      </c>
      <c r="E418" s="25" t="s">
        <v>5258</v>
      </c>
      <c r="F418" s="1" t="s">
        <v>5259</v>
      </c>
      <c r="G418" s="1" t="s">
        <v>7651</v>
      </c>
      <c r="H418" s="1" t="s">
        <v>5260</v>
      </c>
      <c r="I418" s="9"/>
      <c r="J418" s="1"/>
      <c r="K418" s="261"/>
      <c r="L418" s="262"/>
      <c r="M418" s="234" t="s">
        <v>6845</v>
      </c>
      <c r="N418" s="263" t="s">
        <v>5257</v>
      </c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</row>
    <row r="419" spans="1:34" s="13" customFormat="1" ht="28.5" customHeight="1">
      <c r="A419" s="112" t="s">
        <v>6043</v>
      </c>
      <c r="B419" s="4" t="s">
        <v>5803</v>
      </c>
      <c r="C419" s="6" t="s">
        <v>6926</v>
      </c>
      <c r="D419" s="6" t="s">
        <v>6927</v>
      </c>
      <c r="E419" s="25" t="s">
        <v>6582</v>
      </c>
      <c r="F419" s="1" t="s">
        <v>5804</v>
      </c>
      <c r="G419" s="1" t="s">
        <v>7648</v>
      </c>
      <c r="H419" s="1" t="s">
        <v>5805</v>
      </c>
      <c r="I419" s="9"/>
      <c r="J419" s="1"/>
      <c r="K419" s="261"/>
      <c r="L419" s="262"/>
      <c r="M419" s="234"/>
      <c r="N419" s="263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</row>
    <row r="420" spans="1:34" s="13" customFormat="1" ht="28.5" customHeight="1">
      <c r="A420" s="112" t="s">
        <v>6043</v>
      </c>
      <c r="B420" s="4" t="s">
        <v>1895</v>
      </c>
      <c r="C420" s="6" t="s">
        <v>6926</v>
      </c>
      <c r="D420" s="6" t="s">
        <v>6927</v>
      </c>
      <c r="E420" s="25" t="s">
        <v>1896</v>
      </c>
      <c r="F420" s="1" t="s">
        <v>4087</v>
      </c>
      <c r="G420" s="1" t="s">
        <v>6206</v>
      </c>
      <c r="H420" s="1" t="s">
        <v>4086</v>
      </c>
      <c r="I420" s="9" t="s">
        <v>6845</v>
      </c>
      <c r="J420" s="1"/>
      <c r="K420" s="261"/>
      <c r="L420" s="262"/>
      <c r="M420" s="234" t="s">
        <v>5713</v>
      </c>
      <c r="N420" s="263" t="s">
        <v>282</v>
      </c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</row>
    <row r="421" spans="1:34" s="13" customFormat="1" ht="28.5" customHeight="1">
      <c r="A421" s="112" t="s">
        <v>6043</v>
      </c>
      <c r="B421" s="4" t="s">
        <v>4530</v>
      </c>
      <c r="C421" s="6" t="s">
        <v>4534</v>
      </c>
      <c r="D421" s="6" t="s">
        <v>4535</v>
      </c>
      <c r="E421" s="25" t="s">
        <v>4531</v>
      </c>
      <c r="F421" s="1" t="s">
        <v>4532</v>
      </c>
      <c r="G421" s="1" t="s">
        <v>7359</v>
      </c>
      <c r="H421" s="1" t="s">
        <v>4533</v>
      </c>
      <c r="I421" s="9" t="s">
        <v>6845</v>
      </c>
      <c r="J421" s="1"/>
      <c r="K421" s="261"/>
      <c r="L421" s="262"/>
      <c r="M421" s="234" t="s">
        <v>5012</v>
      </c>
      <c r="N421" s="263" t="s">
        <v>4536</v>
      </c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</row>
    <row r="422" spans="1:34" s="486" customFormat="1">
      <c r="A422" s="482" t="s">
        <v>6043</v>
      </c>
      <c r="B422" s="4" t="s">
        <v>1246</v>
      </c>
      <c r="C422" s="88" t="s">
        <v>6926</v>
      </c>
      <c r="D422" s="88" t="s">
        <v>6927</v>
      </c>
      <c r="E422" s="486" t="s">
        <v>7415</v>
      </c>
      <c r="F422" s="486" t="s">
        <v>7416</v>
      </c>
      <c r="G422" s="486" t="s">
        <v>5098</v>
      </c>
      <c r="H422" s="486" t="s">
        <v>7417</v>
      </c>
      <c r="K422" s="486" t="s">
        <v>7418</v>
      </c>
    </row>
    <row r="423" spans="1:34" s="486" customFormat="1" ht="25.5" customHeight="1">
      <c r="A423" s="482" t="s">
        <v>6043</v>
      </c>
      <c r="B423" s="4" t="s">
        <v>1251</v>
      </c>
      <c r="C423" s="88" t="s">
        <v>6926</v>
      </c>
      <c r="D423" s="88" t="s">
        <v>7431</v>
      </c>
      <c r="E423" s="486" t="s">
        <v>7432</v>
      </c>
      <c r="F423" s="486" t="s">
        <v>7433</v>
      </c>
      <c r="H423" s="486" t="s">
        <v>7434</v>
      </c>
      <c r="K423" s="486" t="s">
        <v>5012</v>
      </c>
      <c r="L423" s="486" t="s">
        <v>7435</v>
      </c>
      <c r="M423" s="486" t="s">
        <v>5012</v>
      </c>
      <c r="N423" s="486" t="s">
        <v>7435</v>
      </c>
    </row>
    <row r="424" spans="1:34" s="486" customFormat="1">
      <c r="A424" s="482" t="s">
        <v>6043</v>
      </c>
      <c r="B424" s="4" t="s">
        <v>1252</v>
      </c>
      <c r="C424" s="88" t="s">
        <v>6926</v>
      </c>
      <c r="D424" s="88" t="s">
        <v>7431</v>
      </c>
      <c r="E424" s="486" t="s">
        <v>7436</v>
      </c>
      <c r="F424" s="486" t="s">
        <v>7437</v>
      </c>
      <c r="G424" s="486" t="s">
        <v>7648</v>
      </c>
      <c r="I424" s="414" t="s">
        <v>6845</v>
      </c>
      <c r="K424" s="486" t="s">
        <v>5012</v>
      </c>
      <c r="L424" s="453" t="s">
        <v>7438</v>
      </c>
      <c r="M424" s="486" t="s">
        <v>5012</v>
      </c>
      <c r="N424" s="453" t="s">
        <v>7438</v>
      </c>
    </row>
    <row r="425" spans="1:34" s="469" customFormat="1">
      <c r="A425" s="482" t="s">
        <v>6043</v>
      </c>
      <c r="B425" s="4" t="s">
        <v>1091</v>
      </c>
      <c r="C425" s="88" t="s">
        <v>6926</v>
      </c>
      <c r="D425" s="88" t="s">
        <v>7431</v>
      </c>
      <c r="E425" s="486" t="s">
        <v>3921</v>
      </c>
      <c r="F425" s="486" t="s">
        <v>3922</v>
      </c>
      <c r="G425" s="469" t="s">
        <v>7359</v>
      </c>
      <c r="H425" s="470" t="s">
        <v>3923</v>
      </c>
      <c r="I425" s="486"/>
      <c r="K425" s="469" t="s">
        <v>5012</v>
      </c>
      <c r="L425" s="469" t="s">
        <v>6117</v>
      </c>
      <c r="M425" s="469" t="s">
        <v>5012</v>
      </c>
      <c r="N425" s="469" t="s">
        <v>6117</v>
      </c>
    </row>
    <row r="426" spans="1:34" s="469" customFormat="1">
      <c r="A426" s="112" t="s">
        <v>6043</v>
      </c>
      <c r="B426" s="4" t="s">
        <v>6248</v>
      </c>
      <c r="C426" s="6" t="s">
        <v>6926</v>
      </c>
      <c r="D426" s="6" t="s">
        <v>6927</v>
      </c>
      <c r="E426" s="79" t="s">
        <v>3924</v>
      </c>
      <c r="F426" s="79" t="s">
        <v>3925</v>
      </c>
      <c r="G426" s="79" t="s">
        <v>7359</v>
      </c>
      <c r="H426" s="79" t="s">
        <v>1818</v>
      </c>
      <c r="I426" s="414" t="s">
        <v>6845</v>
      </c>
      <c r="K426" s="79" t="s">
        <v>5012</v>
      </c>
      <c r="L426" s="448" t="s">
        <v>3926</v>
      </c>
      <c r="M426" s="79" t="s">
        <v>5012</v>
      </c>
      <c r="N426" s="448" t="s">
        <v>3926</v>
      </c>
    </row>
    <row r="427" spans="1:34" s="469" customFormat="1">
      <c r="A427" s="112" t="s">
        <v>6043</v>
      </c>
      <c r="B427" s="4" t="s">
        <v>6251</v>
      </c>
      <c r="C427" s="6" t="s">
        <v>6926</v>
      </c>
      <c r="D427" s="6" t="s">
        <v>6927</v>
      </c>
      <c r="E427" s="509" t="s">
        <v>1596</v>
      </c>
      <c r="F427" s="509" t="s">
        <v>1597</v>
      </c>
      <c r="G427" s="79" t="s">
        <v>7648</v>
      </c>
      <c r="H427" s="509" t="s">
        <v>1598</v>
      </c>
      <c r="I427" s="414"/>
      <c r="K427" s="79"/>
      <c r="L427" s="448"/>
      <c r="M427" s="79"/>
      <c r="N427" s="448"/>
    </row>
    <row r="428" spans="1:34" s="13" customFormat="1" ht="30" customHeight="1">
      <c r="A428" s="112" t="s">
        <v>6043</v>
      </c>
      <c r="B428" s="3" t="s">
        <v>6359</v>
      </c>
      <c r="C428" s="6" t="s">
        <v>5971</v>
      </c>
      <c r="D428" s="6" t="s">
        <v>1653</v>
      </c>
      <c r="E428" s="6" t="s">
        <v>4128</v>
      </c>
      <c r="F428" s="1" t="s">
        <v>2091</v>
      </c>
      <c r="G428" s="1"/>
      <c r="H428" s="1" t="s">
        <v>3484</v>
      </c>
      <c r="I428" s="9"/>
      <c r="J428" s="1"/>
      <c r="K428" s="261"/>
      <c r="L428" s="262"/>
      <c r="M428" s="234" t="s">
        <v>5012</v>
      </c>
      <c r="N428" s="263" t="s">
        <v>2446</v>
      </c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</row>
    <row r="429" spans="1:34" s="13" customFormat="1" ht="20.25" customHeight="1">
      <c r="A429" s="112" t="s">
        <v>6043</v>
      </c>
      <c r="B429" s="3" t="s">
        <v>6360</v>
      </c>
      <c r="C429" s="86" t="s">
        <v>5971</v>
      </c>
      <c r="D429" s="86" t="s">
        <v>1653</v>
      </c>
      <c r="E429" s="86" t="s">
        <v>3485</v>
      </c>
      <c r="F429" s="48" t="s">
        <v>2090</v>
      </c>
      <c r="G429" s="260"/>
      <c r="H429" s="268"/>
      <c r="I429" s="321"/>
      <c r="J429" s="1"/>
      <c r="K429" s="261"/>
      <c r="L429" s="262"/>
      <c r="M429" s="234" t="s">
        <v>5012</v>
      </c>
      <c r="N429" s="263" t="s">
        <v>5199</v>
      </c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</row>
    <row r="430" spans="1:34" s="13" customFormat="1" ht="26.25" customHeight="1">
      <c r="A430" s="112" t="s">
        <v>6043</v>
      </c>
      <c r="B430" s="3" t="s">
        <v>2151</v>
      </c>
      <c r="C430" s="86" t="s">
        <v>5971</v>
      </c>
      <c r="D430" s="86" t="s">
        <v>7165</v>
      </c>
      <c r="E430" s="86" t="s">
        <v>6385</v>
      </c>
      <c r="F430" s="48" t="s">
        <v>7167</v>
      </c>
      <c r="G430" s="260"/>
      <c r="H430" s="268"/>
      <c r="I430" s="321"/>
      <c r="J430" s="1"/>
      <c r="K430" s="261"/>
      <c r="L430" s="262"/>
      <c r="M430" s="234"/>
      <c r="N430" s="263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</row>
    <row r="431" spans="1:34" s="13" customFormat="1" ht="42" customHeight="1">
      <c r="A431" s="112" t="s">
        <v>6043</v>
      </c>
      <c r="B431" s="3" t="s">
        <v>2152</v>
      </c>
      <c r="C431" s="86" t="s">
        <v>5971</v>
      </c>
      <c r="D431" s="86" t="s">
        <v>7168</v>
      </c>
      <c r="E431" s="86" t="s">
        <v>6385</v>
      </c>
      <c r="F431" s="48" t="s">
        <v>7169</v>
      </c>
      <c r="G431" s="230" t="s">
        <v>4656</v>
      </c>
      <c r="H431" s="2" t="s">
        <v>7170</v>
      </c>
      <c r="I431" s="321"/>
      <c r="J431" s="1"/>
      <c r="K431" s="261"/>
      <c r="L431" s="262"/>
      <c r="M431" s="234" t="s">
        <v>5713</v>
      </c>
      <c r="N431" s="263" t="s">
        <v>5546</v>
      </c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</row>
    <row r="432" spans="1:34" s="13" customFormat="1" ht="42" customHeight="1">
      <c r="A432" s="112"/>
      <c r="B432" s="3"/>
      <c r="C432" s="328" t="s">
        <v>5224</v>
      </c>
      <c r="D432" s="86"/>
      <c r="E432" s="86"/>
      <c r="F432" s="48"/>
      <c r="G432" s="230"/>
      <c r="H432" s="2"/>
      <c r="I432" s="321"/>
      <c r="J432" s="1"/>
      <c r="K432" s="261"/>
      <c r="L432" s="262"/>
      <c r="M432" s="234"/>
      <c r="N432" s="263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</row>
    <row r="433" spans="1:251">
      <c r="A433" s="112" t="s">
        <v>6043</v>
      </c>
      <c r="B433" s="3" t="s">
        <v>2153</v>
      </c>
      <c r="C433" s="6" t="s">
        <v>3140</v>
      </c>
      <c r="D433" s="6" t="s">
        <v>1124</v>
      </c>
      <c r="E433" s="6" t="s">
        <v>6051</v>
      </c>
      <c r="F433" s="1" t="s">
        <v>6053</v>
      </c>
      <c r="H433" s="1" t="s">
        <v>6054</v>
      </c>
      <c r="I433" s="9"/>
      <c r="K433" s="279"/>
      <c r="L433" s="280"/>
      <c r="M433" s="202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</row>
    <row r="434" spans="1:251" s="15" customFormat="1" ht="26.25">
      <c r="A434" s="112" t="s">
        <v>6043</v>
      </c>
      <c r="B434" s="3" t="s">
        <v>2154</v>
      </c>
      <c r="C434" s="6" t="s">
        <v>3140</v>
      </c>
      <c r="D434" s="6" t="s">
        <v>1124</v>
      </c>
      <c r="E434" s="6" t="s">
        <v>1143</v>
      </c>
      <c r="F434" s="1" t="s">
        <v>1144</v>
      </c>
      <c r="G434" s="1"/>
      <c r="H434" s="1" t="s">
        <v>5686</v>
      </c>
      <c r="I434" s="9"/>
      <c r="J434" s="1"/>
      <c r="K434" s="258"/>
      <c r="L434" s="259"/>
      <c r="M434" s="202"/>
      <c r="N434" s="24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1:251" s="15" customFormat="1" ht="37.5" customHeight="1">
      <c r="A435" s="112" t="s">
        <v>6043</v>
      </c>
      <c r="B435" s="3" t="s">
        <v>2155</v>
      </c>
      <c r="C435" s="6" t="s">
        <v>6689</v>
      </c>
      <c r="D435" s="6" t="s">
        <v>6690</v>
      </c>
      <c r="E435" s="6" t="s">
        <v>6548</v>
      </c>
      <c r="F435" s="1" t="s">
        <v>6691</v>
      </c>
      <c r="G435" s="1" t="s">
        <v>4307</v>
      </c>
      <c r="H435" s="1" t="s">
        <v>5469</v>
      </c>
      <c r="I435" s="9" t="s">
        <v>6845</v>
      </c>
      <c r="J435" s="1"/>
      <c r="K435" s="258"/>
      <c r="L435" s="259"/>
      <c r="M435" s="202"/>
      <c r="N435" s="24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1:251" s="15" customFormat="1" ht="39">
      <c r="A436" s="112" t="s">
        <v>6043</v>
      </c>
      <c r="B436" s="3" t="s">
        <v>2156</v>
      </c>
      <c r="C436" s="6" t="s">
        <v>6689</v>
      </c>
      <c r="D436" s="6" t="s">
        <v>6690</v>
      </c>
      <c r="E436" s="6" t="s">
        <v>6548</v>
      </c>
      <c r="F436" s="1" t="s">
        <v>6691</v>
      </c>
      <c r="G436" s="1" t="s">
        <v>4307</v>
      </c>
      <c r="H436" s="1" t="s">
        <v>5469</v>
      </c>
      <c r="I436" s="9" t="s">
        <v>6845</v>
      </c>
      <c r="J436" s="1"/>
      <c r="K436" s="258"/>
      <c r="L436" s="259"/>
      <c r="M436" s="202"/>
      <c r="N436" s="243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1:251" s="15" customFormat="1" ht="39">
      <c r="A437" s="112" t="s">
        <v>6043</v>
      </c>
      <c r="B437" s="3" t="s">
        <v>2157</v>
      </c>
      <c r="C437" s="6" t="s">
        <v>6689</v>
      </c>
      <c r="D437" s="6" t="s">
        <v>6690</v>
      </c>
      <c r="E437" s="6" t="s">
        <v>6548</v>
      </c>
      <c r="F437" s="1" t="s">
        <v>6691</v>
      </c>
      <c r="G437" s="1" t="s">
        <v>4307</v>
      </c>
      <c r="H437" s="1" t="s">
        <v>5469</v>
      </c>
      <c r="I437" s="9" t="s">
        <v>6845</v>
      </c>
      <c r="J437" s="1"/>
      <c r="K437" s="258"/>
      <c r="L437" s="259"/>
      <c r="M437" s="202"/>
      <c r="N437" s="243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1:251" s="15" customFormat="1" ht="39">
      <c r="A438" s="112" t="s">
        <v>6043</v>
      </c>
      <c r="B438" s="3" t="s">
        <v>2158</v>
      </c>
      <c r="C438" s="6" t="s">
        <v>6689</v>
      </c>
      <c r="D438" s="6" t="s">
        <v>6690</v>
      </c>
      <c r="E438" s="6" t="s">
        <v>6548</v>
      </c>
      <c r="F438" s="1" t="s">
        <v>6691</v>
      </c>
      <c r="G438" s="1" t="s">
        <v>4307</v>
      </c>
      <c r="H438" s="1" t="s">
        <v>5469</v>
      </c>
      <c r="I438" s="9" t="s">
        <v>6845</v>
      </c>
      <c r="J438" s="1"/>
      <c r="K438" s="258"/>
      <c r="L438" s="259"/>
      <c r="M438" s="202"/>
      <c r="N438" s="243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1:251" s="15" customFormat="1" ht="26.25">
      <c r="A439" s="112" t="s">
        <v>6043</v>
      </c>
      <c r="B439" s="3" t="s">
        <v>2159</v>
      </c>
      <c r="C439" s="6" t="s">
        <v>5470</v>
      </c>
      <c r="D439" s="6" t="s">
        <v>5470</v>
      </c>
      <c r="E439" s="6" t="s">
        <v>6548</v>
      </c>
      <c r="F439" s="1" t="s">
        <v>5472</v>
      </c>
      <c r="G439" s="1"/>
      <c r="H439" s="1" t="s">
        <v>5471</v>
      </c>
      <c r="I439" s="9"/>
      <c r="J439" s="1"/>
      <c r="K439" s="258"/>
      <c r="L439" s="259"/>
      <c r="M439" s="202"/>
      <c r="N439" s="243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1:251" s="15" customFormat="1">
      <c r="A440" s="112" t="s">
        <v>6043</v>
      </c>
      <c r="B440" s="3" t="s">
        <v>2160</v>
      </c>
      <c r="C440" s="6" t="s">
        <v>3140</v>
      </c>
      <c r="D440" s="6" t="s">
        <v>3517</v>
      </c>
      <c r="E440" s="6" t="s">
        <v>3518</v>
      </c>
      <c r="F440" s="1" t="s">
        <v>3519</v>
      </c>
      <c r="G440" s="1" t="s">
        <v>7359</v>
      </c>
      <c r="H440" s="1" t="s">
        <v>3520</v>
      </c>
      <c r="I440" s="9"/>
      <c r="J440" s="1"/>
      <c r="K440" s="258"/>
      <c r="L440" s="259"/>
      <c r="M440" s="202"/>
      <c r="N440" s="243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1:251" s="19" customFormat="1">
      <c r="A441" s="112" t="s">
        <v>6043</v>
      </c>
      <c r="B441" s="3" t="s">
        <v>2161</v>
      </c>
      <c r="C441" s="86" t="s">
        <v>5225</v>
      </c>
      <c r="D441" s="48" t="s">
        <v>3417</v>
      </c>
      <c r="E441" s="209" t="s">
        <v>3418</v>
      </c>
      <c r="F441" s="25" t="s">
        <v>3515</v>
      </c>
      <c r="G441" s="8" t="s">
        <v>7648</v>
      </c>
      <c r="H441" s="8" t="s">
        <v>3516</v>
      </c>
      <c r="I441" s="8"/>
      <c r="J441" s="165"/>
      <c r="K441" s="258"/>
      <c r="L441" s="259"/>
      <c r="M441" s="25" t="s">
        <v>5713</v>
      </c>
      <c r="N441" s="26" t="s">
        <v>5550</v>
      </c>
    </row>
    <row r="442" spans="1:251" s="19" customFormat="1">
      <c r="A442" s="112" t="s">
        <v>6043</v>
      </c>
      <c r="B442" s="3" t="s">
        <v>2162</v>
      </c>
      <c r="C442" s="86" t="s">
        <v>3522</v>
      </c>
      <c r="D442" s="86" t="s">
        <v>3521</v>
      </c>
      <c r="E442" s="209" t="s">
        <v>4726</v>
      </c>
      <c r="F442" s="25" t="s">
        <v>3523</v>
      </c>
      <c r="G442" s="8" t="s">
        <v>7648</v>
      </c>
      <c r="H442" s="8" t="s">
        <v>3524</v>
      </c>
      <c r="I442" s="8"/>
      <c r="J442" s="165"/>
      <c r="K442" s="258"/>
      <c r="L442" s="259"/>
      <c r="M442" s="25"/>
      <c r="N442" s="26"/>
    </row>
    <row r="443" spans="1:251" s="19" customFormat="1" ht="26.25">
      <c r="A443" s="112" t="s">
        <v>6043</v>
      </c>
      <c r="B443" s="3" t="s">
        <v>2163</v>
      </c>
      <c r="C443" s="86" t="s">
        <v>3525</v>
      </c>
      <c r="D443" s="86" t="s">
        <v>3526</v>
      </c>
      <c r="E443" s="209" t="s">
        <v>3527</v>
      </c>
      <c r="F443" s="25" t="s">
        <v>3528</v>
      </c>
      <c r="G443" s="8" t="s">
        <v>7359</v>
      </c>
      <c r="H443" s="8" t="s">
        <v>3529</v>
      </c>
      <c r="I443" s="8" t="s">
        <v>6845</v>
      </c>
      <c r="J443" s="165"/>
      <c r="K443" s="258"/>
      <c r="L443" s="259"/>
      <c r="M443" s="25"/>
      <c r="N443" s="26"/>
    </row>
    <row r="444" spans="1:251" s="19" customFormat="1" ht="26.25">
      <c r="A444" s="112" t="s">
        <v>6043</v>
      </c>
      <c r="B444" s="3" t="s">
        <v>2164</v>
      </c>
      <c r="C444" s="86" t="s">
        <v>3530</v>
      </c>
      <c r="D444" s="86" t="s">
        <v>3531</v>
      </c>
      <c r="E444" s="209" t="s">
        <v>184</v>
      </c>
      <c r="F444" s="25" t="s">
        <v>7559</v>
      </c>
      <c r="G444" s="8" t="s">
        <v>4307</v>
      </c>
      <c r="H444" s="8" t="s">
        <v>7560</v>
      </c>
      <c r="I444" s="8" t="s">
        <v>6845</v>
      </c>
      <c r="J444" s="165"/>
      <c r="K444" s="258"/>
      <c r="L444" s="259"/>
      <c r="M444" s="25"/>
      <c r="N444" s="26"/>
    </row>
    <row r="445" spans="1:251" s="19" customFormat="1">
      <c r="A445" s="112" t="s">
        <v>6043</v>
      </c>
      <c r="B445" s="3" t="s">
        <v>2165</v>
      </c>
      <c r="C445" s="86" t="s">
        <v>7561</v>
      </c>
      <c r="D445" s="86" t="s">
        <v>7562</v>
      </c>
      <c r="E445" s="209" t="s">
        <v>184</v>
      </c>
      <c r="F445" s="25" t="s">
        <v>7563</v>
      </c>
      <c r="G445" s="8" t="s">
        <v>7359</v>
      </c>
      <c r="H445" s="8" t="s">
        <v>7564</v>
      </c>
      <c r="I445" s="8"/>
      <c r="J445" s="165"/>
      <c r="K445" s="258"/>
      <c r="L445" s="259"/>
      <c r="M445" s="25"/>
      <c r="N445" s="26"/>
    </row>
    <row r="446" spans="1:251" s="19" customFormat="1" ht="26.25">
      <c r="A446" s="112" t="s">
        <v>6043</v>
      </c>
      <c r="B446" s="3" t="s">
        <v>2166</v>
      </c>
      <c r="C446" s="86" t="s">
        <v>7565</v>
      </c>
      <c r="D446" s="86" t="s">
        <v>7566</v>
      </c>
      <c r="E446" s="209" t="s">
        <v>1540</v>
      </c>
      <c r="F446" s="25" t="s">
        <v>7567</v>
      </c>
      <c r="G446" s="8" t="s">
        <v>7648</v>
      </c>
      <c r="H446" s="8" t="s">
        <v>7579</v>
      </c>
      <c r="I446" s="8"/>
      <c r="J446" s="165"/>
      <c r="K446" s="258"/>
      <c r="L446" s="259"/>
      <c r="M446" s="25"/>
      <c r="N446" s="26"/>
    </row>
    <row r="447" spans="1:251" s="19" customFormat="1">
      <c r="A447" s="112" t="s">
        <v>6043</v>
      </c>
      <c r="B447" s="3" t="s">
        <v>2167</v>
      </c>
      <c r="C447" s="86" t="s">
        <v>7568</v>
      </c>
      <c r="D447" s="86" t="s">
        <v>7572</v>
      </c>
      <c r="E447" s="209" t="s">
        <v>7569</v>
      </c>
      <c r="F447" s="25" t="s">
        <v>7570</v>
      </c>
      <c r="G447" s="8" t="s">
        <v>4307</v>
      </c>
      <c r="H447" s="8" t="s">
        <v>7571</v>
      </c>
      <c r="I447" s="8"/>
      <c r="J447" s="165"/>
      <c r="K447" s="258"/>
      <c r="L447" s="259"/>
      <c r="M447" s="25"/>
      <c r="N447" s="26"/>
    </row>
    <row r="448" spans="1:251" s="19" customFormat="1" ht="26.25">
      <c r="A448" s="112" t="s">
        <v>6043</v>
      </c>
      <c r="B448" s="3" t="s">
        <v>2168</v>
      </c>
      <c r="C448" s="86" t="s">
        <v>3525</v>
      </c>
      <c r="D448" s="86" t="s">
        <v>7573</v>
      </c>
      <c r="E448" s="209" t="s">
        <v>7574</v>
      </c>
      <c r="F448" s="25" t="s">
        <v>7575</v>
      </c>
      <c r="G448" s="8" t="s">
        <v>7359</v>
      </c>
      <c r="H448" s="8" t="s">
        <v>7576</v>
      </c>
      <c r="I448" s="8"/>
      <c r="J448" s="165"/>
      <c r="K448" s="258"/>
      <c r="L448" s="259"/>
      <c r="M448" s="25"/>
      <c r="N448" s="26"/>
    </row>
    <row r="449" spans="1:251" s="19" customFormat="1" ht="26.25">
      <c r="A449" s="112" t="s">
        <v>6043</v>
      </c>
      <c r="B449" s="3" t="s">
        <v>2169</v>
      </c>
      <c r="C449" s="86" t="s">
        <v>7565</v>
      </c>
      <c r="D449" s="86" t="s">
        <v>7577</v>
      </c>
      <c r="E449" s="209" t="s">
        <v>1540</v>
      </c>
      <c r="F449" s="25" t="s">
        <v>7578</v>
      </c>
      <c r="G449" s="8" t="s">
        <v>7648</v>
      </c>
      <c r="H449" s="8" t="s">
        <v>7580</v>
      </c>
      <c r="I449" s="8"/>
      <c r="J449" s="165"/>
      <c r="K449" s="258"/>
      <c r="L449" s="259"/>
      <c r="M449" s="25" t="s">
        <v>5713</v>
      </c>
      <c r="N449" s="26" t="s">
        <v>5752</v>
      </c>
    </row>
    <row r="450" spans="1:251" s="19" customFormat="1">
      <c r="A450" s="112" t="s">
        <v>6043</v>
      </c>
      <c r="B450" s="3" t="s">
        <v>2170</v>
      </c>
      <c r="C450" s="86" t="s">
        <v>2419</v>
      </c>
      <c r="D450" s="86" t="s">
        <v>7581</v>
      </c>
      <c r="E450" s="209" t="s">
        <v>5089</v>
      </c>
      <c r="F450" s="25" t="s">
        <v>6619</v>
      </c>
      <c r="G450" s="8" t="s">
        <v>7359</v>
      </c>
      <c r="H450" s="8" t="s">
        <v>5316</v>
      </c>
      <c r="I450" s="8"/>
      <c r="J450" s="165"/>
      <c r="K450" s="258"/>
      <c r="L450" s="259"/>
      <c r="M450" s="25"/>
      <c r="N450" s="26"/>
    </row>
    <row r="451" spans="1:251" s="19" customFormat="1" ht="26.25">
      <c r="A451" s="112" t="s">
        <v>6043</v>
      </c>
      <c r="B451" s="3" t="s">
        <v>2171</v>
      </c>
      <c r="C451" s="6" t="s">
        <v>3140</v>
      </c>
      <c r="D451" s="6" t="s">
        <v>3140</v>
      </c>
      <c r="E451" s="209" t="s">
        <v>5317</v>
      </c>
      <c r="F451" s="25" t="s">
        <v>5319</v>
      </c>
      <c r="G451" s="8" t="s">
        <v>7359</v>
      </c>
      <c r="H451" s="8" t="s">
        <v>5318</v>
      </c>
      <c r="I451" s="8"/>
      <c r="J451" s="165"/>
      <c r="K451" s="258"/>
      <c r="L451" s="259"/>
      <c r="M451" s="25"/>
      <c r="N451" s="26"/>
    </row>
    <row r="452" spans="1:251" s="19" customFormat="1" ht="51.75">
      <c r="A452" s="112" t="s">
        <v>6043</v>
      </c>
      <c r="B452" s="3" t="s">
        <v>2172</v>
      </c>
      <c r="C452" s="6" t="s">
        <v>5320</v>
      </c>
      <c r="D452" s="6" t="s">
        <v>5321</v>
      </c>
      <c r="E452" s="209" t="s">
        <v>3488</v>
      </c>
      <c r="F452" s="25" t="s">
        <v>2754</v>
      </c>
      <c r="G452" s="8" t="s">
        <v>7359</v>
      </c>
      <c r="H452" s="8" t="s">
        <v>3968</v>
      </c>
      <c r="I452" s="8"/>
      <c r="J452" s="165"/>
      <c r="K452" s="258"/>
      <c r="L452" s="259"/>
      <c r="M452" s="25"/>
      <c r="N452" s="26"/>
    </row>
    <row r="453" spans="1:251" s="19" customFormat="1">
      <c r="A453" s="112" t="s">
        <v>6043</v>
      </c>
      <c r="B453" s="3" t="s">
        <v>2415</v>
      </c>
      <c r="C453" s="6" t="s">
        <v>2418</v>
      </c>
      <c r="D453" s="6" t="s">
        <v>3140</v>
      </c>
      <c r="E453" s="209" t="s">
        <v>2420</v>
      </c>
      <c r="F453" s="25" t="s">
        <v>2421</v>
      </c>
      <c r="G453" s="8" t="s">
        <v>7648</v>
      </c>
      <c r="H453" s="8" t="s">
        <v>5229</v>
      </c>
      <c r="I453" s="8"/>
      <c r="J453" s="165"/>
      <c r="K453" s="258"/>
      <c r="L453" s="259"/>
      <c r="M453" s="25"/>
      <c r="N453" s="26"/>
    </row>
    <row r="454" spans="1:251" s="19" customFormat="1">
      <c r="A454" s="112" t="s">
        <v>6043</v>
      </c>
      <c r="B454" s="3" t="s">
        <v>2416</v>
      </c>
      <c r="C454" s="6" t="s">
        <v>3140</v>
      </c>
      <c r="D454" s="6" t="s">
        <v>3140</v>
      </c>
      <c r="E454" s="8" t="s">
        <v>673</v>
      </c>
      <c r="F454" s="25" t="s">
        <v>2422</v>
      </c>
      <c r="G454" s="8" t="s">
        <v>7648</v>
      </c>
      <c r="H454" s="8" t="s">
        <v>3498</v>
      </c>
      <c r="I454" s="8"/>
      <c r="J454" s="165"/>
      <c r="K454" s="258"/>
      <c r="L454" s="259"/>
      <c r="M454" s="25"/>
      <c r="N454" s="26"/>
    </row>
    <row r="455" spans="1:251" s="19" customFormat="1" ht="26.25">
      <c r="A455" s="112" t="s">
        <v>6043</v>
      </c>
      <c r="B455" s="3" t="s">
        <v>2417</v>
      </c>
      <c r="C455" s="6" t="s">
        <v>3140</v>
      </c>
      <c r="D455" s="6" t="s">
        <v>3140</v>
      </c>
      <c r="E455" s="209" t="s">
        <v>2423</v>
      </c>
      <c r="F455" s="25" t="s">
        <v>2424</v>
      </c>
      <c r="G455" s="8" t="s">
        <v>7648</v>
      </c>
      <c r="H455" s="8" t="s">
        <v>2425</v>
      </c>
      <c r="I455" s="8"/>
      <c r="J455" s="165"/>
      <c r="K455" s="258"/>
      <c r="L455" s="259"/>
      <c r="M455" s="25"/>
      <c r="N455" s="26"/>
    </row>
    <row r="456" spans="1:251" s="19" customFormat="1" ht="51.75">
      <c r="A456" s="112" t="s">
        <v>6043</v>
      </c>
      <c r="B456" s="3" t="s">
        <v>5214</v>
      </c>
      <c r="C456" s="6" t="s">
        <v>5231</v>
      </c>
      <c r="D456" s="6" t="s">
        <v>5230</v>
      </c>
      <c r="E456" s="209" t="s">
        <v>5226</v>
      </c>
      <c r="F456" s="25" t="s">
        <v>5227</v>
      </c>
      <c r="G456" s="8" t="s">
        <v>4659</v>
      </c>
      <c r="H456" s="8" t="s">
        <v>5228</v>
      </c>
      <c r="I456" s="8"/>
      <c r="J456" s="165"/>
      <c r="K456" s="258"/>
      <c r="L456" s="259"/>
      <c r="M456" s="25"/>
      <c r="N456" s="26"/>
    </row>
    <row r="457" spans="1:251" s="19" customFormat="1" ht="26.25">
      <c r="A457" s="112" t="s">
        <v>6043</v>
      </c>
      <c r="B457" s="3" t="s">
        <v>5215</v>
      </c>
      <c r="C457" s="6" t="s">
        <v>2305</v>
      </c>
      <c r="D457" s="6" t="s">
        <v>5232</v>
      </c>
      <c r="E457" s="209" t="s">
        <v>7613</v>
      </c>
      <c r="F457" s="25" t="s">
        <v>5233</v>
      </c>
      <c r="G457" s="8" t="s">
        <v>7648</v>
      </c>
      <c r="H457" s="8" t="s">
        <v>2304</v>
      </c>
      <c r="I457" s="8"/>
      <c r="J457" s="165"/>
      <c r="K457" s="258"/>
      <c r="L457" s="259"/>
      <c r="M457" s="25"/>
      <c r="N457" s="26"/>
    </row>
    <row r="458" spans="1:251" s="19" customFormat="1" ht="26.25">
      <c r="A458" s="112" t="s">
        <v>6043</v>
      </c>
      <c r="B458" s="3" t="s">
        <v>5216</v>
      </c>
      <c r="C458" s="6" t="s">
        <v>3463</v>
      </c>
      <c r="D458" s="6" t="s">
        <v>3462</v>
      </c>
      <c r="E458" s="209" t="s">
        <v>5226</v>
      </c>
      <c r="F458" s="25" t="s">
        <v>2306</v>
      </c>
      <c r="G458" s="8" t="s">
        <v>7648</v>
      </c>
      <c r="H458" s="8" t="s">
        <v>2307</v>
      </c>
      <c r="I458" s="8"/>
      <c r="J458" s="165"/>
      <c r="K458" s="258"/>
      <c r="L458" s="259"/>
      <c r="M458" s="25"/>
      <c r="N458" s="26"/>
    </row>
    <row r="459" spans="1:251" s="19" customFormat="1" ht="26.25">
      <c r="A459" s="112" t="s">
        <v>6043</v>
      </c>
      <c r="B459" s="3" t="s">
        <v>1783</v>
      </c>
      <c r="C459" s="6" t="s">
        <v>1784</v>
      </c>
      <c r="D459" s="6" t="s">
        <v>1785</v>
      </c>
      <c r="E459" s="209" t="s">
        <v>1786</v>
      </c>
      <c r="F459" s="25" t="s">
        <v>1787</v>
      </c>
      <c r="G459" s="8" t="s">
        <v>7648</v>
      </c>
      <c r="H459" s="8" t="s">
        <v>1788</v>
      </c>
      <c r="I459" s="8"/>
      <c r="J459" s="165"/>
      <c r="K459" s="258"/>
      <c r="L459" s="259"/>
      <c r="M459" s="25"/>
      <c r="N459" s="26"/>
    </row>
    <row r="460" spans="1:251" ht="26.25">
      <c r="A460" s="115" t="s">
        <v>6044</v>
      </c>
      <c r="B460" s="4" t="s">
        <v>331</v>
      </c>
      <c r="C460" s="7" t="s">
        <v>3139</v>
      </c>
      <c r="D460" s="7" t="s">
        <v>4873</v>
      </c>
      <c r="E460" s="7" t="s">
        <v>4874</v>
      </c>
      <c r="F460" s="8" t="s">
        <v>2127</v>
      </c>
      <c r="G460" s="8" t="s">
        <v>7650</v>
      </c>
      <c r="H460" s="8" t="s">
        <v>2595</v>
      </c>
      <c r="I460" s="9"/>
      <c r="K460" s="279"/>
      <c r="L460" s="280"/>
      <c r="M460" s="202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</row>
    <row r="461" spans="1:251" ht="26.25">
      <c r="A461" s="115" t="s">
        <v>6044</v>
      </c>
      <c r="B461" s="4" t="s">
        <v>6098</v>
      </c>
      <c r="C461" s="7" t="s">
        <v>7375</v>
      </c>
      <c r="D461" s="7" t="s">
        <v>3826</v>
      </c>
      <c r="E461" s="7" t="s">
        <v>5079</v>
      </c>
      <c r="F461" s="8" t="s">
        <v>3845</v>
      </c>
      <c r="G461" s="8" t="s">
        <v>7648</v>
      </c>
      <c r="H461" s="8"/>
      <c r="I461" s="175" t="s">
        <v>6845</v>
      </c>
      <c r="K461" s="279"/>
      <c r="L461" s="280"/>
      <c r="M461" s="202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</row>
    <row r="462" spans="1:251" ht="26.25">
      <c r="A462" s="115" t="s">
        <v>6044</v>
      </c>
      <c r="B462" s="4" t="s">
        <v>6099</v>
      </c>
      <c r="C462" s="7" t="s">
        <v>7375</v>
      </c>
      <c r="D462" s="7" t="s">
        <v>3827</v>
      </c>
      <c r="E462" s="7" t="s">
        <v>7202</v>
      </c>
      <c r="F462" s="8" t="s">
        <v>5611</v>
      </c>
      <c r="G462" s="8" t="s">
        <v>7648</v>
      </c>
      <c r="I462" s="9"/>
      <c r="K462" s="279"/>
      <c r="L462" s="280"/>
      <c r="M462" s="202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</row>
    <row r="463" spans="1:251" ht="26.25">
      <c r="A463" s="115" t="s">
        <v>6044</v>
      </c>
      <c r="B463" s="4" t="s">
        <v>648</v>
      </c>
      <c r="C463" s="7" t="s">
        <v>7375</v>
      </c>
      <c r="D463" s="7" t="s">
        <v>3828</v>
      </c>
      <c r="E463" s="7" t="s">
        <v>6803</v>
      </c>
      <c r="F463" s="8" t="s">
        <v>7623</v>
      </c>
      <c r="G463" s="8" t="s">
        <v>7648</v>
      </c>
      <c r="I463" s="9"/>
      <c r="K463" s="279"/>
      <c r="L463" s="280"/>
      <c r="M463" s="202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</row>
    <row r="464" spans="1:251" ht="26.25">
      <c r="A464" s="115" t="s">
        <v>6044</v>
      </c>
      <c r="B464" s="4" t="s">
        <v>649</v>
      </c>
      <c r="C464" s="7" t="s">
        <v>3139</v>
      </c>
      <c r="D464" s="7" t="s">
        <v>4754</v>
      </c>
      <c r="E464" s="7" t="s">
        <v>7621</v>
      </c>
      <c r="F464" s="8" t="s">
        <v>7622</v>
      </c>
      <c r="G464" s="8" t="s">
        <v>7650</v>
      </c>
      <c r="H464" s="8" t="s">
        <v>2751</v>
      </c>
      <c r="I464" s="9" t="s">
        <v>6845</v>
      </c>
      <c r="K464" s="279"/>
      <c r="L464" s="280"/>
      <c r="M464" s="202" t="s">
        <v>5710</v>
      </c>
      <c r="N464" s="26" t="s">
        <v>5709</v>
      </c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</row>
    <row r="465" spans="1:251" ht="61.5" customHeight="1">
      <c r="A465" s="115" t="s">
        <v>6044</v>
      </c>
      <c r="B465" s="4" t="s">
        <v>3170</v>
      </c>
      <c r="C465" s="7" t="s">
        <v>3139</v>
      </c>
      <c r="D465" s="7" t="s">
        <v>7523</v>
      </c>
      <c r="E465" s="7" t="s">
        <v>1273</v>
      </c>
      <c r="F465" s="8" t="s">
        <v>6541</v>
      </c>
      <c r="G465" s="8" t="s">
        <v>7648</v>
      </c>
      <c r="H465" s="8" t="s">
        <v>7355</v>
      </c>
      <c r="I465" s="175" t="s">
        <v>6845</v>
      </c>
      <c r="K465" s="281"/>
      <c r="L465" s="282"/>
      <c r="M465" s="234" t="s">
        <v>5012</v>
      </c>
      <c r="N465" s="263" t="s">
        <v>6501</v>
      </c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</row>
    <row r="466" spans="1:251" ht="26.25">
      <c r="A466" s="115" t="s">
        <v>6044</v>
      </c>
      <c r="B466" s="4" t="s">
        <v>652</v>
      </c>
      <c r="C466" s="7" t="s">
        <v>3139</v>
      </c>
      <c r="D466" s="7" t="s">
        <v>4639</v>
      </c>
      <c r="E466" s="7" t="s">
        <v>6198</v>
      </c>
      <c r="F466" s="8" t="s">
        <v>4640</v>
      </c>
      <c r="G466" s="107" t="s">
        <v>4662</v>
      </c>
      <c r="H466" s="8" t="s">
        <v>4641</v>
      </c>
      <c r="I466" s="175"/>
      <c r="K466" s="281"/>
      <c r="L466" s="282"/>
      <c r="M466" s="234" t="s">
        <v>5012</v>
      </c>
      <c r="N466" s="263" t="s">
        <v>5200</v>
      </c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</row>
    <row r="467" spans="1:251" ht="26.25">
      <c r="A467" s="115" t="s">
        <v>6044</v>
      </c>
      <c r="B467" s="4" t="s">
        <v>6839</v>
      </c>
      <c r="C467" s="7" t="s">
        <v>3139</v>
      </c>
      <c r="D467" s="7" t="s">
        <v>2138</v>
      </c>
      <c r="E467" s="7" t="s">
        <v>3294</v>
      </c>
      <c r="F467" s="8" t="s">
        <v>2569</v>
      </c>
      <c r="G467" s="8" t="s">
        <v>4658</v>
      </c>
      <c r="H467" s="8" t="s">
        <v>4289</v>
      </c>
      <c r="I467" s="175"/>
      <c r="K467" s="279"/>
      <c r="L467" s="280"/>
      <c r="M467" s="202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</row>
    <row r="468" spans="1:251" ht="49.5">
      <c r="A468" s="115" t="s">
        <v>6044</v>
      </c>
      <c r="B468" s="4" t="s">
        <v>3171</v>
      </c>
      <c r="C468" s="7" t="s">
        <v>3139</v>
      </c>
      <c r="D468" s="7" t="s">
        <v>2489</v>
      </c>
      <c r="E468" s="7" t="s">
        <v>6892</v>
      </c>
      <c r="F468" s="8" t="s">
        <v>5613</v>
      </c>
      <c r="G468" s="8"/>
      <c r="H468" s="27" t="s">
        <v>7356</v>
      </c>
      <c r="I468" s="175" t="s">
        <v>6845</v>
      </c>
      <c r="K468" s="279"/>
      <c r="L468" s="280"/>
      <c r="M468" s="234" t="s">
        <v>5012</v>
      </c>
      <c r="N468" s="26" t="s">
        <v>3715</v>
      </c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</row>
    <row r="469" spans="1:251" ht="114">
      <c r="A469" s="115" t="s">
        <v>6044</v>
      </c>
      <c r="B469" s="4" t="s">
        <v>4456</v>
      </c>
      <c r="C469" s="7" t="s">
        <v>3139</v>
      </c>
      <c r="D469" s="7" t="s">
        <v>4449</v>
      </c>
      <c r="E469" s="7" t="s">
        <v>5089</v>
      </c>
      <c r="F469" s="8" t="s">
        <v>4925</v>
      </c>
      <c r="G469" s="8"/>
      <c r="H469" s="8" t="s">
        <v>2289</v>
      </c>
      <c r="I469" s="175" t="s">
        <v>6845</v>
      </c>
      <c r="K469" s="281"/>
      <c r="L469" s="282"/>
      <c r="M469" s="234" t="s">
        <v>5012</v>
      </c>
      <c r="N469" s="263" t="s">
        <v>5201</v>
      </c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</row>
    <row r="470" spans="1:251" ht="26.25">
      <c r="A470" s="115" t="s">
        <v>6044</v>
      </c>
      <c r="B470" s="4" t="s">
        <v>655</v>
      </c>
      <c r="C470" s="7" t="s">
        <v>3139</v>
      </c>
      <c r="D470" s="7" t="s">
        <v>3272</v>
      </c>
      <c r="E470" s="7" t="s">
        <v>6892</v>
      </c>
      <c r="F470" s="8" t="s">
        <v>5614</v>
      </c>
      <c r="G470" s="8"/>
      <c r="H470" s="8" t="s">
        <v>6716</v>
      </c>
      <c r="I470" s="175" t="s">
        <v>6845</v>
      </c>
      <c r="K470" s="281"/>
      <c r="L470" s="282"/>
      <c r="M470" s="234" t="s">
        <v>5012</v>
      </c>
      <c r="N470" s="263" t="s">
        <v>5202</v>
      </c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</row>
    <row r="471" spans="1:251" ht="26.25">
      <c r="A471" s="115" t="s">
        <v>6044</v>
      </c>
      <c r="B471" s="4" t="s">
        <v>656</v>
      </c>
      <c r="C471" s="7" t="s">
        <v>3139</v>
      </c>
      <c r="D471" s="7" t="s">
        <v>6543</v>
      </c>
      <c r="E471" s="7" t="s">
        <v>5617</v>
      </c>
      <c r="F471" s="8" t="s">
        <v>5618</v>
      </c>
      <c r="G471" s="283"/>
      <c r="H471" s="8" t="s">
        <v>6716</v>
      </c>
      <c r="I471" s="175" t="s">
        <v>6845</v>
      </c>
      <c r="J471" s="1" t="s">
        <v>5203</v>
      </c>
      <c r="K471" s="281"/>
      <c r="L471" s="282"/>
      <c r="M471" s="234" t="s">
        <v>5012</v>
      </c>
      <c r="N471" s="263" t="s">
        <v>5204</v>
      </c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</row>
    <row r="472" spans="1:251" ht="26.25">
      <c r="A472" s="115" t="s">
        <v>6044</v>
      </c>
      <c r="B472" s="4" t="s">
        <v>657</v>
      </c>
      <c r="C472" s="7" t="s">
        <v>3139</v>
      </c>
      <c r="D472" s="7" t="s">
        <v>7524</v>
      </c>
      <c r="E472" s="7" t="s">
        <v>4128</v>
      </c>
      <c r="F472" s="8" t="s">
        <v>1330</v>
      </c>
      <c r="G472" s="8" t="s">
        <v>4307</v>
      </c>
      <c r="H472" s="8" t="s">
        <v>6716</v>
      </c>
      <c r="I472" s="175"/>
      <c r="K472" s="281"/>
      <c r="L472" s="282"/>
      <c r="M472" s="234" t="s">
        <v>5012</v>
      </c>
      <c r="N472" s="263" t="s">
        <v>5205</v>
      </c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</row>
    <row r="473" spans="1:251" ht="26.25">
      <c r="A473" s="115" t="s">
        <v>6044</v>
      </c>
      <c r="B473" s="4" t="s">
        <v>658</v>
      </c>
      <c r="C473" s="7" t="s">
        <v>3139</v>
      </c>
      <c r="D473" s="7" t="s">
        <v>7067</v>
      </c>
      <c r="E473" s="7" t="s">
        <v>4128</v>
      </c>
      <c r="F473" s="8" t="s">
        <v>1331</v>
      </c>
      <c r="G473" s="8" t="s">
        <v>4307</v>
      </c>
      <c r="H473" s="8" t="s">
        <v>4500</v>
      </c>
      <c r="I473" s="175"/>
      <c r="K473" s="281"/>
      <c r="L473" s="282"/>
      <c r="M473" s="234" t="s">
        <v>5012</v>
      </c>
      <c r="N473" s="263" t="s">
        <v>5206</v>
      </c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</row>
    <row r="474" spans="1:251" ht="26.25">
      <c r="A474" s="115" t="s">
        <v>6044</v>
      </c>
      <c r="B474" s="4" t="s">
        <v>659</v>
      </c>
      <c r="C474" s="7" t="s">
        <v>3139</v>
      </c>
      <c r="D474" s="7" t="s">
        <v>4753</v>
      </c>
      <c r="E474" s="7" t="s">
        <v>4697</v>
      </c>
      <c r="F474" s="8" t="s">
        <v>5979</v>
      </c>
      <c r="G474" s="8" t="s">
        <v>7648</v>
      </c>
      <c r="H474" s="27"/>
      <c r="I474" s="175" t="s">
        <v>6845</v>
      </c>
      <c r="K474" s="279"/>
      <c r="L474" s="280"/>
      <c r="M474" s="202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</row>
    <row r="475" spans="1:251" ht="39">
      <c r="A475" s="115" t="s">
        <v>6044</v>
      </c>
      <c r="B475" s="4" t="s">
        <v>660</v>
      </c>
      <c r="C475" s="7" t="s">
        <v>3139</v>
      </c>
      <c r="D475" s="7" t="s">
        <v>4753</v>
      </c>
      <c r="E475" s="7" t="s">
        <v>5980</v>
      </c>
      <c r="F475" s="8" t="s">
        <v>5981</v>
      </c>
      <c r="G475" s="8" t="s">
        <v>4307</v>
      </c>
      <c r="H475" s="8" t="s">
        <v>4872</v>
      </c>
      <c r="I475" s="175" t="s">
        <v>6845</v>
      </c>
      <c r="K475" s="279"/>
      <c r="L475" s="280"/>
      <c r="M475" s="202" t="s">
        <v>5713</v>
      </c>
      <c r="N475" s="26" t="s">
        <v>6917</v>
      </c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</row>
    <row r="476" spans="1:251" ht="26.25">
      <c r="A476" s="115" t="s">
        <v>6044</v>
      </c>
      <c r="B476" s="4" t="s">
        <v>661</v>
      </c>
      <c r="C476" s="7" t="s">
        <v>3139</v>
      </c>
      <c r="D476" s="7" t="s">
        <v>4682</v>
      </c>
      <c r="E476" s="7" t="s">
        <v>5089</v>
      </c>
      <c r="F476" s="8" t="s">
        <v>6357</v>
      </c>
      <c r="G476" s="283"/>
      <c r="I476" s="9" t="s">
        <v>6845</v>
      </c>
      <c r="K476" s="279"/>
      <c r="L476" s="280"/>
      <c r="M476" s="202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</row>
    <row r="477" spans="1:251" ht="26.25">
      <c r="A477" s="115" t="s">
        <v>6044</v>
      </c>
      <c r="B477" s="4" t="s">
        <v>662</v>
      </c>
      <c r="C477" s="7" t="s">
        <v>2796</v>
      </c>
      <c r="D477" s="7" t="s">
        <v>5631</v>
      </c>
      <c r="E477" s="7" t="s">
        <v>6574</v>
      </c>
      <c r="F477" s="8" t="s">
        <v>6575</v>
      </c>
      <c r="G477" s="8" t="s">
        <v>7648</v>
      </c>
      <c r="H477" s="8" t="s">
        <v>6576</v>
      </c>
      <c r="I477" s="175"/>
      <c r="K477" s="279"/>
      <c r="L477" s="280"/>
      <c r="M477" s="202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</row>
    <row r="478" spans="1:251" ht="26.25">
      <c r="A478" s="115" t="s">
        <v>6044</v>
      </c>
      <c r="B478" s="4" t="s">
        <v>2529</v>
      </c>
      <c r="C478" s="7" t="s">
        <v>3139</v>
      </c>
      <c r="D478" s="7" t="s">
        <v>6583</v>
      </c>
      <c r="E478" s="7" t="s">
        <v>3488</v>
      </c>
      <c r="F478" s="8" t="s">
        <v>5824</v>
      </c>
      <c r="G478" s="8" t="s">
        <v>4307</v>
      </c>
      <c r="I478" s="9"/>
      <c r="J478" s="8" t="s">
        <v>2528</v>
      </c>
      <c r="K478" s="281"/>
      <c r="L478" s="282"/>
      <c r="M478" s="234" t="s">
        <v>5012</v>
      </c>
      <c r="N478" s="263" t="s">
        <v>5207</v>
      </c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</row>
    <row r="479" spans="1:251" ht="26.25">
      <c r="A479" s="115" t="s">
        <v>6044</v>
      </c>
      <c r="B479" s="4" t="s">
        <v>6052</v>
      </c>
      <c r="C479" s="7" t="s">
        <v>7375</v>
      </c>
      <c r="D479" s="1" t="s">
        <v>5632</v>
      </c>
      <c r="E479" s="25" t="s">
        <v>6803</v>
      </c>
      <c r="F479" s="77" t="s">
        <v>1875</v>
      </c>
      <c r="G479" s="48" t="s">
        <v>7359</v>
      </c>
      <c r="H479" s="8"/>
      <c r="I479" s="9"/>
      <c r="K479" s="281"/>
      <c r="L479" s="282"/>
      <c r="M479" s="235"/>
      <c r="N479" s="233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</row>
    <row r="480" spans="1:251" ht="26.25">
      <c r="A480" s="115" t="s">
        <v>6044</v>
      </c>
      <c r="B480" s="4" t="s">
        <v>1336</v>
      </c>
      <c r="C480" s="7" t="s">
        <v>7375</v>
      </c>
      <c r="D480" s="7" t="s">
        <v>5633</v>
      </c>
      <c r="E480" s="7" t="s">
        <v>1332</v>
      </c>
      <c r="F480" s="8" t="s">
        <v>4499</v>
      </c>
      <c r="G480" s="8" t="s">
        <v>6074</v>
      </c>
      <c r="H480" s="8" t="s">
        <v>6170</v>
      </c>
      <c r="I480" s="9" t="s">
        <v>6845</v>
      </c>
      <c r="K480" s="281"/>
      <c r="L480" s="282"/>
      <c r="M480" s="202" t="s">
        <v>5012</v>
      </c>
      <c r="N480" s="17" t="s">
        <v>5892</v>
      </c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</row>
    <row r="481" spans="1:251" ht="26.25">
      <c r="A481" s="115" t="s">
        <v>6044</v>
      </c>
      <c r="B481" s="4" t="s">
        <v>3627</v>
      </c>
      <c r="C481" s="7" t="s">
        <v>7375</v>
      </c>
      <c r="D481" s="1" t="s">
        <v>5634</v>
      </c>
      <c r="E481" s="127" t="s">
        <v>1275</v>
      </c>
      <c r="F481" s="77" t="s">
        <v>5269</v>
      </c>
      <c r="G481" s="48" t="s">
        <v>4307</v>
      </c>
      <c r="H481" s="1" t="s">
        <v>3228</v>
      </c>
      <c r="I481" s="9"/>
      <c r="K481" s="281"/>
      <c r="L481" s="282"/>
      <c r="M481" s="234" t="s">
        <v>5012</v>
      </c>
      <c r="N481" s="263" t="s">
        <v>6502</v>
      </c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</row>
    <row r="482" spans="1:251" ht="26.25">
      <c r="A482" s="115" t="s">
        <v>6044</v>
      </c>
      <c r="B482" s="4" t="s">
        <v>3628</v>
      </c>
      <c r="C482" s="7" t="s">
        <v>3139</v>
      </c>
      <c r="D482" s="1" t="s">
        <v>3965</v>
      </c>
      <c r="E482" s="25" t="s">
        <v>6548</v>
      </c>
      <c r="F482" s="77" t="s">
        <v>562</v>
      </c>
      <c r="G482" s="48" t="s">
        <v>7651</v>
      </c>
      <c r="H482" s="1" t="s">
        <v>1870</v>
      </c>
      <c r="I482" s="9"/>
      <c r="K482" s="279"/>
      <c r="L482" s="280"/>
      <c r="M482" s="202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</row>
    <row r="483" spans="1:251" ht="48.75">
      <c r="A483" s="115" t="s">
        <v>6044</v>
      </c>
      <c r="B483" s="4" t="s">
        <v>3629</v>
      </c>
      <c r="C483" s="7" t="s">
        <v>7375</v>
      </c>
      <c r="D483" s="30" t="s">
        <v>5635</v>
      </c>
      <c r="E483" s="127" t="s">
        <v>4740</v>
      </c>
      <c r="F483" s="77" t="s">
        <v>2488</v>
      </c>
      <c r="G483" s="48" t="s">
        <v>6074</v>
      </c>
      <c r="H483" s="8" t="s">
        <v>5270</v>
      </c>
      <c r="I483" s="9"/>
      <c r="K483" s="279"/>
      <c r="L483" s="280"/>
      <c r="M483" s="202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</row>
    <row r="484" spans="1:251" ht="26.25">
      <c r="A484" s="115" t="s">
        <v>6044</v>
      </c>
      <c r="B484" s="4" t="s">
        <v>3630</v>
      </c>
      <c r="C484" s="7" t="s">
        <v>3139</v>
      </c>
      <c r="D484" s="30" t="s">
        <v>4148</v>
      </c>
      <c r="E484" s="127" t="s">
        <v>4149</v>
      </c>
      <c r="F484" s="77" t="s">
        <v>2097</v>
      </c>
      <c r="G484" s="48" t="s">
        <v>7648</v>
      </c>
      <c r="H484" s="1" t="s">
        <v>2851</v>
      </c>
      <c r="I484" s="9"/>
      <c r="K484" s="279"/>
      <c r="L484" s="280"/>
      <c r="M484" s="202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</row>
    <row r="485" spans="1:251" ht="26.25">
      <c r="A485" s="115" t="s">
        <v>6044</v>
      </c>
      <c r="B485" s="4" t="s">
        <v>3631</v>
      </c>
      <c r="C485" s="7" t="s">
        <v>7375</v>
      </c>
      <c r="D485" s="1" t="s">
        <v>5634</v>
      </c>
      <c r="E485" s="127" t="s">
        <v>5000</v>
      </c>
      <c r="F485" s="77" t="s">
        <v>6577</v>
      </c>
      <c r="G485" s="48" t="s">
        <v>6206</v>
      </c>
      <c r="H485" s="1" t="s">
        <v>6578</v>
      </c>
      <c r="I485" s="9"/>
      <c r="K485" s="279"/>
      <c r="L485" s="280"/>
      <c r="M485" s="202" t="s">
        <v>4506</v>
      </c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</row>
    <row r="486" spans="1:251" ht="26.25">
      <c r="A486" s="115" t="s">
        <v>6044</v>
      </c>
      <c r="B486" s="4" t="s">
        <v>3632</v>
      </c>
      <c r="C486" s="7" t="s">
        <v>7375</v>
      </c>
      <c r="D486" s="1" t="s">
        <v>5634</v>
      </c>
      <c r="E486" s="127" t="s">
        <v>5000</v>
      </c>
      <c r="F486" s="77" t="s">
        <v>6579</v>
      </c>
      <c r="G486" s="48" t="s">
        <v>6206</v>
      </c>
      <c r="H486" s="1" t="s">
        <v>6578</v>
      </c>
      <c r="I486" s="9"/>
      <c r="K486" s="279"/>
      <c r="L486" s="280"/>
      <c r="M486" s="202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</row>
    <row r="487" spans="1:251" ht="26.25">
      <c r="A487" s="115" t="s">
        <v>6044</v>
      </c>
      <c r="B487" s="4" t="s">
        <v>3633</v>
      </c>
      <c r="C487" s="7" t="s">
        <v>7375</v>
      </c>
      <c r="D487" s="1" t="s">
        <v>5634</v>
      </c>
      <c r="E487" s="127" t="s">
        <v>3606</v>
      </c>
      <c r="F487" s="77" t="s">
        <v>5267</v>
      </c>
      <c r="G487" s="48" t="s">
        <v>7648</v>
      </c>
      <c r="H487" s="1" t="s">
        <v>5268</v>
      </c>
      <c r="I487" s="9"/>
      <c r="K487" s="279"/>
      <c r="L487" s="280"/>
      <c r="M487" s="202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</row>
    <row r="488" spans="1:251" ht="26.25">
      <c r="A488" s="115" t="s">
        <v>6044</v>
      </c>
      <c r="B488" s="4" t="s">
        <v>5342</v>
      </c>
      <c r="C488" s="7" t="s">
        <v>7375</v>
      </c>
      <c r="D488" s="8" t="s">
        <v>5634</v>
      </c>
      <c r="E488" s="204" t="s">
        <v>5000</v>
      </c>
      <c r="F488" s="167" t="s">
        <v>1341</v>
      </c>
      <c r="G488" s="107" t="s">
        <v>7359</v>
      </c>
      <c r="H488" s="8" t="s">
        <v>4687</v>
      </c>
      <c r="I488" s="9"/>
      <c r="K488" s="279"/>
      <c r="L488" s="280"/>
      <c r="M488" s="202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</row>
    <row r="489" spans="1:251" ht="26.25">
      <c r="A489" s="115" t="s">
        <v>6044</v>
      </c>
      <c r="B489" s="4" t="s">
        <v>5343</v>
      </c>
      <c r="C489" s="7" t="s">
        <v>7375</v>
      </c>
      <c r="D489" s="8" t="s">
        <v>1343</v>
      </c>
      <c r="E489" s="204" t="s">
        <v>6803</v>
      </c>
      <c r="F489" s="167" t="s">
        <v>1342</v>
      </c>
      <c r="G489" s="107" t="s">
        <v>7648</v>
      </c>
      <c r="H489" s="8"/>
      <c r="I489" s="9"/>
      <c r="K489" s="279"/>
      <c r="L489" s="280"/>
      <c r="M489" s="202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</row>
    <row r="490" spans="1:251" ht="26.25">
      <c r="A490" s="115" t="s">
        <v>6044</v>
      </c>
      <c r="B490" s="4" t="s">
        <v>5344</v>
      </c>
      <c r="C490" s="7" t="s">
        <v>7375</v>
      </c>
      <c r="D490" s="8" t="s">
        <v>1343</v>
      </c>
      <c r="E490" s="204" t="s">
        <v>5000</v>
      </c>
      <c r="F490" s="167" t="s">
        <v>1346</v>
      </c>
      <c r="G490" s="107" t="s">
        <v>7648</v>
      </c>
      <c r="H490" s="8"/>
      <c r="I490" s="9"/>
      <c r="K490" s="279"/>
      <c r="L490" s="280"/>
      <c r="M490" s="202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</row>
    <row r="491" spans="1:251" ht="26.25">
      <c r="A491" s="115" t="s">
        <v>6044</v>
      </c>
      <c r="B491" s="4" t="s">
        <v>5345</v>
      </c>
      <c r="C491" s="7" t="s">
        <v>7375</v>
      </c>
      <c r="D491" s="8" t="s">
        <v>1343</v>
      </c>
      <c r="E491" s="204" t="s">
        <v>6803</v>
      </c>
      <c r="F491" s="167" t="s">
        <v>2848</v>
      </c>
      <c r="G491" s="107" t="s">
        <v>7648</v>
      </c>
      <c r="H491" s="8"/>
      <c r="I491" s="9"/>
      <c r="K491" s="279"/>
      <c r="L491" s="280"/>
      <c r="M491" s="202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</row>
    <row r="492" spans="1:251" ht="26.25">
      <c r="A492" s="115" t="s">
        <v>6044</v>
      </c>
      <c r="B492" s="4" t="s">
        <v>5346</v>
      </c>
      <c r="C492" s="7" t="s">
        <v>3139</v>
      </c>
      <c r="D492" s="8" t="s">
        <v>4830</v>
      </c>
      <c r="E492" s="204" t="s">
        <v>3623</v>
      </c>
      <c r="F492" s="167" t="s">
        <v>4831</v>
      </c>
      <c r="G492" s="107" t="s">
        <v>3176</v>
      </c>
      <c r="H492" s="8" t="s">
        <v>5487</v>
      </c>
      <c r="I492" s="9"/>
      <c r="K492" s="279"/>
      <c r="L492" s="280"/>
      <c r="M492" s="202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</row>
    <row r="493" spans="1:251" ht="26.25">
      <c r="A493" s="115" t="s">
        <v>6044</v>
      </c>
      <c r="B493" s="4" t="s">
        <v>5347</v>
      </c>
      <c r="C493" s="7" t="s">
        <v>7375</v>
      </c>
      <c r="D493" s="8" t="s">
        <v>4836</v>
      </c>
      <c r="E493" s="204" t="s">
        <v>6803</v>
      </c>
      <c r="F493" s="167" t="s">
        <v>4837</v>
      </c>
      <c r="G493" s="107" t="s">
        <v>3176</v>
      </c>
      <c r="H493" s="8" t="s">
        <v>6533</v>
      </c>
      <c r="I493" s="9"/>
      <c r="K493" s="279"/>
      <c r="L493" s="280"/>
      <c r="M493" s="202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</row>
    <row r="494" spans="1:251" ht="26.25">
      <c r="A494" s="115" t="s">
        <v>6044</v>
      </c>
      <c r="B494" s="4" t="s">
        <v>5348</v>
      </c>
      <c r="C494" s="7" t="s">
        <v>3139</v>
      </c>
      <c r="D494" s="8" t="s">
        <v>6535</v>
      </c>
      <c r="E494" s="204" t="s">
        <v>6534</v>
      </c>
      <c r="F494" s="167" t="s">
        <v>6536</v>
      </c>
      <c r="G494" s="107" t="s">
        <v>4307</v>
      </c>
      <c r="H494" s="8" t="s">
        <v>6537</v>
      </c>
      <c r="I494" s="9"/>
      <c r="K494" s="279"/>
      <c r="L494" s="280"/>
      <c r="M494" s="202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</row>
    <row r="495" spans="1:251" ht="26.25">
      <c r="A495" s="115" t="s">
        <v>6044</v>
      </c>
      <c r="B495" s="4" t="s">
        <v>5349</v>
      </c>
      <c r="C495" s="7" t="s">
        <v>7375</v>
      </c>
      <c r="D495" s="8" t="s">
        <v>5772</v>
      </c>
      <c r="E495" s="204" t="s">
        <v>5000</v>
      </c>
      <c r="F495" s="167" t="s">
        <v>5773</v>
      </c>
      <c r="G495" s="107" t="s">
        <v>7648</v>
      </c>
      <c r="H495" s="8" t="s">
        <v>1125</v>
      </c>
      <c r="I495" s="9"/>
      <c r="K495" s="279"/>
      <c r="L495" s="280"/>
      <c r="M495" s="202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</row>
    <row r="496" spans="1:251" ht="26.25">
      <c r="A496" s="115" t="s">
        <v>6044</v>
      </c>
      <c r="B496" s="4" t="s">
        <v>5350</v>
      </c>
      <c r="C496" s="7" t="s">
        <v>3139</v>
      </c>
      <c r="D496" s="1" t="s">
        <v>7129</v>
      </c>
      <c r="E496" s="204" t="s">
        <v>4327</v>
      </c>
      <c r="F496" s="167" t="s">
        <v>7131</v>
      </c>
      <c r="G496" s="107" t="s">
        <v>7359</v>
      </c>
      <c r="H496" s="8" t="s">
        <v>7130</v>
      </c>
      <c r="I496" s="9"/>
      <c r="K496" s="281"/>
      <c r="L496" s="282"/>
      <c r="M496" s="234" t="s">
        <v>5012</v>
      </c>
      <c r="N496" s="263" t="s">
        <v>5208</v>
      </c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</row>
    <row r="497" spans="1:251" ht="26.25">
      <c r="A497" s="115" t="s">
        <v>6044</v>
      </c>
      <c r="B497" s="4" t="s">
        <v>5351</v>
      </c>
      <c r="C497" s="7" t="s">
        <v>3139</v>
      </c>
      <c r="D497" s="1" t="s">
        <v>6535</v>
      </c>
      <c r="E497" s="217" t="s">
        <v>6582</v>
      </c>
      <c r="F497" s="167" t="s">
        <v>4469</v>
      </c>
      <c r="G497" s="107" t="s">
        <v>3176</v>
      </c>
      <c r="H497" s="8" t="s">
        <v>6581</v>
      </c>
      <c r="I497" s="9"/>
      <c r="K497" s="281"/>
      <c r="L497" s="282"/>
      <c r="M497" s="234" t="s">
        <v>5012</v>
      </c>
      <c r="N497" s="263" t="s">
        <v>5209</v>
      </c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</row>
    <row r="498" spans="1:251" ht="25.5" customHeight="1">
      <c r="A498" s="115" t="s">
        <v>6044</v>
      </c>
      <c r="B498" s="4" t="s">
        <v>5352</v>
      </c>
      <c r="C498" s="7" t="s">
        <v>3139</v>
      </c>
      <c r="D498" s="1" t="s">
        <v>6583</v>
      </c>
      <c r="E498" s="204" t="s">
        <v>6584</v>
      </c>
      <c r="F498" s="167" t="s">
        <v>5648</v>
      </c>
      <c r="G498" s="107" t="s">
        <v>4307</v>
      </c>
      <c r="H498" s="8" t="s">
        <v>6585</v>
      </c>
      <c r="I498" s="9"/>
      <c r="J498" s="1" t="s">
        <v>333</v>
      </c>
      <c r="K498" s="281"/>
      <c r="L498" s="282"/>
      <c r="M498" s="235"/>
      <c r="N498" s="233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</row>
    <row r="499" spans="1:251" ht="26.25" customHeight="1">
      <c r="A499" s="115" t="s">
        <v>6044</v>
      </c>
      <c r="B499" s="4" t="s">
        <v>5353</v>
      </c>
      <c r="C499" s="7" t="s">
        <v>3139</v>
      </c>
      <c r="D499" s="1" t="s">
        <v>3626</v>
      </c>
      <c r="E499" s="204" t="s">
        <v>1437</v>
      </c>
      <c r="F499" s="167" t="s">
        <v>1438</v>
      </c>
      <c r="G499" s="107" t="s">
        <v>7359</v>
      </c>
      <c r="H499" s="8" t="s">
        <v>5878</v>
      </c>
      <c r="I499" s="9"/>
      <c r="K499" s="281"/>
      <c r="L499" s="282"/>
      <c r="M499" s="234" t="s">
        <v>5012</v>
      </c>
      <c r="N499" s="263" t="s">
        <v>5210</v>
      </c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</row>
    <row r="500" spans="1:251" ht="26.25">
      <c r="A500" s="115" t="s">
        <v>6044</v>
      </c>
      <c r="B500" s="4" t="s">
        <v>5354</v>
      </c>
      <c r="C500" s="7" t="s">
        <v>3139</v>
      </c>
      <c r="D500" s="1" t="s">
        <v>5014</v>
      </c>
      <c r="E500" s="204" t="s">
        <v>5015</v>
      </c>
      <c r="F500" s="167" t="s">
        <v>5058</v>
      </c>
      <c r="G500" s="107" t="s">
        <v>7648</v>
      </c>
      <c r="H500" s="8" t="s">
        <v>5059</v>
      </c>
      <c r="I500" s="9" t="s">
        <v>6845</v>
      </c>
      <c r="K500" s="281"/>
      <c r="L500" s="282"/>
      <c r="M500" s="234" t="s">
        <v>5012</v>
      </c>
      <c r="N500" s="263" t="s">
        <v>5211</v>
      </c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</row>
    <row r="501" spans="1:251" ht="26.25">
      <c r="A501" s="115" t="s">
        <v>6044</v>
      </c>
      <c r="B501" s="4" t="s">
        <v>5355</v>
      </c>
      <c r="C501" s="7" t="s">
        <v>3139</v>
      </c>
      <c r="D501" s="1" t="s">
        <v>6583</v>
      </c>
      <c r="E501" s="204" t="s">
        <v>1535</v>
      </c>
      <c r="F501" s="167" t="s">
        <v>5060</v>
      </c>
      <c r="G501" s="107" t="s">
        <v>7359</v>
      </c>
      <c r="H501" s="8" t="s">
        <v>5061</v>
      </c>
      <c r="I501" s="9" t="s">
        <v>6845</v>
      </c>
      <c r="K501" s="281"/>
      <c r="L501" s="282"/>
      <c r="M501" s="234" t="s">
        <v>5012</v>
      </c>
      <c r="N501" s="263" t="s">
        <v>5212</v>
      </c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</row>
    <row r="502" spans="1:251" ht="26.25">
      <c r="A502" s="115" t="s">
        <v>6044</v>
      </c>
      <c r="B502" s="4" t="s">
        <v>5356</v>
      </c>
      <c r="C502" s="7" t="s">
        <v>3139</v>
      </c>
      <c r="D502" s="1" t="s">
        <v>278</v>
      </c>
      <c r="E502" s="204" t="s">
        <v>279</v>
      </c>
      <c r="F502" s="167" t="s">
        <v>1660</v>
      </c>
      <c r="G502" s="107" t="s">
        <v>7359</v>
      </c>
      <c r="H502" s="8" t="s">
        <v>4973</v>
      </c>
      <c r="I502" s="9" t="s">
        <v>6845</v>
      </c>
      <c r="K502" s="281"/>
      <c r="L502" s="282"/>
      <c r="M502" s="234" t="s">
        <v>5012</v>
      </c>
      <c r="N502" s="263" t="s">
        <v>5213</v>
      </c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</row>
    <row r="503" spans="1:251" ht="26.25">
      <c r="A503" s="115" t="s">
        <v>6044</v>
      </c>
      <c r="B503" s="4" t="s">
        <v>5357</v>
      </c>
      <c r="C503" s="7" t="s">
        <v>3139</v>
      </c>
      <c r="D503" s="1" t="s">
        <v>4873</v>
      </c>
      <c r="E503" s="204" t="s">
        <v>5990</v>
      </c>
      <c r="F503" s="167" t="s">
        <v>5991</v>
      </c>
      <c r="G503" s="107" t="s">
        <v>7648</v>
      </c>
      <c r="H503" s="8" t="s">
        <v>5992</v>
      </c>
      <c r="I503" s="9"/>
      <c r="K503" s="281"/>
      <c r="L503" s="282"/>
      <c r="M503" s="234" t="s">
        <v>5012</v>
      </c>
      <c r="N503" s="263" t="s">
        <v>6373</v>
      </c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</row>
    <row r="504" spans="1:251" ht="39">
      <c r="A504" s="115" t="s">
        <v>6044</v>
      </c>
      <c r="B504" s="4" t="s">
        <v>5358</v>
      </c>
      <c r="C504" s="7" t="s">
        <v>3139</v>
      </c>
      <c r="D504" s="1" t="s">
        <v>3376</v>
      </c>
      <c r="E504" s="204" t="s">
        <v>5993</v>
      </c>
      <c r="F504" s="167" t="s">
        <v>5994</v>
      </c>
      <c r="G504" s="107" t="s">
        <v>7359</v>
      </c>
      <c r="H504" s="8" t="s">
        <v>932</v>
      </c>
      <c r="I504" s="9" t="s">
        <v>6845</v>
      </c>
      <c r="K504" s="281"/>
      <c r="L504" s="282"/>
      <c r="M504" s="235" t="s">
        <v>5012</v>
      </c>
      <c r="N504" s="263" t="s">
        <v>2790</v>
      </c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</row>
    <row r="505" spans="1:251" ht="26.25">
      <c r="A505" s="115" t="s">
        <v>6044</v>
      </c>
      <c r="B505" s="4" t="s">
        <v>5359</v>
      </c>
      <c r="C505" s="7" t="s">
        <v>3139</v>
      </c>
      <c r="D505" s="1" t="s">
        <v>3030</v>
      </c>
      <c r="E505" s="204" t="s">
        <v>3031</v>
      </c>
      <c r="F505" s="167" t="s">
        <v>3032</v>
      </c>
      <c r="G505" s="107" t="s">
        <v>7359</v>
      </c>
      <c r="H505" s="8" t="s">
        <v>3033</v>
      </c>
      <c r="I505" s="9"/>
      <c r="K505" s="281"/>
      <c r="L505" s="282"/>
      <c r="M505" s="235" t="s">
        <v>5012</v>
      </c>
      <c r="N505" s="263" t="s">
        <v>3034</v>
      </c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</row>
    <row r="506" spans="1:251" ht="26.25">
      <c r="A506" s="115" t="s">
        <v>6044</v>
      </c>
      <c r="B506" s="4" t="s">
        <v>5360</v>
      </c>
      <c r="C506" s="7" t="s">
        <v>3139</v>
      </c>
      <c r="D506" s="1" t="s">
        <v>3035</v>
      </c>
      <c r="E506" s="204" t="s">
        <v>6314</v>
      </c>
      <c r="F506" s="167" t="s">
        <v>5097</v>
      </c>
      <c r="G506" s="107" t="s">
        <v>5098</v>
      </c>
      <c r="H506" s="8" t="s">
        <v>5099</v>
      </c>
      <c r="I506" s="9"/>
      <c r="K506" s="281"/>
      <c r="L506" s="282"/>
      <c r="M506" s="235" t="s">
        <v>5012</v>
      </c>
      <c r="N506" s="263" t="s">
        <v>6724</v>
      </c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</row>
    <row r="507" spans="1:251" ht="26.25">
      <c r="A507" s="115" t="s">
        <v>6044</v>
      </c>
      <c r="B507" s="4" t="s">
        <v>5361</v>
      </c>
      <c r="C507" s="7" t="s">
        <v>3139</v>
      </c>
      <c r="D507" s="1" t="s">
        <v>6725</v>
      </c>
      <c r="E507" s="204" t="s">
        <v>5421</v>
      </c>
      <c r="F507" s="167" t="s">
        <v>928</v>
      </c>
      <c r="G507" s="107" t="s">
        <v>929</v>
      </c>
      <c r="H507" s="8" t="s">
        <v>931</v>
      </c>
      <c r="I507" s="9"/>
      <c r="K507" s="281"/>
      <c r="L507" s="282"/>
      <c r="M507" s="235" t="s">
        <v>5012</v>
      </c>
      <c r="N507" s="263" t="s">
        <v>930</v>
      </c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</row>
    <row r="508" spans="1:251" ht="26.25">
      <c r="A508" s="115" t="s">
        <v>6044</v>
      </c>
      <c r="B508" s="4" t="s">
        <v>5362</v>
      </c>
      <c r="C508" s="7" t="s">
        <v>3139</v>
      </c>
      <c r="D508" s="1" t="s">
        <v>939</v>
      </c>
      <c r="E508" s="204" t="s">
        <v>5526</v>
      </c>
      <c r="F508" s="167" t="s">
        <v>940</v>
      </c>
      <c r="G508" s="107" t="s">
        <v>7650</v>
      </c>
      <c r="H508" s="8" t="s">
        <v>1971</v>
      </c>
      <c r="I508" s="9" t="s">
        <v>6845</v>
      </c>
      <c r="K508" s="281"/>
      <c r="L508" s="282"/>
      <c r="M508" s="235"/>
      <c r="N508" s="263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</row>
    <row r="509" spans="1:251" ht="26.25">
      <c r="A509" s="115" t="s">
        <v>6044</v>
      </c>
      <c r="B509" s="4" t="s">
        <v>4446</v>
      </c>
      <c r="C509" s="7" t="s">
        <v>3139</v>
      </c>
      <c r="D509" s="1" t="s">
        <v>941</v>
      </c>
      <c r="E509" s="204" t="s">
        <v>942</v>
      </c>
      <c r="F509" s="167" t="s">
        <v>2803</v>
      </c>
      <c r="G509" s="107" t="s">
        <v>4470</v>
      </c>
      <c r="H509" s="8" t="s">
        <v>944</v>
      </c>
      <c r="I509" s="9"/>
      <c r="K509" s="281"/>
      <c r="L509" s="282"/>
      <c r="M509" s="235" t="s">
        <v>5012</v>
      </c>
      <c r="N509" s="263" t="s">
        <v>943</v>
      </c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</row>
    <row r="510" spans="1:251" ht="26.25">
      <c r="A510" s="115" t="s">
        <v>6044</v>
      </c>
      <c r="B510" s="4" t="s">
        <v>4445</v>
      </c>
      <c r="C510" s="7" t="s">
        <v>3139</v>
      </c>
      <c r="D510" s="1" t="s">
        <v>945</v>
      </c>
      <c r="E510" s="204" t="s">
        <v>946</v>
      </c>
      <c r="F510" s="167" t="s">
        <v>6213</v>
      </c>
      <c r="G510" s="107" t="s">
        <v>4307</v>
      </c>
      <c r="H510" s="8" t="s">
        <v>6214</v>
      </c>
      <c r="I510" s="9"/>
      <c r="K510" s="281"/>
      <c r="L510" s="282"/>
      <c r="M510" s="235" t="s">
        <v>5012</v>
      </c>
      <c r="N510" s="263" t="s">
        <v>6215</v>
      </c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</row>
    <row r="511" spans="1:251" ht="26.25">
      <c r="A511" s="115" t="s">
        <v>6044</v>
      </c>
      <c r="B511" s="4" t="s">
        <v>5363</v>
      </c>
      <c r="C511" s="7" t="s">
        <v>3139</v>
      </c>
      <c r="D511" s="1" t="s">
        <v>6319</v>
      </c>
      <c r="E511" s="204" t="s">
        <v>6320</v>
      </c>
      <c r="F511" s="167" t="s">
        <v>6321</v>
      </c>
      <c r="G511" s="107" t="s">
        <v>7648</v>
      </c>
      <c r="H511" s="8" t="s">
        <v>6322</v>
      </c>
      <c r="I511" s="9"/>
      <c r="K511" s="281"/>
      <c r="L511" s="282"/>
      <c r="M511" s="235" t="s">
        <v>5012</v>
      </c>
      <c r="N511" s="263" t="s">
        <v>6323</v>
      </c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</row>
    <row r="512" spans="1:251" ht="26.25">
      <c r="A512" s="115" t="s">
        <v>6044</v>
      </c>
      <c r="B512" s="4" t="s">
        <v>5364</v>
      </c>
      <c r="C512" s="7" t="s">
        <v>3139</v>
      </c>
      <c r="D512" s="1" t="s">
        <v>6332</v>
      </c>
      <c r="E512" s="204" t="s">
        <v>6333</v>
      </c>
      <c r="F512" s="167" t="s">
        <v>6334</v>
      </c>
      <c r="G512" s="107" t="s">
        <v>7359</v>
      </c>
      <c r="H512" s="8" t="s">
        <v>6335</v>
      </c>
      <c r="I512" s="9"/>
      <c r="K512" s="281"/>
      <c r="L512" s="282"/>
      <c r="M512" s="235" t="s">
        <v>5012</v>
      </c>
      <c r="N512" s="263" t="s">
        <v>6336</v>
      </c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</row>
    <row r="513" spans="1:251" ht="26.25">
      <c r="A513" s="115" t="s">
        <v>6044</v>
      </c>
      <c r="B513" s="4" t="s">
        <v>5365</v>
      </c>
      <c r="C513" s="7" t="s">
        <v>3139</v>
      </c>
      <c r="D513" s="1" t="s">
        <v>7196</v>
      </c>
      <c r="E513" s="204" t="s">
        <v>7197</v>
      </c>
      <c r="F513" s="167" t="s">
        <v>7198</v>
      </c>
      <c r="G513" s="107" t="s">
        <v>7648</v>
      </c>
      <c r="H513" s="8" t="s">
        <v>7199</v>
      </c>
      <c r="I513" s="9"/>
      <c r="K513" s="281"/>
      <c r="L513" s="282"/>
      <c r="M513" s="235" t="s">
        <v>5012</v>
      </c>
      <c r="N513" s="263" t="s">
        <v>6126</v>
      </c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</row>
    <row r="514" spans="1:251" ht="26.25">
      <c r="A514" s="115" t="s">
        <v>6044</v>
      </c>
      <c r="B514" s="4" t="s">
        <v>1205</v>
      </c>
      <c r="C514" s="7" t="s">
        <v>3139</v>
      </c>
      <c r="D514" s="1" t="s">
        <v>7154</v>
      </c>
      <c r="E514" s="204" t="s">
        <v>7155</v>
      </c>
      <c r="F514" s="167" t="s">
        <v>7156</v>
      </c>
      <c r="G514" s="107" t="s">
        <v>7359</v>
      </c>
      <c r="H514" s="8" t="s">
        <v>7157</v>
      </c>
      <c r="I514" s="9" t="s">
        <v>6845</v>
      </c>
      <c r="K514" s="284"/>
      <c r="L514" s="285"/>
      <c r="M514" s="75" t="s">
        <v>5012</v>
      </c>
      <c r="N514" s="278" t="s">
        <v>3635</v>
      </c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</row>
    <row r="515" spans="1:251" ht="26.25">
      <c r="A515" s="115" t="s">
        <v>6044</v>
      </c>
      <c r="B515" s="4" t="s">
        <v>5900</v>
      </c>
      <c r="C515" s="7" t="s">
        <v>3139</v>
      </c>
      <c r="D515" s="1" t="s">
        <v>7582</v>
      </c>
      <c r="E515" s="204" t="s">
        <v>7583</v>
      </c>
      <c r="F515" s="167" t="s">
        <v>7584</v>
      </c>
      <c r="G515" s="107" t="s">
        <v>7649</v>
      </c>
      <c r="H515" s="8" t="s">
        <v>7585</v>
      </c>
      <c r="I515" s="9"/>
      <c r="K515" s="284"/>
      <c r="L515" s="285"/>
      <c r="M515" s="75"/>
      <c r="N515" s="278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</row>
    <row r="516" spans="1:251" ht="26.25">
      <c r="A516" s="115" t="s">
        <v>6044</v>
      </c>
      <c r="B516" s="4" t="s">
        <v>6004</v>
      </c>
      <c r="C516" s="7" t="s">
        <v>6023</v>
      </c>
      <c r="D516" s="1" t="s">
        <v>2956</v>
      </c>
      <c r="E516" s="204" t="s">
        <v>2954</v>
      </c>
      <c r="F516" s="167" t="s">
        <v>2955</v>
      </c>
      <c r="G516" s="107" t="s">
        <v>7651</v>
      </c>
      <c r="H516" s="8"/>
      <c r="I516" s="9" t="s">
        <v>6845</v>
      </c>
      <c r="K516" s="284"/>
      <c r="L516" s="285"/>
      <c r="M516" s="75"/>
      <c r="N516" s="278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</row>
    <row r="517" spans="1:251" ht="26.25">
      <c r="A517" s="115" t="s">
        <v>6044</v>
      </c>
      <c r="B517" s="4" t="s">
        <v>6009</v>
      </c>
      <c r="C517" s="7" t="s">
        <v>3139</v>
      </c>
      <c r="D517" s="1" t="s">
        <v>7582</v>
      </c>
      <c r="E517" s="204" t="s">
        <v>2954</v>
      </c>
      <c r="F517" s="167" t="s">
        <v>4147</v>
      </c>
      <c r="G517" s="107" t="s">
        <v>7359</v>
      </c>
      <c r="H517" s="1" t="s">
        <v>6578</v>
      </c>
      <c r="I517" s="9"/>
      <c r="K517" s="284"/>
      <c r="L517" s="285"/>
      <c r="M517" s="75"/>
      <c r="N517" s="278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</row>
    <row r="518" spans="1:251" ht="26.25">
      <c r="A518" s="115" t="s">
        <v>6044</v>
      </c>
      <c r="B518" s="4" t="s">
        <v>6012</v>
      </c>
      <c r="C518" s="7" t="s">
        <v>3139</v>
      </c>
      <c r="D518" s="1" t="s">
        <v>5242</v>
      </c>
      <c r="E518" s="204" t="s">
        <v>5241</v>
      </c>
      <c r="F518" s="167" t="s">
        <v>5243</v>
      </c>
      <c r="G518" s="107" t="s">
        <v>7651</v>
      </c>
      <c r="H518" s="8" t="s">
        <v>5244</v>
      </c>
      <c r="I518" s="9"/>
      <c r="K518" s="284"/>
      <c r="L518" s="285"/>
      <c r="M518" s="75"/>
      <c r="N518" s="278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</row>
    <row r="519" spans="1:251" ht="26.25">
      <c r="A519" s="115" t="s">
        <v>6044</v>
      </c>
      <c r="B519" s="4" t="s">
        <v>6019</v>
      </c>
      <c r="C519" s="7" t="s">
        <v>7375</v>
      </c>
      <c r="D519" s="1" t="s">
        <v>6567</v>
      </c>
      <c r="E519" s="204" t="s">
        <v>6568</v>
      </c>
      <c r="F519" s="167" t="s">
        <v>38</v>
      </c>
      <c r="G519" s="107" t="s">
        <v>7651</v>
      </c>
      <c r="H519" s="8" t="s">
        <v>6569</v>
      </c>
      <c r="I519" s="9"/>
      <c r="K519" s="284"/>
      <c r="L519" s="285"/>
      <c r="M519" s="75"/>
      <c r="N519" s="278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</row>
    <row r="520" spans="1:251" ht="26.25">
      <c r="A520" s="115" t="s">
        <v>6044</v>
      </c>
      <c r="B520" s="4" t="s">
        <v>2957</v>
      </c>
      <c r="C520" s="7" t="s">
        <v>7375</v>
      </c>
      <c r="D520" s="1" t="s">
        <v>6567</v>
      </c>
      <c r="E520" s="204" t="s">
        <v>2954</v>
      </c>
      <c r="F520" s="167" t="s">
        <v>39</v>
      </c>
      <c r="G520" s="107" t="s">
        <v>7651</v>
      </c>
      <c r="H520" s="1" t="s">
        <v>6578</v>
      </c>
      <c r="I520" s="9"/>
      <c r="K520" s="284"/>
      <c r="L520" s="285"/>
      <c r="M520" s="75"/>
      <c r="N520" s="278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</row>
    <row r="521" spans="1:251" ht="26.25">
      <c r="A521" s="115" t="s">
        <v>6044</v>
      </c>
      <c r="B521" s="4" t="s">
        <v>2960</v>
      </c>
      <c r="C521" s="7" t="s">
        <v>7375</v>
      </c>
      <c r="D521" s="1" t="s">
        <v>6567</v>
      </c>
      <c r="E521" s="204" t="s">
        <v>2954</v>
      </c>
      <c r="F521" s="167" t="s">
        <v>4982</v>
      </c>
      <c r="G521" s="107" t="s">
        <v>7651</v>
      </c>
      <c r="H521" s="1" t="s">
        <v>6578</v>
      </c>
      <c r="I521" s="9"/>
      <c r="K521" s="284"/>
      <c r="L521" s="285"/>
      <c r="M521" s="75"/>
      <c r="N521" s="278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</row>
    <row r="522" spans="1:251" ht="26.25">
      <c r="A522" s="115" t="s">
        <v>6044</v>
      </c>
      <c r="B522" s="4" t="s">
        <v>1287</v>
      </c>
      <c r="C522" s="7" t="s">
        <v>7375</v>
      </c>
      <c r="D522" s="1" t="s">
        <v>4986</v>
      </c>
      <c r="E522" s="204" t="s">
        <v>2954</v>
      </c>
      <c r="F522" s="167" t="s">
        <v>4987</v>
      </c>
      <c r="G522" s="107" t="s">
        <v>7651</v>
      </c>
      <c r="H522" s="1" t="s">
        <v>6578</v>
      </c>
      <c r="I522" s="9"/>
      <c r="K522" s="284"/>
      <c r="L522" s="285"/>
      <c r="M522" s="75" t="s">
        <v>5012</v>
      </c>
      <c r="N522" s="278" t="s">
        <v>4988</v>
      </c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</row>
    <row r="523" spans="1:251" ht="26.25">
      <c r="A523" s="115" t="s">
        <v>6044</v>
      </c>
      <c r="B523" s="4" t="s">
        <v>1293</v>
      </c>
      <c r="C523" s="7" t="s">
        <v>7375</v>
      </c>
      <c r="D523" s="1" t="s">
        <v>5634</v>
      </c>
      <c r="E523" s="204" t="s">
        <v>1419</v>
      </c>
      <c r="F523" s="167" t="s">
        <v>1420</v>
      </c>
      <c r="G523" s="107" t="s">
        <v>7651</v>
      </c>
      <c r="I523" s="9"/>
      <c r="K523" s="284"/>
      <c r="L523" s="285"/>
      <c r="M523" s="75"/>
      <c r="N523" s="278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</row>
    <row r="524" spans="1:251" ht="26.25">
      <c r="A524" s="115" t="s">
        <v>6044</v>
      </c>
      <c r="B524" s="4" t="s">
        <v>1302</v>
      </c>
      <c r="C524" s="7" t="s">
        <v>7375</v>
      </c>
      <c r="D524" s="1" t="s">
        <v>4986</v>
      </c>
      <c r="E524" s="204" t="s">
        <v>1419</v>
      </c>
      <c r="F524" s="167" t="s">
        <v>1421</v>
      </c>
      <c r="G524" s="107" t="s">
        <v>7651</v>
      </c>
      <c r="I524" s="9"/>
      <c r="K524" s="284"/>
      <c r="L524" s="285"/>
      <c r="M524" s="75" t="s">
        <v>5012</v>
      </c>
      <c r="N524" s="278" t="s">
        <v>5005</v>
      </c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</row>
    <row r="525" spans="1:251" ht="26.25">
      <c r="A525" s="115" t="s">
        <v>6044</v>
      </c>
      <c r="B525" s="4" t="s">
        <v>1308</v>
      </c>
      <c r="C525" s="7" t="s">
        <v>3139</v>
      </c>
      <c r="D525" s="1" t="s">
        <v>278</v>
      </c>
      <c r="E525" s="204" t="s">
        <v>1419</v>
      </c>
      <c r="F525" s="8" t="s">
        <v>5055</v>
      </c>
      <c r="G525" s="107" t="s">
        <v>7651</v>
      </c>
      <c r="H525" s="1" t="s">
        <v>1125</v>
      </c>
      <c r="I525" s="9"/>
      <c r="K525" s="284"/>
      <c r="L525" s="285"/>
      <c r="M525" s="75"/>
      <c r="N525" s="278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</row>
    <row r="526" spans="1:251" ht="26.25">
      <c r="A526" s="115" t="s">
        <v>6044</v>
      </c>
      <c r="B526" s="4" t="s">
        <v>1314</v>
      </c>
      <c r="C526" s="7" t="s">
        <v>7375</v>
      </c>
      <c r="D526" s="1" t="s">
        <v>5634</v>
      </c>
      <c r="E526" s="204" t="s">
        <v>1419</v>
      </c>
      <c r="F526" s="8" t="s">
        <v>5056</v>
      </c>
      <c r="G526" s="107" t="s">
        <v>7651</v>
      </c>
      <c r="I526" s="9"/>
      <c r="K526" s="284"/>
      <c r="L526" s="285"/>
      <c r="M526" s="75" t="s">
        <v>5012</v>
      </c>
      <c r="N526" s="278" t="s">
        <v>5057</v>
      </c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</row>
    <row r="527" spans="1:251" ht="26.25">
      <c r="A527" s="115" t="s">
        <v>6044</v>
      </c>
      <c r="B527" s="4" t="s">
        <v>7591</v>
      </c>
      <c r="C527" s="7" t="s">
        <v>7375</v>
      </c>
      <c r="D527" s="1" t="s">
        <v>1472</v>
      </c>
      <c r="E527" s="204" t="s">
        <v>1275</v>
      </c>
      <c r="F527" s="8" t="s">
        <v>1473</v>
      </c>
      <c r="G527" s="107" t="s">
        <v>7359</v>
      </c>
      <c r="H527" s="1" t="s">
        <v>3228</v>
      </c>
      <c r="I527" s="9"/>
      <c r="K527" s="284"/>
      <c r="L527" s="285"/>
      <c r="M527" s="75"/>
      <c r="N527" s="278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</row>
    <row r="528" spans="1:251" ht="26.25">
      <c r="A528" s="115" t="s">
        <v>6044</v>
      </c>
      <c r="B528" s="4" t="s">
        <v>4841</v>
      </c>
      <c r="C528" s="7" t="s">
        <v>7375</v>
      </c>
      <c r="D528" s="1" t="s">
        <v>7</v>
      </c>
      <c r="E528" s="204" t="s">
        <v>6801</v>
      </c>
      <c r="F528" s="8" t="s">
        <v>5</v>
      </c>
      <c r="G528" s="107" t="s">
        <v>7648</v>
      </c>
      <c r="H528" s="1" t="s">
        <v>6</v>
      </c>
      <c r="I528" s="9"/>
      <c r="K528" s="284"/>
      <c r="L528" s="285"/>
      <c r="M528" s="75"/>
      <c r="N528" s="278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</row>
    <row r="529" spans="1:251" ht="26.25">
      <c r="A529" s="115" t="s">
        <v>6044</v>
      </c>
      <c r="B529" s="4" t="s">
        <v>547</v>
      </c>
      <c r="C529" s="7" t="s">
        <v>7375</v>
      </c>
      <c r="D529" s="1" t="s">
        <v>28</v>
      </c>
      <c r="E529" s="204" t="s">
        <v>5070</v>
      </c>
      <c r="F529" s="8" t="s">
        <v>4826</v>
      </c>
      <c r="G529" s="107" t="s">
        <v>7649</v>
      </c>
      <c r="I529" s="9"/>
      <c r="K529" s="284"/>
      <c r="L529" s="285"/>
      <c r="M529" s="75"/>
      <c r="N529" s="278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</row>
    <row r="530" spans="1:251" ht="26.25">
      <c r="A530" s="115" t="s">
        <v>6044</v>
      </c>
      <c r="B530" s="4" t="s">
        <v>551</v>
      </c>
      <c r="C530" s="7" t="s">
        <v>6477</v>
      </c>
      <c r="D530" s="1" t="s">
        <v>6478</v>
      </c>
      <c r="E530" s="204" t="s">
        <v>6479</v>
      </c>
      <c r="F530" s="8" t="s">
        <v>6480</v>
      </c>
      <c r="G530" s="107" t="s">
        <v>7651</v>
      </c>
      <c r="H530" s="1" t="s">
        <v>6481</v>
      </c>
      <c r="I530" s="9"/>
      <c r="K530" s="284"/>
      <c r="L530" s="285"/>
      <c r="M530" s="75"/>
      <c r="N530" s="278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</row>
    <row r="531" spans="1:251" ht="26.25">
      <c r="A531" s="115" t="s">
        <v>6044</v>
      </c>
      <c r="B531" s="4" t="s">
        <v>4539</v>
      </c>
      <c r="C531" s="7" t="s">
        <v>6477</v>
      </c>
      <c r="D531" s="1" t="s">
        <v>4233</v>
      </c>
      <c r="E531" s="204" t="s">
        <v>4234</v>
      </c>
      <c r="F531" s="8" t="s">
        <v>2569</v>
      </c>
      <c r="G531" s="107" t="s">
        <v>7649</v>
      </c>
      <c r="H531" s="1" t="s">
        <v>1125</v>
      </c>
      <c r="I531" s="9"/>
      <c r="K531" s="284"/>
      <c r="L531" s="285"/>
      <c r="M531" s="234" t="s">
        <v>5012</v>
      </c>
      <c r="N531" s="278" t="s">
        <v>1962</v>
      </c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</row>
    <row r="532" spans="1:251" ht="26.25">
      <c r="A532" s="115" t="s">
        <v>6044</v>
      </c>
      <c r="B532" s="4" t="s">
        <v>1133</v>
      </c>
      <c r="C532" s="7" t="s">
        <v>6477</v>
      </c>
      <c r="D532" s="1" t="s">
        <v>5266</v>
      </c>
      <c r="E532" s="204" t="s">
        <v>52</v>
      </c>
      <c r="F532" s="8" t="s">
        <v>2693</v>
      </c>
      <c r="G532" s="107" t="s">
        <v>7650</v>
      </c>
      <c r="H532" s="1" t="s">
        <v>2694</v>
      </c>
      <c r="I532" s="9"/>
      <c r="K532" s="284"/>
      <c r="L532" s="285"/>
      <c r="M532" s="234" t="s">
        <v>5012</v>
      </c>
      <c r="N532" s="278" t="s">
        <v>2695</v>
      </c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</row>
    <row r="533" spans="1:251" ht="26.25">
      <c r="A533" s="115" t="s">
        <v>6044</v>
      </c>
      <c r="B533" s="4" t="s">
        <v>4545</v>
      </c>
      <c r="C533" s="7" t="s">
        <v>6477</v>
      </c>
      <c r="D533" s="1" t="s">
        <v>4873</v>
      </c>
      <c r="E533" s="204" t="s">
        <v>949</v>
      </c>
      <c r="F533" s="8" t="s">
        <v>950</v>
      </c>
      <c r="G533" s="107" t="s">
        <v>7648</v>
      </c>
      <c r="H533" s="1" t="s">
        <v>951</v>
      </c>
      <c r="I533" s="9"/>
      <c r="K533" s="284"/>
      <c r="L533" s="285"/>
      <c r="M533" s="234" t="s">
        <v>5012</v>
      </c>
      <c r="N533" s="278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</row>
    <row r="534" spans="1:251" ht="26.25">
      <c r="A534" s="115" t="s">
        <v>6044</v>
      </c>
      <c r="B534" s="4" t="s">
        <v>4548</v>
      </c>
      <c r="C534" s="7" t="s">
        <v>6477</v>
      </c>
      <c r="D534" s="1" t="s">
        <v>4910</v>
      </c>
      <c r="E534" s="204" t="s">
        <v>4909</v>
      </c>
      <c r="F534" s="8" t="s">
        <v>4123</v>
      </c>
      <c r="G534" s="107" t="s">
        <v>7359</v>
      </c>
      <c r="H534" s="1" t="s">
        <v>4911</v>
      </c>
      <c r="I534" s="9"/>
      <c r="K534" s="284"/>
      <c r="L534" s="285"/>
      <c r="M534" s="234" t="s">
        <v>5012</v>
      </c>
      <c r="N534" s="278" t="s">
        <v>4912</v>
      </c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</row>
    <row r="535" spans="1:251" ht="26.25">
      <c r="A535" s="115" t="s">
        <v>6044</v>
      </c>
      <c r="B535" s="4" t="s">
        <v>4552</v>
      </c>
      <c r="C535" s="7" t="s">
        <v>6477</v>
      </c>
      <c r="D535" s="1" t="s">
        <v>6478</v>
      </c>
      <c r="E535" s="204" t="s">
        <v>4918</v>
      </c>
      <c r="F535" s="8" t="s">
        <v>4921</v>
      </c>
      <c r="G535" s="107" t="s">
        <v>7648</v>
      </c>
      <c r="H535" s="1" t="s">
        <v>4919</v>
      </c>
      <c r="I535" s="9"/>
      <c r="K535" s="284"/>
      <c r="L535" s="285"/>
      <c r="M535" s="234" t="s">
        <v>5012</v>
      </c>
      <c r="N535" s="278" t="s">
        <v>4920</v>
      </c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</row>
    <row r="536" spans="1:251" ht="26.25">
      <c r="A536" s="115" t="s">
        <v>6044</v>
      </c>
      <c r="B536" s="4" t="s">
        <v>5245</v>
      </c>
      <c r="C536" s="7" t="s">
        <v>6477</v>
      </c>
      <c r="D536" s="1" t="s">
        <v>6583</v>
      </c>
      <c r="E536" s="204" t="s">
        <v>1936</v>
      </c>
      <c r="F536" s="8" t="s">
        <v>1937</v>
      </c>
      <c r="G536" s="107" t="s">
        <v>4307</v>
      </c>
      <c r="H536" s="1" t="s">
        <v>1938</v>
      </c>
      <c r="I536" s="9"/>
      <c r="K536" s="284"/>
      <c r="L536" s="285"/>
      <c r="M536" s="234" t="s">
        <v>5012</v>
      </c>
      <c r="N536" s="278" t="s">
        <v>1939</v>
      </c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</row>
    <row r="537" spans="1:251" ht="26.25">
      <c r="A537" s="115" t="s">
        <v>6044</v>
      </c>
      <c r="B537" s="4" t="s">
        <v>3806</v>
      </c>
      <c r="C537" s="7" t="s">
        <v>6477</v>
      </c>
      <c r="D537" s="1" t="s">
        <v>3813</v>
      </c>
      <c r="E537" s="204" t="s">
        <v>3807</v>
      </c>
      <c r="F537" s="8" t="s">
        <v>3808</v>
      </c>
      <c r="G537" s="107" t="s">
        <v>7359</v>
      </c>
      <c r="H537" s="1" t="s">
        <v>3809</v>
      </c>
      <c r="I537" s="9"/>
      <c r="K537" s="284"/>
      <c r="L537" s="285"/>
      <c r="M537" s="234"/>
      <c r="N537" s="278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</row>
    <row r="538" spans="1:251" ht="26.25">
      <c r="A538" s="115" t="s">
        <v>6044</v>
      </c>
      <c r="B538" s="4" t="s">
        <v>7006</v>
      </c>
      <c r="C538" s="7" t="s">
        <v>6477</v>
      </c>
      <c r="D538" s="1" t="s">
        <v>6535</v>
      </c>
      <c r="E538" s="204" t="s">
        <v>3810</v>
      </c>
      <c r="F538" s="8" t="s">
        <v>3811</v>
      </c>
      <c r="G538" s="107" t="s">
        <v>7359</v>
      </c>
      <c r="H538" s="1" t="s">
        <v>3812</v>
      </c>
      <c r="I538" s="9"/>
      <c r="K538" s="284"/>
      <c r="L538" s="285"/>
      <c r="M538" s="234" t="s">
        <v>5012</v>
      </c>
      <c r="N538" s="278" t="s">
        <v>4763</v>
      </c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</row>
    <row r="539" spans="1:251" ht="26.25">
      <c r="A539" s="115" t="s">
        <v>6044</v>
      </c>
      <c r="B539" s="4" t="s">
        <v>12</v>
      </c>
      <c r="C539" s="7" t="s">
        <v>6477</v>
      </c>
      <c r="D539" s="1" t="s">
        <v>3771</v>
      </c>
      <c r="E539" s="204" t="s">
        <v>3772</v>
      </c>
      <c r="F539" s="8" t="s">
        <v>3773</v>
      </c>
      <c r="G539" s="107" t="s">
        <v>5098</v>
      </c>
      <c r="H539" s="1" t="s">
        <v>3774</v>
      </c>
      <c r="I539" s="9"/>
      <c r="K539" s="284"/>
      <c r="L539" s="285"/>
      <c r="M539" s="234" t="s">
        <v>5713</v>
      </c>
      <c r="N539" s="278" t="s">
        <v>3775</v>
      </c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</row>
    <row r="540" spans="1:251" ht="26.25">
      <c r="A540" s="115" t="s">
        <v>6044</v>
      </c>
      <c r="B540" s="4" t="s">
        <v>7137</v>
      </c>
      <c r="C540" s="7" t="s">
        <v>6477</v>
      </c>
      <c r="D540" s="1" t="s">
        <v>3927</v>
      </c>
      <c r="E540" s="469" t="s">
        <v>3488</v>
      </c>
      <c r="F540" s="457" t="s">
        <v>1454</v>
      </c>
      <c r="G540" s="469" t="s">
        <v>7359</v>
      </c>
      <c r="I540" s="9" t="s">
        <v>6845</v>
      </c>
      <c r="K540" s="284"/>
      <c r="L540" s="285"/>
      <c r="M540" s="469" t="s">
        <v>5012</v>
      </c>
      <c r="N540" s="469" t="s">
        <v>3859</v>
      </c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</row>
    <row r="541" spans="1:251" ht="26.25">
      <c r="A541" s="115" t="s">
        <v>6044</v>
      </c>
      <c r="B541" s="520" t="s">
        <v>18</v>
      </c>
      <c r="C541" s="7" t="s">
        <v>6477</v>
      </c>
      <c r="D541" s="471" t="s">
        <v>7812</v>
      </c>
      <c r="E541" s="519" t="s">
        <v>5777</v>
      </c>
      <c r="F541" s="457" t="s">
        <v>2569</v>
      </c>
      <c r="G541" s="521" t="s">
        <v>7651</v>
      </c>
      <c r="H541" s="471" t="s">
        <v>7813</v>
      </c>
      <c r="I541" s="9"/>
      <c r="K541" s="284"/>
      <c r="L541" s="285"/>
      <c r="M541" s="469"/>
      <c r="N541" s="469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</row>
    <row r="542" spans="1:251" ht="26.25">
      <c r="A542" s="115" t="s">
        <v>6044</v>
      </c>
      <c r="B542" s="520" t="s">
        <v>6276</v>
      </c>
      <c r="C542" s="7" t="s">
        <v>6477</v>
      </c>
      <c r="D542" s="471" t="s">
        <v>7819</v>
      </c>
      <c r="E542" s="519" t="s">
        <v>699</v>
      </c>
      <c r="F542" s="457" t="s">
        <v>2569</v>
      </c>
      <c r="G542" s="521" t="s">
        <v>4307</v>
      </c>
      <c r="H542" s="471" t="s">
        <v>7820</v>
      </c>
      <c r="I542" s="9"/>
      <c r="K542" s="284"/>
      <c r="L542" s="285"/>
      <c r="M542" s="469"/>
      <c r="N542" s="469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</row>
    <row r="543" spans="1:251" ht="26.25">
      <c r="A543" s="115" t="s">
        <v>6044</v>
      </c>
      <c r="B543" s="520" t="s">
        <v>6277</v>
      </c>
      <c r="C543" s="7" t="s">
        <v>6477</v>
      </c>
      <c r="D543" s="471" t="s">
        <v>7873</v>
      </c>
      <c r="E543" s="519" t="s">
        <v>5086</v>
      </c>
      <c r="F543" s="457" t="s">
        <v>7874</v>
      </c>
      <c r="G543" s="521" t="s">
        <v>7651</v>
      </c>
      <c r="H543" s="471" t="s">
        <v>4526</v>
      </c>
      <c r="I543" s="9"/>
      <c r="K543" s="284"/>
      <c r="L543" s="285"/>
      <c r="M543" s="470" t="s">
        <v>5012</v>
      </c>
      <c r="N543" s="469" t="s">
        <v>7875</v>
      </c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</row>
    <row r="544" spans="1:251" ht="26.25">
      <c r="A544" s="115" t="s">
        <v>6044</v>
      </c>
      <c r="B544" s="520" t="s">
        <v>7497</v>
      </c>
      <c r="C544" s="7" t="s">
        <v>6477</v>
      </c>
      <c r="D544" s="471" t="s">
        <v>7876</v>
      </c>
      <c r="E544" s="519" t="s">
        <v>153</v>
      </c>
      <c r="F544" s="457" t="s">
        <v>7877</v>
      </c>
      <c r="G544" s="521" t="s">
        <v>7648</v>
      </c>
      <c r="H544" s="471" t="s">
        <v>5933</v>
      </c>
      <c r="I544" s="9"/>
      <c r="K544" s="284"/>
      <c r="L544" s="285"/>
      <c r="M544" s="470" t="s">
        <v>5012</v>
      </c>
      <c r="N544" s="469" t="s">
        <v>7878</v>
      </c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</row>
    <row r="545" spans="1:251" ht="26.25">
      <c r="A545" s="115" t="s">
        <v>6044</v>
      </c>
      <c r="B545" s="4" t="s">
        <v>665</v>
      </c>
      <c r="C545" s="28" t="s">
        <v>3138</v>
      </c>
      <c r="D545" s="7" t="s">
        <v>5373</v>
      </c>
      <c r="E545" s="125" t="s">
        <v>6358</v>
      </c>
      <c r="F545" s="8" t="s">
        <v>4645</v>
      </c>
      <c r="G545" s="8"/>
      <c r="H545" s="8"/>
      <c r="I545" s="175" t="s">
        <v>6845</v>
      </c>
      <c r="K545" s="279"/>
      <c r="L545" s="280"/>
      <c r="M545" s="202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</row>
    <row r="546" spans="1:251" ht="26.25">
      <c r="A546" s="115" t="s">
        <v>6044</v>
      </c>
      <c r="B546" s="4" t="s">
        <v>666</v>
      </c>
      <c r="C546" s="28" t="s">
        <v>7376</v>
      </c>
      <c r="D546" s="7" t="s">
        <v>5636</v>
      </c>
      <c r="E546" s="125" t="s">
        <v>3536</v>
      </c>
      <c r="F546" s="8" t="s">
        <v>3537</v>
      </c>
      <c r="G546" s="48" t="s">
        <v>7359</v>
      </c>
      <c r="H546" s="8" t="s">
        <v>3538</v>
      </c>
      <c r="I546" s="175"/>
      <c r="K546" s="279"/>
      <c r="L546" s="280"/>
      <c r="M546" s="202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</row>
    <row r="547" spans="1:251" ht="26.25">
      <c r="A547" s="115" t="s">
        <v>6044</v>
      </c>
      <c r="B547" s="4" t="s">
        <v>4175</v>
      </c>
      <c r="C547" s="28" t="s">
        <v>3138</v>
      </c>
      <c r="D547" s="7" t="s">
        <v>622</v>
      </c>
      <c r="E547" s="125" t="s">
        <v>1333</v>
      </c>
      <c r="F547" s="8" t="s">
        <v>5375</v>
      </c>
      <c r="G547" s="8" t="s">
        <v>7648</v>
      </c>
      <c r="H547" s="8" t="s">
        <v>7201</v>
      </c>
      <c r="I547" s="175"/>
      <c r="K547" s="281"/>
      <c r="L547" s="282"/>
      <c r="M547" s="234" t="s">
        <v>5012</v>
      </c>
      <c r="N547" s="263" t="s">
        <v>2791</v>
      </c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</row>
    <row r="548" spans="1:251" ht="26.25">
      <c r="A548" s="115" t="s">
        <v>6044</v>
      </c>
      <c r="B548" s="4" t="s">
        <v>4176</v>
      </c>
      <c r="C548" s="28" t="s">
        <v>3138</v>
      </c>
      <c r="D548" s="7" t="s">
        <v>5374</v>
      </c>
      <c r="E548" s="125" t="s">
        <v>2608</v>
      </c>
      <c r="F548" s="8" t="s">
        <v>2597</v>
      </c>
      <c r="G548" s="8" t="s">
        <v>4057</v>
      </c>
      <c r="H548" s="8"/>
      <c r="I548" s="175" t="s">
        <v>6845</v>
      </c>
      <c r="K548" s="281"/>
      <c r="L548" s="282"/>
      <c r="M548" s="235"/>
      <c r="N548" s="233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</row>
    <row r="549" spans="1:251" ht="26.25">
      <c r="A549" s="115" t="s">
        <v>6044</v>
      </c>
      <c r="B549" s="4" t="s">
        <v>4177</v>
      </c>
      <c r="C549" s="28" t="s">
        <v>3138</v>
      </c>
      <c r="D549" s="7" t="s">
        <v>636</v>
      </c>
      <c r="E549" s="125" t="s">
        <v>2610</v>
      </c>
      <c r="F549" s="8" t="s">
        <v>3133</v>
      </c>
      <c r="G549" s="48"/>
      <c r="H549" s="8"/>
      <c r="I549" s="175" t="s">
        <v>6845</v>
      </c>
      <c r="K549" s="281"/>
      <c r="L549" s="282"/>
      <c r="M549" s="235" t="s">
        <v>5012</v>
      </c>
      <c r="N549" s="233" t="s">
        <v>5741</v>
      </c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</row>
    <row r="550" spans="1:251" ht="26.25">
      <c r="A550" s="115" t="s">
        <v>6044</v>
      </c>
      <c r="B550" s="4" t="s">
        <v>4206</v>
      </c>
      <c r="C550" s="160" t="s">
        <v>3138</v>
      </c>
      <c r="D550" s="126" t="s">
        <v>7525</v>
      </c>
      <c r="E550" s="161" t="s">
        <v>542</v>
      </c>
      <c r="F550" s="79" t="s">
        <v>6201</v>
      </c>
      <c r="G550" s="8" t="s">
        <v>7650</v>
      </c>
      <c r="H550" s="8"/>
      <c r="I550" s="175" t="s">
        <v>6845</v>
      </c>
      <c r="K550" s="281"/>
      <c r="L550" s="282"/>
      <c r="M550" s="235"/>
      <c r="N550" s="233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</row>
    <row r="551" spans="1:251" ht="26.25">
      <c r="A551" s="115" t="s">
        <v>6044</v>
      </c>
      <c r="B551" s="4" t="s">
        <v>566</v>
      </c>
      <c r="C551" s="28" t="s">
        <v>7376</v>
      </c>
      <c r="D551" s="7" t="s">
        <v>3475</v>
      </c>
      <c r="E551" s="125" t="s">
        <v>6219</v>
      </c>
      <c r="F551" s="8" t="s">
        <v>3539</v>
      </c>
      <c r="G551" s="48" t="s">
        <v>7649</v>
      </c>
      <c r="H551" s="8"/>
      <c r="I551" s="175"/>
      <c r="K551" s="281"/>
      <c r="L551" s="282"/>
      <c r="M551" s="235"/>
      <c r="N551" s="233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</row>
    <row r="552" spans="1:251" ht="26.25">
      <c r="A552" s="115" t="s">
        <v>6044</v>
      </c>
      <c r="B552" s="4" t="s">
        <v>567</v>
      </c>
      <c r="C552" s="28" t="s">
        <v>3138</v>
      </c>
      <c r="D552" s="7" t="s">
        <v>5699</v>
      </c>
      <c r="E552" s="7" t="s">
        <v>7613</v>
      </c>
      <c r="F552" s="81" t="s">
        <v>2090</v>
      </c>
      <c r="G552" s="48" t="s">
        <v>4307</v>
      </c>
      <c r="H552" s="8" t="s">
        <v>5700</v>
      </c>
      <c r="I552" s="175"/>
      <c r="K552" s="281"/>
      <c r="L552" s="282"/>
      <c r="M552" s="235"/>
      <c r="N552" s="233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</row>
    <row r="553" spans="1:251" ht="26.25">
      <c r="A553" s="115" t="s">
        <v>6044</v>
      </c>
      <c r="B553" s="4" t="s">
        <v>568</v>
      </c>
      <c r="C553" s="28" t="s">
        <v>7376</v>
      </c>
      <c r="D553" s="7" t="s">
        <v>5636</v>
      </c>
      <c r="E553" s="125" t="s">
        <v>6987</v>
      </c>
      <c r="F553" s="8" t="s">
        <v>6988</v>
      </c>
      <c r="G553" s="107" t="s">
        <v>7651</v>
      </c>
      <c r="H553" s="8" t="s">
        <v>1539</v>
      </c>
      <c r="I553" s="175"/>
      <c r="K553" s="281"/>
      <c r="L553" s="282"/>
      <c r="M553" s="234" t="s">
        <v>5012</v>
      </c>
      <c r="N553" s="263" t="s">
        <v>2792</v>
      </c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</row>
    <row r="554" spans="1:251" ht="26.25">
      <c r="A554" s="115" t="s">
        <v>6044</v>
      </c>
      <c r="B554" s="4" t="s">
        <v>569</v>
      </c>
      <c r="C554" s="28" t="s">
        <v>3138</v>
      </c>
      <c r="D554" s="28" t="s">
        <v>1520</v>
      </c>
      <c r="E554" s="125" t="s">
        <v>1521</v>
      </c>
      <c r="F554" s="81" t="s">
        <v>1740</v>
      </c>
      <c r="G554" s="107" t="s">
        <v>4307</v>
      </c>
      <c r="H554" s="8" t="s">
        <v>1522</v>
      </c>
      <c r="I554" s="175"/>
      <c r="K554" s="281"/>
      <c r="L554" s="282"/>
      <c r="M554" s="234" t="s">
        <v>5012</v>
      </c>
      <c r="N554" s="263" t="s">
        <v>2793</v>
      </c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</row>
    <row r="555" spans="1:251" ht="26.25">
      <c r="A555" s="115" t="s">
        <v>6044</v>
      </c>
      <c r="B555" s="4" t="s">
        <v>570</v>
      </c>
      <c r="C555" s="529" t="s">
        <v>3139</v>
      </c>
      <c r="D555" s="518" t="s">
        <v>7882</v>
      </c>
      <c r="E555" s="125" t="s">
        <v>3419</v>
      </c>
      <c r="F555" s="81" t="s">
        <v>3420</v>
      </c>
      <c r="G555" s="107" t="s">
        <v>7359</v>
      </c>
      <c r="H555" s="8" t="s">
        <v>3421</v>
      </c>
      <c r="I555" s="175"/>
      <c r="K555" s="281"/>
      <c r="L555" s="282"/>
      <c r="M555" s="35" t="s">
        <v>5012</v>
      </c>
      <c r="N555" s="263" t="s">
        <v>2794</v>
      </c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</row>
    <row r="556" spans="1:251" ht="26.25">
      <c r="A556" s="115" t="s">
        <v>6044</v>
      </c>
      <c r="B556" s="4" t="s">
        <v>571</v>
      </c>
      <c r="C556" s="28" t="s">
        <v>3138</v>
      </c>
      <c r="D556" s="28" t="s">
        <v>934</v>
      </c>
      <c r="E556" s="125" t="s">
        <v>935</v>
      </c>
      <c r="F556" s="81" t="s">
        <v>936</v>
      </c>
      <c r="G556" s="107" t="s">
        <v>7648</v>
      </c>
      <c r="H556" s="8" t="s">
        <v>937</v>
      </c>
      <c r="I556" s="175"/>
      <c r="K556" s="281"/>
      <c r="L556" s="282"/>
      <c r="M556" s="234" t="s">
        <v>5012</v>
      </c>
      <c r="N556" s="263" t="s">
        <v>938</v>
      </c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</row>
    <row r="557" spans="1:251" s="252" customFormat="1" ht="26.25">
      <c r="A557" s="115" t="s">
        <v>6044</v>
      </c>
      <c r="B557" s="4" t="s">
        <v>478</v>
      </c>
      <c r="C557" s="28" t="s">
        <v>3138</v>
      </c>
      <c r="D557" s="28" t="s">
        <v>487</v>
      </c>
      <c r="E557" s="125" t="s">
        <v>5716</v>
      </c>
      <c r="F557" s="81" t="s">
        <v>1006</v>
      </c>
      <c r="G557" s="107" t="s">
        <v>7650</v>
      </c>
      <c r="H557" s="8" t="s">
        <v>488</v>
      </c>
      <c r="I557" s="175"/>
      <c r="J557" s="1"/>
      <c r="K557" s="284"/>
      <c r="L557" s="285"/>
      <c r="M557" s="1"/>
      <c r="N557" s="278"/>
      <c r="AG557" s="253"/>
      <c r="AH557" s="253"/>
      <c r="AI557" s="253"/>
      <c r="AJ557" s="253"/>
      <c r="AK557" s="253"/>
      <c r="AL557" s="253"/>
      <c r="AM557" s="253"/>
      <c r="AN557" s="253"/>
      <c r="AO557" s="253"/>
      <c r="AP557" s="253"/>
      <c r="AQ557" s="253"/>
      <c r="AR557" s="253"/>
      <c r="AS557" s="253"/>
      <c r="AT557" s="253"/>
      <c r="AU557" s="253"/>
      <c r="AV557" s="253"/>
      <c r="AW557" s="253"/>
      <c r="AX557" s="253"/>
      <c r="AY557" s="253"/>
      <c r="AZ557" s="253"/>
      <c r="BA557" s="253"/>
      <c r="BB557" s="253"/>
      <c r="BC557" s="253"/>
      <c r="BD557" s="253"/>
      <c r="BE557" s="253"/>
      <c r="BF557" s="253"/>
      <c r="BG557" s="253"/>
      <c r="BH557" s="253"/>
      <c r="BI557" s="253"/>
      <c r="BJ557" s="253"/>
      <c r="BK557" s="253"/>
      <c r="BL557" s="253"/>
      <c r="BM557" s="253"/>
      <c r="BN557" s="253"/>
      <c r="BO557" s="253"/>
      <c r="BP557" s="253"/>
      <c r="BQ557" s="253"/>
      <c r="BR557" s="253"/>
      <c r="BS557" s="253"/>
      <c r="BT557" s="253"/>
      <c r="BU557" s="253"/>
      <c r="BV557" s="253"/>
      <c r="BW557" s="253"/>
      <c r="BX557" s="253"/>
      <c r="BY557" s="253"/>
      <c r="BZ557" s="253"/>
      <c r="CA557" s="253"/>
      <c r="CB557" s="253"/>
      <c r="CC557" s="253"/>
      <c r="CD557" s="253"/>
      <c r="CE557" s="253"/>
      <c r="CF557" s="253"/>
      <c r="CG557" s="253"/>
      <c r="CH557" s="253"/>
      <c r="CI557" s="253"/>
      <c r="CJ557" s="253"/>
      <c r="CK557" s="253"/>
      <c r="CL557" s="253"/>
      <c r="CM557" s="253"/>
      <c r="CN557" s="253"/>
      <c r="CO557" s="253"/>
      <c r="CP557" s="253"/>
      <c r="CQ557" s="253"/>
      <c r="CR557" s="253"/>
      <c r="CS557" s="253"/>
      <c r="CT557" s="253"/>
      <c r="CU557" s="253"/>
      <c r="CV557" s="253"/>
      <c r="CW557" s="253"/>
      <c r="CX557" s="253"/>
      <c r="CY557" s="253"/>
      <c r="CZ557" s="253"/>
      <c r="DA557" s="253"/>
      <c r="DB557" s="253"/>
      <c r="DC557" s="253"/>
      <c r="DD557" s="253"/>
      <c r="DE557" s="253"/>
      <c r="DF557" s="253"/>
      <c r="DG557" s="253"/>
      <c r="DH557" s="253"/>
      <c r="DI557" s="253"/>
      <c r="DJ557" s="253"/>
      <c r="DK557" s="253"/>
      <c r="DL557" s="253"/>
      <c r="DM557" s="253"/>
      <c r="DN557" s="253"/>
      <c r="DO557" s="253"/>
      <c r="DP557" s="253"/>
      <c r="DQ557" s="253"/>
      <c r="DR557" s="253"/>
      <c r="DS557" s="253"/>
      <c r="DT557" s="253"/>
      <c r="DU557" s="253"/>
      <c r="DV557" s="253"/>
      <c r="DW557" s="253"/>
      <c r="DX557" s="253"/>
      <c r="DY557" s="253"/>
      <c r="DZ557" s="253"/>
      <c r="EA557" s="253"/>
      <c r="EB557" s="253"/>
      <c r="EC557" s="253"/>
      <c r="ED557" s="253"/>
      <c r="EE557" s="253"/>
      <c r="EF557" s="253"/>
      <c r="EG557" s="253"/>
      <c r="EH557" s="253"/>
      <c r="EI557" s="253"/>
      <c r="EJ557" s="253"/>
      <c r="EK557" s="253"/>
      <c r="EL557" s="253"/>
      <c r="EM557" s="253"/>
      <c r="EN557" s="253"/>
      <c r="EO557" s="253"/>
      <c r="EP557" s="253"/>
      <c r="EQ557" s="253"/>
      <c r="ER557" s="253"/>
      <c r="ES557" s="253"/>
      <c r="ET557" s="253"/>
      <c r="EU557" s="253"/>
      <c r="EV557" s="253"/>
      <c r="EW557" s="253"/>
      <c r="EX557" s="253"/>
      <c r="EY557" s="253"/>
      <c r="EZ557" s="253"/>
      <c r="FA557" s="253"/>
      <c r="FB557" s="253"/>
      <c r="FC557" s="253"/>
      <c r="FD557" s="253"/>
      <c r="FE557" s="253"/>
      <c r="FF557" s="253"/>
      <c r="FG557" s="253"/>
      <c r="FH557" s="253"/>
      <c r="FI557" s="253"/>
      <c r="FJ557" s="253"/>
      <c r="FK557" s="253"/>
      <c r="FL557" s="253"/>
      <c r="FM557" s="253"/>
      <c r="FN557" s="253"/>
      <c r="FO557" s="253"/>
      <c r="FP557" s="253"/>
      <c r="FQ557" s="253"/>
      <c r="FR557" s="253"/>
      <c r="FS557" s="253"/>
      <c r="FT557" s="253"/>
      <c r="FU557" s="253"/>
      <c r="FV557" s="253"/>
      <c r="FW557" s="253"/>
      <c r="FX557" s="253"/>
      <c r="FY557" s="253"/>
      <c r="FZ557" s="253"/>
      <c r="GA557" s="253"/>
      <c r="GB557" s="253"/>
      <c r="GC557" s="253"/>
      <c r="GD557" s="253"/>
      <c r="GE557" s="253"/>
      <c r="GF557" s="253"/>
      <c r="GG557" s="253"/>
      <c r="GH557" s="253"/>
      <c r="GI557" s="253"/>
      <c r="GJ557" s="253"/>
      <c r="GK557" s="253"/>
      <c r="GL557" s="253"/>
      <c r="GM557" s="253"/>
      <c r="GN557" s="253"/>
      <c r="GO557" s="253"/>
      <c r="GP557" s="253"/>
      <c r="GQ557" s="253"/>
      <c r="GR557" s="253"/>
      <c r="GS557" s="253"/>
      <c r="GT557" s="253"/>
      <c r="GU557" s="253"/>
      <c r="GV557" s="253"/>
      <c r="GW557" s="253"/>
      <c r="GX557" s="253"/>
      <c r="GY557" s="253"/>
      <c r="GZ557" s="253"/>
      <c r="HA557" s="253"/>
      <c r="HB557" s="253"/>
      <c r="HC557" s="253"/>
      <c r="HD557" s="253"/>
      <c r="HE557" s="253"/>
      <c r="HF557" s="253"/>
      <c r="HG557" s="253"/>
      <c r="HH557" s="253"/>
      <c r="HI557" s="253"/>
      <c r="HJ557" s="253"/>
      <c r="HK557" s="253"/>
      <c r="HL557" s="253"/>
      <c r="HM557" s="253"/>
      <c r="HN557" s="253"/>
      <c r="HO557" s="253"/>
      <c r="HP557" s="253"/>
      <c r="HQ557" s="253"/>
      <c r="HR557" s="253"/>
      <c r="HS557" s="253"/>
      <c r="HT557" s="253"/>
      <c r="HU557" s="253"/>
      <c r="HV557" s="253"/>
      <c r="HW557" s="253"/>
      <c r="HX557" s="253"/>
      <c r="HY557" s="253"/>
      <c r="HZ557" s="253"/>
      <c r="IA557" s="253"/>
      <c r="IB557" s="253"/>
      <c r="IC557" s="253"/>
      <c r="ID557" s="253"/>
      <c r="IE557" s="253"/>
      <c r="IF557" s="253"/>
      <c r="IG557" s="253"/>
      <c r="IH557" s="253"/>
      <c r="II557" s="253"/>
      <c r="IJ557" s="253"/>
      <c r="IK557" s="253"/>
      <c r="IL557" s="253"/>
      <c r="IM557" s="253"/>
      <c r="IN557" s="253"/>
      <c r="IO557" s="253"/>
      <c r="IP557" s="253"/>
      <c r="IQ557" s="253"/>
    </row>
    <row r="558" spans="1:251" s="252" customFormat="1" ht="26.25">
      <c r="A558" s="115" t="s">
        <v>6044</v>
      </c>
      <c r="B558" s="4" t="s">
        <v>5948</v>
      </c>
      <c r="C558" s="28" t="s">
        <v>7376</v>
      </c>
      <c r="D558" s="28" t="s">
        <v>489</v>
      </c>
      <c r="E558" s="125" t="s">
        <v>6219</v>
      </c>
      <c r="F558" s="81" t="s">
        <v>490</v>
      </c>
      <c r="G558" s="107" t="s">
        <v>7648</v>
      </c>
      <c r="H558" s="8" t="s">
        <v>5947</v>
      </c>
      <c r="I558" s="175"/>
      <c r="J558" s="1"/>
      <c r="K558" s="284"/>
      <c r="L558" s="285"/>
      <c r="M558" s="1"/>
      <c r="N558" s="278"/>
      <c r="AG558" s="253"/>
      <c r="AH558" s="253"/>
      <c r="AI558" s="253"/>
      <c r="AJ558" s="253"/>
      <c r="AK558" s="253"/>
      <c r="AL558" s="253"/>
      <c r="AM558" s="253"/>
      <c r="AN558" s="253"/>
      <c r="AO558" s="253"/>
      <c r="AP558" s="253"/>
      <c r="AQ558" s="253"/>
      <c r="AR558" s="253"/>
      <c r="AS558" s="253"/>
      <c r="AT558" s="253"/>
      <c r="AU558" s="253"/>
      <c r="AV558" s="253"/>
      <c r="AW558" s="253"/>
      <c r="AX558" s="253"/>
      <c r="AY558" s="253"/>
      <c r="AZ558" s="253"/>
      <c r="BA558" s="253"/>
      <c r="BB558" s="253"/>
      <c r="BC558" s="253"/>
      <c r="BD558" s="253"/>
      <c r="BE558" s="253"/>
      <c r="BF558" s="253"/>
      <c r="BG558" s="253"/>
      <c r="BH558" s="253"/>
      <c r="BI558" s="253"/>
      <c r="BJ558" s="253"/>
      <c r="BK558" s="253"/>
      <c r="BL558" s="253"/>
      <c r="BM558" s="253"/>
      <c r="BN558" s="253"/>
      <c r="BO558" s="253"/>
      <c r="BP558" s="253"/>
      <c r="BQ558" s="253"/>
      <c r="BR558" s="253"/>
      <c r="BS558" s="253"/>
      <c r="BT558" s="253"/>
      <c r="BU558" s="253"/>
      <c r="BV558" s="253"/>
      <c r="BW558" s="253"/>
      <c r="BX558" s="253"/>
      <c r="BY558" s="253"/>
      <c r="BZ558" s="253"/>
      <c r="CA558" s="253"/>
      <c r="CB558" s="253"/>
      <c r="CC558" s="253"/>
      <c r="CD558" s="253"/>
      <c r="CE558" s="253"/>
      <c r="CF558" s="253"/>
      <c r="CG558" s="253"/>
      <c r="CH558" s="253"/>
      <c r="CI558" s="253"/>
      <c r="CJ558" s="253"/>
      <c r="CK558" s="253"/>
      <c r="CL558" s="253"/>
      <c r="CM558" s="253"/>
      <c r="CN558" s="253"/>
      <c r="CO558" s="253"/>
      <c r="CP558" s="253"/>
      <c r="CQ558" s="253"/>
      <c r="CR558" s="253"/>
      <c r="CS558" s="253"/>
      <c r="CT558" s="253"/>
      <c r="CU558" s="253"/>
      <c r="CV558" s="253"/>
      <c r="CW558" s="253"/>
      <c r="CX558" s="253"/>
      <c r="CY558" s="253"/>
      <c r="CZ558" s="253"/>
      <c r="DA558" s="253"/>
      <c r="DB558" s="253"/>
      <c r="DC558" s="253"/>
      <c r="DD558" s="253"/>
      <c r="DE558" s="253"/>
      <c r="DF558" s="253"/>
      <c r="DG558" s="253"/>
      <c r="DH558" s="253"/>
      <c r="DI558" s="253"/>
      <c r="DJ558" s="253"/>
      <c r="DK558" s="253"/>
      <c r="DL558" s="253"/>
      <c r="DM558" s="253"/>
      <c r="DN558" s="253"/>
      <c r="DO558" s="253"/>
      <c r="DP558" s="253"/>
      <c r="DQ558" s="253"/>
      <c r="DR558" s="253"/>
      <c r="DS558" s="253"/>
      <c r="DT558" s="253"/>
      <c r="DU558" s="253"/>
      <c r="DV558" s="253"/>
      <c r="DW558" s="253"/>
      <c r="DX558" s="253"/>
      <c r="DY558" s="253"/>
      <c r="DZ558" s="253"/>
      <c r="EA558" s="253"/>
      <c r="EB558" s="253"/>
      <c r="EC558" s="253"/>
      <c r="ED558" s="253"/>
      <c r="EE558" s="253"/>
      <c r="EF558" s="253"/>
      <c r="EG558" s="253"/>
      <c r="EH558" s="253"/>
      <c r="EI558" s="253"/>
      <c r="EJ558" s="253"/>
      <c r="EK558" s="253"/>
      <c r="EL558" s="253"/>
      <c r="EM558" s="253"/>
      <c r="EN558" s="253"/>
      <c r="EO558" s="253"/>
      <c r="EP558" s="253"/>
      <c r="EQ558" s="253"/>
      <c r="ER558" s="253"/>
      <c r="ES558" s="253"/>
      <c r="ET558" s="253"/>
      <c r="EU558" s="253"/>
      <c r="EV558" s="253"/>
      <c r="EW558" s="253"/>
      <c r="EX558" s="253"/>
      <c r="EY558" s="253"/>
      <c r="EZ558" s="253"/>
      <c r="FA558" s="253"/>
      <c r="FB558" s="253"/>
      <c r="FC558" s="253"/>
      <c r="FD558" s="253"/>
      <c r="FE558" s="253"/>
      <c r="FF558" s="253"/>
      <c r="FG558" s="253"/>
      <c r="FH558" s="253"/>
      <c r="FI558" s="253"/>
      <c r="FJ558" s="253"/>
      <c r="FK558" s="253"/>
      <c r="FL558" s="253"/>
      <c r="FM558" s="253"/>
      <c r="FN558" s="253"/>
      <c r="FO558" s="253"/>
      <c r="FP558" s="253"/>
      <c r="FQ558" s="253"/>
      <c r="FR558" s="253"/>
      <c r="FS558" s="253"/>
      <c r="FT558" s="253"/>
      <c r="FU558" s="253"/>
      <c r="FV558" s="253"/>
      <c r="FW558" s="253"/>
      <c r="FX558" s="253"/>
      <c r="FY558" s="253"/>
      <c r="FZ558" s="253"/>
      <c r="GA558" s="253"/>
      <c r="GB558" s="253"/>
      <c r="GC558" s="253"/>
      <c r="GD558" s="253"/>
      <c r="GE558" s="253"/>
      <c r="GF558" s="253"/>
      <c r="GG558" s="253"/>
      <c r="GH558" s="253"/>
      <c r="GI558" s="253"/>
      <c r="GJ558" s="253"/>
      <c r="GK558" s="253"/>
      <c r="GL558" s="253"/>
      <c r="GM558" s="253"/>
      <c r="GN558" s="253"/>
      <c r="GO558" s="253"/>
      <c r="GP558" s="253"/>
      <c r="GQ558" s="253"/>
      <c r="GR558" s="253"/>
      <c r="GS558" s="253"/>
      <c r="GT558" s="253"/>
      <c r="GU558" s="253"/>
      <c r="GV558" s="253"/>
      <c r="GW558" s="253"/>
      <c r="GX558" s="253"/>
      <c r="GY558" s="253"/>
      <c r="GZ558" s="253"/>
      <c r="HA558" s="253"/>
      <c r="HB558" s="253"/>
      <c r="HC558" s="253"/>
      <c r="HD558" s="253"/>
      <c r="HE558" s="253"/>
      <c r="HF558" s="253"/>
      <c r="HG558" s="253"/>
      <c r="HH558" s="253"/>
      <c r="HI558" s="253"/>
      <c r="HJ558" s="253"/>
      <c r="HK558" s="253"/>
      <c r="HL558" s="253"/>
      <c r="HM558" s="253"/>
      <c r="HN558" s="253"/>
      <c r="HO558" s="253"/>
      <c r="HP558" s="253"/>
      <c r="HQ558" s="253"/>
      <c r="HR558" s="253"/>
      <c r="HS558" s="253"/>
      <c r="HT558" s="253"/>
      <c r="HU558" s="253"/>
      <c r="HV558" s="253"/>
      <c r="HW558" s="253"/>
      <c r="HX558" s="253"/>
      <c r="HY558" s="253"/>
      <c r="HZ558" s="253"/>
      <c r="IA558" s="253"/>
      <c r="IB558" s="253"/>
      <c r="IC558" s="253"/>
      <c r="ID558" s="253"/>
      <c r="IE558" s="253"/>
      <c r="IF558" s="253"/>
      <c r="IG558" s="253"/>
      <c r="IH558" s="253"/>
      <c r="II558" s="253"/>
      <c r="IJ558" s="253"/>
      <c r="IK558" s="253"/>
      <c r="IL558" s="253"/>
      <c r="IM558" s="253"/>
      <c r="IN558" s="253"/>
      <c r="IO558" s="253"/>
      <c r="IP558" s="253"/>
      <c r="IQ558" s="253"/>
    </row>
    <row r="559" spans="1:251" s="252" customFormat="1" ht="26.25">
      <c r="A559" s="115" t="s">
        <v>6044</v>
      </c>
      <c r="B559" s="4" t="s">
        <v>4983</v>
      </c>
      <c r="C559" s="28" t="s">
        <v>3138</v>
      </c>
      <c r="D559" s="28" t="s">
        <v>489</v>
      </c>
      <c r="E559" s="125" t="s">
        <v>6296</v>
      </c>
      <c r="F559" s="81" t="s">
        <v>1509</v>
      </c>
      <c r="G559" s="107" t="s">
        <v>7648</v>
      </c>
      <c r="H559" s="8" t="s">
        <v>1510</v>
      </c>
      <c r="I559" s="175"/>
      <c r="J559" s="1"/>
      <c r="K559" s="284"/>
      <c r="L559" s="285"/>
      <c r="M559" s="1"/>
      <c r="N559" s="278"/>
      <c r="AG559" s="253"/>
      <c r="AH559" s="253"/>
      <c r="AI559" s="253"/>
      <c r="AJ559" s="253"/>
      <c r="AK559" s="253"/>
      <c r="AL559" s="253"/>
      <c r="AM559" s="253"/>
      <c r="AN559" s="253"/>
      <c r="AO559" s="253"/>
      <c r="AP559" s="253"/>
      <c r="AQ559" s="253"/>
      <c r="AR559" s="253"/>
      <c r="AS559" s="253"/>
      <c r="AT559" s="253"/>
      <c r="AU559" s="253"/>
      <c r="AV559" s="253"/>
      <c r="AW559" s="253"/>
      <c r="AX559" s="253"/>
      <c r="AY559" s="253"/>
      <c r="AZ559" s="253"/>
      <c r="BA559" s="253"/>
      <c r="BB559" s="253"/>
      <c r="BC559" s="253"/>
      <c r="BD559" s="253"/>
      <c r="BE559" s="253"/>
      <c r="BF559" s="253"/>
      <c r="BG559" s="253"/>
      <c r="BH559" s="253"/>
      <c r="BI559" s="253"/>
      <c r="BJ559" s="253"/>
      <c r="BK559" s="253"/>
      <c r="BL559" s="253"/>
      <c r="BM559" s="253"/>
      <c r="BN559" s="253"/>
      <c r="BO559" s="253"/>
      <c r="BP559" s="253"/>
      <c r="BQ559" s="253"/>
      <c r="BR559" s="253"/>
      <c r="BS559" s="253"/>
      <c r="BT559" s="253"/>
      <c r="BU559" s="253"/>
      <c r="BV559" s="253"/>
      <c r="BW559" s="253"/>
      <c r="BX559" s="253"/>
      <c r="BY559" s="253"/>
      <c r="BZ559" s="253"/>
      <c r="CA559" s="253"/>
      <c r="CB559" s="253"/>
      <c r="CC559" s="253"/>
      <c r="CD559" s="253"/>
      <c r="CE559" s="253"/>
      <c r="CF559" s="253"/>
      <c r="CG559" s="253"/>
      <c r="CH559" s="253"/>
      <c r="CI559" s="253"/>
      <c r="CJ559" s="253"/>
      <c r="CK559" s="253"/>
      <c r="CL559" s="253"/>
      <c r="CM559" s="253"/>
      <c r="CN559" s="253"/>
      <c r="CO559" s="253"/>
      <c r="CP559" s="253"/>
      <c r="CQ559" s="253"/>
      <c r="CR559" s="253"/>
      <c r="CS559" s="253"/>
      <c r="CT559" s="253"/>
      <c r="CU559" s="253"/>
      <c r="CV559" s="253"/>
      <c r="CW559" s="253"/>
      <c r="CX559" s="253"/>
      <c r="CY559" s="253"/>
      <c r="CZ559" s="253"/>
      <c r="DA559" s="253"/>
      <c r="DB559" s="253"/>
      <c r="DC559" s="253"/>
      <c r="DD559" s="253"/>
      <c r="DE559" s="253"/>
      <c r="DF559" s="253"/>
      <c r="DG559" s="253"/>
      <c r="DH559" s="253"/>
      <c r="DI559" s="253"/>
      <c r="DJ559" s="253"/>
      <c r="DK559" s="253"/>
      <c r="DL559" s="253"/>
      <c r="DM559" s="253"/>
      <c r="DN559" s="253"/>
      <c r="DO559" s="253"/>
      <c r="DP559" s="253"/>
      <c r="DQ559" s="253"/>
      <c r="DR559" s="253"/>
      <c r="DS559" s="253"/>
      <c r="DT559" s="253"/>
      <c r="DU559" s="253"/>
      <c r="DV559" s="253"/>
      <c r="DW559" s="253"/>
      <c r="DX559" s="253"/>
      <c r="DY559" s="253"/>
      <c r="DZ559" s="253"/>
      <c r="EA559" s="253"/>
      <c r="EB559" s="253"/>
      <c r="EC559" s="253"/>
      <c r="ED559" s="253"/>
      <c r="EE559" s="253"/>
      <c r="EF559" s="253"/>
      <c r="EG559" s="253"/>
      <c r="EH559" s="253"/>
      <c r="EI559" s="253"/>
      <c r="EJ559" s="253"/>
      <c r="EK559" s="253"/>
      <c r="EL559" s="253"/>
      <c r="EM559" s="253"/>
      <c r="EN559" s="253"/>
      <c r="EO559" s="253"/>
      <c r="EP559" s="253"/>
      <c r="EQ559" s="253"/>
      <c r="ER559" s="253"/>
      <c r="ES559" s="253"/>
      <c r="ET559" s="253"/>
      <c r="EU559" s="253"/>
      <c r="EV559" s="253"/>
      <c r="EW559" s="253"/>
      <c r="EX559" s="253"/>
      <c r="EY559" s="253"/>
      <c r="EZ559" s="253"/>
      <c r="FA559" s="253"/>
      <c r="FB559" s="253"/>
      <c r="FC559" s="253"/>
      <c r="FD559" s="253"/>
      <c r="FE559" s="253"/>
      <c r="FF559" s="253"/>
      <c r="FG559" s="253"/>
      <c r="FH559" s="253"/>
      <c r="FI559" s="253"/>
      <c r="FJ559" s="253"/>
      <c r="FK559" s="253"/>
      <c r="FL559" s="253"/>
      <c r="FM559" s="253"/>
      <c r="FN559" s="253"/>
      <c r="FO559" s="253"/>
      <c r="FP559" s="253"/>
      <c r="FQ559" s="253"/>
      <c r="FR559" s="253"/>
      <c r="FS559" s="253"/>
      <c r="FT559" s="253"/>
      <c r="FU559" s="253"/>
      <c r="FV559" s="253"/>
      <c r="FW559" s="253"/>
      <c r="FX559" s="253"/>
      <c r="FY559" s="253"/>
      <c r="FZ559" s="253"/>
      <c r="GA559" s="253"/>
      <c r="GB559" s="253"/>
      <c r="GC559" s="253"/>
      <c r="GD559" s="253"/>
      <c r="GE559" s="253"/>
      <c r="GF559" s="253"/>
      <c r="GG559" s="253"/>
      <c r="GH559" s="253"/>
      <c r="GI559" s="253"/>
      <c r="GJ559" s="253"/>
      <c r="GK559" s="253"/>
      <c r="GL559" s="253"/>
      <c r="GM559" s="253"/>
      <c r="GN559" s="253"/>
      <c r="GO559" s="253"/>
      <c r="GP559" s="253"/>
      <c r="GQ559" s="253"/>
      <c r="GR559" s="253"/>
      <c r="GS559" s="253"/>
      <c r="GT559" s="253"/>
      <c r="GU559" s="253"/>
      <c r="GV559" s="253"/>
      <c r="GW559" s="253"/>
      <c r="GX559" s="253"/>
      <c r="GY559" s="253"/>
      <c r="GZ559" s="253"/>
      <c r="HA559" s="253"/>
      <c r="HB559" s="253"/>
      <c r="HC559" s="253"/>
      <c r="HD559" s="253"/>
      <c r="HE559" s="253"/>
      <c r="HF559" s="253"/>
      <c r="HG559" s="253"/>
      <c r="HH559" s="253"/>
      <c r="HI559" s="253"/>
      <c r="HJ559" s="253"/>
      <c r="HK559" s="253"/>
      <c r="HL559" s="253"/>
      <c r="HM559" s="253"/>
      <c r="HN559" s="253"/>
      <c r="HO559" s="253"/>
      <c r="HP559" s="253"/>
      <c r="HQ559" s="253"/>
      <c r="HR559" s="253"/>
      <c r="HS559" s="253"/>
      <c r="HT559" s="253"/>
      <c r="HU559" s="253"/>
      <c r="HV559" s="253"/>
      <c r="HW559" s="253"/>
      <c r="HX559" s="253"/>
      <c r="HY559" s="253"/>
      <c r="HZ559" s="253"/>
      <c r="IA559" s="253"/>
      <c r="IB559" s="253"/>
      <c r="IC559" s="253"/>
      <c r="ID559" s="253"/>
      <c r="IE559" s="253"/>
      <c r="IF559" s="253"/>
      <c r="IG559" s="253"/>
      <c r="IH559" s="253"/>
      <c r="II559" s="253"/>
      <c r="IJ559" s="253"/>
      <c r="IK559" s="253"/>
      <c r="IL559" s="253"/>
      <c r="IM559" s="253"/>
      <c r="IN559" s="253"/>
      <c r="IO559" s="253"/>
      <c r="IP559" s="253"/>
      <c r="IQ559" s="253"/>
    </row>
    <row r="560" spans="1:251" s="252" customFormat="1" ht="26.25">
      <c r="A560" s="115" t="s">
        <v>6044</v>
      </c>
      <c r="B560" s="4" t="s">
        <v>6467</v>
      </c>
      <c r="C560" s="28" t="s">
        <v>3138</v>
      </c>
      <c r="D560" s="28" t="s">
        <v>489</v>
      </c>
      <c r="E560" s="125" t="s">
        <v>6464</v>
      </c>
      <c r="F560" s="81" t="s">
        <v>6465</v>
      </c>
      <c r="G560" s="107" t="s">
        <v>7651</v>
      </c>
      <c r="H560" s="8" t="s">
        <v>6466</v>
      </c>
      <c r="I560" s="175"/>
      <c r="J560" s="1"/>
      <c r="K560" s="284"/>
      <c r="L560" s="285"/>
      <c r="M560" s="1"/>
      <c r="N560" s="278"/>
      <c r="AG560" s="253"/>
      <c r="AH560" s="253"/>
      <c r="AI560" s="253"/>
      <c r="AJ560" s="253"/>
      <c r="AK560" s="253"/>
      <c r="AL560" s="253"/>
      <c r="AM560" s="253"/>
      <c r="AN560" s="253"/>
      <c r="AO560" s="253"/>
      <c r="AP560" s="253"/>
      <c r="AQ560" s="253"/>
      <c r="AR560" s="253"/>
      <c r="AS560" s="253"/>
      <c r="AT560" s="253"/>
      <c r="AU560" s="253"/>
      <c r="AV560" s="253"/>
      <c r="AW560" s="253"/>
      <c r="AX560" s="253"/>
      <c r="AY560" s="253"/>
      <c r="AZ560" s="253"/>
      <c r="BA560" s="253"/>
      <c r="BB560" s="253"/>
      <c r="BC560" s="253"/>
      <c r="BD560" s="253"/>
      <c r="BE560" s="253"/>
      <c r="BF560" s="253"/>
      <c r="BG560" s="253"/>
      <c r="BH560" s="253"/>
      <c r="BI560" s="253"/>
      <c r="BJ560" s="253"/>
      <c r="BK560" s="253"/>
      <c r="BL560" s="253"/>
      <c r="BM560" s="253"/>
      <c r="BN560" s="253"/>
      <c r="BO560" s="253"/>
      <c r="BP560" s="253"/>
      <c r="BQ560" s="253"/>
      <c r="BR560" s="253"/>
      <c r="BS560" s="253"/>
      <c r="BT560" s="253"/>
      <c r="BU560" s="253"/>
      <c r="BV560" s="253"/>
      <c r="BW560" s="253"/>
      <c r="BX560" s="253"/>
      <c r="BY560" s="253"/>
      <c r="BZ560" s="253"/>
      <c r="CA560" s="253"/>
      <c r="CB560" s="253"/>
      <c r="CC560" s="253"/>
      <c r="CD560" s="253"/>
      <c r="CE560" s="253"/>
      <c r="CF560" s="253"/>
      <c r="CG560" s="253"/>
      <c r="CH560" s="253"/>
      <c r="CI560" s="253"/>
      <c r="CJ560" s="253"/>
      <c r="CK560" s="253"/>
      <c r="CL560" s="253"/>
      <c r="CM560" s="253"/>
      <c r="CN560" s="253"/>
      <c r="CO560" s="253"/>
      <c r="CP560" s="253"/>
      <c r="CQ560" s="253"/>
      <c r="CR560" s="253"/>
      <c r="CS560" s="253"/>
      <c r="CT560" s="253"/>
      <c r="CU560" s="253"/>
      <c r="CV560" s="253"/>
      <c r="CW560" s="253"/>
      <c r="CX560" s="253"/>
      <c r="CY560" s="253"/>
      <c r="CZ560" s="253"/>
      <c r="DA560" s="253"/>
      <c r="DB560" s="253"/>
      <c r="DC560" s="253"/>
      <c r="DD560" s="253"/>
      <c r="DE560" s="253"/>
      <c r="DF560" s="253"/>
      <c r="DG560" s="253"/>
      <c r="DH560" s="253"/>
      <c r="DI560" s="253"/>
      <c r="DJ560" s="253"/>
      <c r="DK560" s="253"/>
      <c r="DL560" s="253"/>
      <c r="DM560" s="253"/>
      <c r="DN560" s="253"/>
      <c r="DO560" s="253"/>
      <c r="DP560" s="253"/>
      <c r="DQ560" s="253"/>
      <c r="DR560" s="253"/>
      <c r="DS560" s="253"/>
      <c r="DT560" s="253"/>
      <c r="DU560" s="253"/>
      <c r="DV560" s="253"/>
      <c r="DW560" s="253"/>
      <c r="DX560" s="253"/>
      <c r="DY560" s="253"/>
      <c r="DZ560" s="253"/>
      <c r="EA560" s="253"/>
      <c r="EB560" s="253"/>
      <c r="EC560" s="253"/>
      <c r="ED560" s="253"/>
      <c r="EE560" s="253"/>
      <c r="EF560" s="253"/>
      <c r="EG560" s="253"/>
      <c r="EH560" s="253"/>
      <c r="EI560" s="253"/>
      <c r="EJ560" s="253"/>
      <c r="EK560" s="253"/>
      <c r="EL560" s="253"/>
      <c r="EM560" s="253"/>
      <c r="EN560" s="253"/>
      <c r="EO560" s="253"/>
      <c r="EP560" s="253"/>
      <c r="EQ560" s="253"/>
      <c r="ER560" s="253"/>
      <c r="ES560" s="253"/>
      <c r="ET560" s="253"/>
      <c r="EU560" s="253"/>
      <c r="EV560" s="253"/>
      <c r="EW560" s="253"/>
      <c r="EX560" s="253"/>
      <c r="EY560" s="253"/>
      <c r="EZ560" s="253"/>
      <c r="FA560" s="253"/>
      <c r="FB560" s="253"/>
      <c r="FC560" s="253"/>
      <c r="FD560" s="253"/>
      <c r="FE560" s="253"/>
      <c r="FF560" s="253"/>
      <c r="FG560" s="253"/>
      <c r="FH560" s="253"/>
      <c r="FI560" s="253"/>
      <c r="FJ560" s="253"/>
      <c r="FK560" s="253"/>
      <c r="FL560" s="253"/>
      <c r="FM560" s="253"/>
      <c r="FN560" s="253"/>
      <c r="FO560" s="253"/>
      <c r="FP560" s="253"/>
      <c r="FQ560" s="253"/>
      <c r="FR560" s="253"/>
      <c r="FS560" s="253"/>
      <c r="FT560" s="253"/>
      <c r="FU560" s="253"/>
      <c r="FV560" s="253"/>
      <c r="FW560" s="253"/>
      <c r="FX560" s="253"/>
      <c r="FY560" s="253"/>
      <c r="FZ560" s="253"/>
      <c r="GA560" s="253"/>
      <c r="GB560" s="253"/>
      <c r="GC560" s="253"/>
      <c r="GD560" s="253"/>
      <c r="GE560" s="253"/>
      <c r="GF560" s="253"/>
      <c r="GG560" s="253"/>
      <c r="GH560" s="253"/>
      <c r="GI560" s="253"/>
      <c r="GJ560" s="253"/>
      <c r="GK560" s="253"/>
      <c r="GL560" s="253"/>
      <c r="GM560" s="253"/>
      <c r="GN560" s="253"/>
      <c r="GO560" s="253"/>
      <c r="GP560" s="253"/>
      <c r="GQ560" s="253"/>
      <c r="GR560" s="253"/>
      <c r="GS560" s="253"/>
      <c r="GT560" s="253"/>
      <c r="GU560" s="253"/>
      <c r="GV560" s="253"/>
      <c r="GW560" s="253"/>
      <c r="GX560" s="253"/>
      <c r="GY560" s="253"/>
      <c r="GZ560" s="253"/>
      <c r="HA560" s="253"/>
      <c r="HB560" s="253"/>
      <c r="HC560" s="253"/>
      <c r="HD560" s="253"/>
      <c r="HE560" s="253"/>
      <c r="HF560" s="253"/>
      <c r="HG560" s="253"/>
      <c r="HH560" s="253"/>
      <c r="HI560" s="253"/>
      <c r="HJ560" s="253"/>
      <c r="HK560" s="253"/>
      <c r="HL560" s="253"/>
      <c r="HM560" s="253"/>
      <c r="HN560" s="253"/>
      <c r="HO560" s="253"/>
      <c r="HP560" s="253"/>
      <c r="HQ560" s="253"/>
      <c r="HR560" s="253"/>
      <c r="HS560" s="253"/>
      <c r="HT560" s="253"/>
      <c r="HU560" s="253"/>
      <c r="HV560" s="253"/>
      <c r="HW560" s="253"/>
      <c r="HX560" s="253"/>
      <c r="HY560" s="253"/>
      <c r="HZ560" s="253"/>
      <c r="IA560" s="253"/>
      <c r="IB560" s="253"/>
      <c r="IC560" s="253"/>
      <c r="ID560" s="253"/>
      <c r="IE560" s="253"/>
      <c r="IF560" s="253"/>
      <c r="IG560" s="253"/>
      <c r="IH560" s="253"/>
      <c r="II560" s="253"/>
      <c r="IJ560" s="253"/>
      <c r="IK560" s="253"/>
      <c r="IL560" s="253"/>
      <c r="IM560" s="253"/>
      <c r="IN560" s="253"/>
      <c r="IO560" s="253"/>
      <c r="IP560" s="253"/>
      <c r="IQ560" s="253"/>
    </row>
    <row r="561" spans="1:251" s="252" customFormat="1" ht="26.25">
      <c r="A561" s="115" t="s">
        <v>6044</v>
      </c>
      <c r="B561" s="4" t="s">
        <v>6468</v>
      </c>
      <c r="C561" s="28" t="s">
        <v>3138</v>
      </c>
      <c r="D561" s="28" t="s">
        <v>6469</v>
      </c>
      <c r="E561" s="125" t="s">
        <v>6265</v>
      </c>
      <c r="F561" s="81" t="s">
        <v>6470</v>
      </c>
      <c r="G561" s="107" t="s">
        <v>7648</v>
      </c>
      <c r="H561" s="8" t="s">
        <v>6471</v>
      </c>
      <c r="I561" s="175"/>
      <c r="J561" s="1"/>
      <c r="K561" s="284"/>
      <c r="L561" s="285"/>
      <c r="M561" s="1"/>
      <c r="N561" s="278"/>
      <c r="AG561" s="253"/>
      <c r="AH561" s="253"/>
      <c r="AI561" s="253"/>
      <c r="AJ561" s="253"/>
      <c r="AK561" s="253"/>
      <c r="AL561" s="253"/>
      <c r="AM561" s="253"/>
      <c r="AN561" s="253"/>
      <c r="AO561" s="253"/>
      <c r="AP561" s="253"/>
      <c r="AQ561" s="253"/>
      <c r="AR561" s="253"/>
      <c r="AS561" s="253"/>
      <c r="AT561" s="253"/>
      <c r="AU561" s="253"/>
      <c r="AV561" s="253"/>
      <c r="AW561" s="253"/>
      <c r="AX561" s="253"/>
      <c r="AY561" s="253"/>
      <c r="AZ561" s="253"/>
      <c r="BA561" s="253"/>
      <c r="BB561" s="253"/>
      <c r="BC561" s="253"/>
      <c r="BD561" s="253"/>
      <c r="BE561" s="253"/>
      <c r="BF561" s="253"/>
      <c r="BG561" s="253"/>
      <c r="BH561" s="253"/>
      <c r="BI561" s="253"/>
      <c r="BJ561" s="253"/>
      <c r="BK561" s="253"/>
      <c r="BL561" s="253"/>
      <c r="BM561" s="253"/>
      <c r="BN561" s="253"/>
      <c r="BO561" s="253"/>
      <c r="BP561" s="253"/>
      <c r="BQ561" s="253"/>
      <c r="BR561" s="253"/>
      <c r="BS561" s="253"/>
      <c r="BT561" s="253"/>
      <c r="BU561" s="253"/>
      <c r="BV561" s="253"/>
      <c r="BW561" s="253"/>
      <c r="BX561" s="253"/>
      <c r="BY561" s="253"/>
      <c r="BZ561" s="253"/>
      <c r="CA561" s="253"/>
      <c r="CB561" s="253"/>
      <c r="CC561" s="253"/>
      <c r="CD561" s="253"/>
      <c r="CE561" s="253"/>
      <c r="CF561" s="253"/>
      <c r="CG561" s="253"/>
      <c r="CH561" s="253"/>
      <c r="CI561" s="253"/>
      <c r="CJ561" s="253"/>
      <c r="CK561" s="253"/>
      <c r="CL561" s="253"/>
      <c r="CM561" s="253"/>
      <c r="CN561" s="253"/>
      <c r="CO561" s="253"/>
      <c r="CP561" s="253"/>
      <c r="CQ561" s="253"/>
      <c r="CR561" s="253"/>
      <c r="CS561" s="253"/>
      <c r="CT561" s="253"/>
      <c r="CU561" s="253"/>
      <c r="CV561" s="253"/>
      <c r="CW561" s="253"/>
      <c r="CX561" s="253"/>
      <c r="CY561" s="253"/>
      <c r="CZ561" s="253"/>
      <c r="DA561" s="253"/>
      <c r="DB561" s="253"/>
      <c r="DC561" s="253"/>
      <c r="DD561" s="253"/>
      <c r="DE561" s="253"/>
      <c r="DF561" s="253"/>
      <c r="DG561" s="253"/>
      <c r="DH561" s="253"/>
      <c r="DI561" s="253"/>
      <c r="DJ561" s="253"/>
      <c r="DK561" s="253"/>
      <c r="DL561" s="253"/>
      <c r="DM561" s="253"/>
      <c r="DN561" s="253"/>
      <c r="DO561" s="253"/>
      <c r="DP561" s="253"/>
      <c r="DQ561" s="253"/>
      <c r="DR561" s="253"/>
      <c r="DS561" s="253"/>
      <c r="DT561" s="253"/>
      <c r="DU561" s="253"/>
      <c r="DV561" s="253"/>
      <c r="DW561" s="253"/>
      <c r="DX561" s="253"/>
      <c r="DY561" s="253"/>
      <c r="DZ561" s="253"/>
      <c r="EA561" s="253"/>
      <c r="EB561" s="253"/>
      <c r="EC561" s="253"/>
      <c r="ED561" s="253"/>
      <c r="EE561" s="253"/>
      <c r="EF561" s="253"/>
      <c r="EG561" s="253"/>
      <c r="EH561" s="253"/>
      <c r="EI561" s="253"/>
      <c r="EJ561" s="253"/>
      <c r="EK561" s="253"/>
      <c r="EL561" s="253"/>
      <c r="EM561" s="253"/>
      <c r="EN561" s="253"/>
      <c r="EO561" s="253"/>
      <c r="EP561" s="253"/>
      <c r="EQ561" s="253"/>
      <c r="ER561" s="253"/>
      <c r="ES561" s="253"/>
      <c r="ET561" s="253"/>
      <c r="EU561" s="253"/>
      <c r="EV561" s="253"/>
      <c r="EW561" s="253"/>
      <c r="EX561" s="253"/>
      <c r="EY561" s="253"/>
      <c r="EZ561" s="253"/>
      <c r="FA561" s="253"/>
      <c r="FB561" s="253"/>
      <c r="FC561" s="253"/>
      <c r="FD561" s="253"/>
      <c r="FE561" s="253"/>
      <c r="FF561" s="253"/>
      <c r="FG561" s="253"/>
      <c r="FH561" s="253"/>
      <c r="FI561" s="253"/>
      <c r="FJ561" s="253"/>
      <c r="FK561" s="253"/>
      <c r="FL561" s="253"/>
      <c r="FM561" s="253"/>
      <c r="FN561" s="253"/>
      <c r="FO561" s="253"/>
      <c r="FP561" s="253"/>
      <c r="FQ561" s="253"/>
      <c r="FR561" s="253"/>
      <c r="FS561" s="253"/>
      <c r="FT561" s="253"/>
      <c r="FU561" s="253"/>
      <c r="FV561" s="253"/>
      <c r="FW561" s="253"/>
      <c r="FX561" s="253"/>
      <c r="FY561" s="253"/>
      <c r="FZ561" s="253"/>
      <c r="GA561" s="253"/>
      <c r="GB561" s="253"/>
      <c r="GC561" s="253"/>
      <c r="GD561" s="253"/>
      <c r="GE561" s="253"/>
      <c r="GF561" s="253"/>
      <c r="GG561" s="253"/>
      <c r="GH561" s="253"/>
      <c r="GI561" s="253"/>
      <c r="GJ561" s="253"/>
      <c r="GK561" s="253"/>
      <c r="GL561" s="253"/>
      <c r="GM561" s="253"/>
      <c r="GN561" s="253"/>
      <c r="GO561" s="253"/>
      <c r="GP561" s="253"/>
      <c r="GQ561" s="253"/>
      <c r="GR561" s="253"/>
      <c r="GS561" s="253"/>
      <c r="GT561" s="253"/>
      <c r="GU561" s="253"/>
      <c r="GV561" s="253"/>
      <c r="GW561" s="253"/>
      <c r="GX561" s="253"/>
      <c r="GY561" s="253"/>
      <c r="GZ561" s="253"/>
      <c r="HA561" s="253"/>
      <c r="HB561" s="253"/>
      <c r="HC561" s="253"/>
      <c r="HD561" s="253"/>
      <c r="HE561" s="253"/>
      <c r="HF561" s="253"/>
      <c r="HG561" s="253"/>
      <c r="HH561" s="253"/>
      <c r="HI561" s="253"/>
      <c r="HJ561" s="253"/>
      <c r="HK561" s="253"/>
      <c r="HL561" s="253"/>
      <c r="HM561" s="253"/>
      <c r="HN561" s="253"/>
      <c r="HO561" s="253"/>
      <c r="HP561" s="253"/>
      <c r="HQ561" s="253"/>
      <c r="HR561" s="253"/>
      <c r="HS561" s="253"/>
      <c r="HT561" s="253"/>
      <c r="HU561" s="253"/>
      <c r="HV561" s="253"/>
      <c r="HW561" s="253"/>
      <c r="HX561" s="253"/>
      <c r="HY561" s="253"/>
      <c r="HZ561" s="253"/>
      <c r="IA561" s="253"/>
      <c r="IB561" s="253"/>
      <c r="IC561" s="253"/>
      <c r="ID561" s="253"/>
      <c r="IE561" s="253"/>
      <c r="IF561" s="253"/>
      <c r="IG561" s="253"/>
      <c r="IH561" s="253"/>
      <c r="II561" s="253"/>
      <c r="IJ561" s="253"/>
      <c r="IK561" s="253"/>
      <c r="IL561" s="253"/>
      <c r="IM561" s="253"/>
      <c r="IN561" s="253"/>
      <c r="IO561" s="253"/>
      <c r="IP561" s="253"/>
      <c r="IQ561" s="253"/>
    </row>
    <row r="562" spans="1:251" s="252" customFormat="1" ht="26.25">
      <c r="A562" s="115" t="s">
        <v>6044</v>
      </c>
      <c r="B562" s="4" t="s">
        <v>6474</v>
      </c>
      <c r="C562" s="28" t="s">
        <v>3138</v>
      </c>
      <c r="D562" s="28" t="s">
        <v>6469</v>
      </c>
      <c r="E562" s="125" t="s">
        <v>6265</v>
      </c>
      <c r="F562" s="81" t="s">
        <v>6475</v>
      </c>
      <c r="G562" s="107" t="s">
        <v>7648</v>
      </c>
      <c r="H562" s="8" t="s">
        <v>6476</v>
      </c>
      <c r="I562" s="175"/>
      <c r="J562" s="1"/>
      <c r="K562" s="284"/>
      <c r="L562" s="285"/>
      <c r="M562" s="1"/>
      <c r="N562" s="278"/>
      <c r="AG562" s="253"/>
      <c r="AH562" s="253"/>
      <c r="AI562" s="253"/>
      <c r="AJ562" s="253"/>
      <c r="AK562" s="253"/>
      <c r="AL562" s="253"/>
      <c r="AM562" s="253"/>
      <c r="AN562" s="253"/>
      <c r="AO562" s="253"/>
      <c r="AP562" s="253"/>
      <c r="AQ562" s="253"/>
      <c r="AR562" s="253"/>
      <c r="AS562" s="253"/>
      <c r="AT562" s="253"/>
      <c r="AU562" s="253"/>
      <c r="AV562" s="253"/>
      <c r="AW562" s="253"/>
      <c r="AX562" s="253"/>
      <c r="AY562" s="253"/>
      <c r="AZ562" s="253"/>
      <c r="BA562" s="253"/>
      <c r="BB562" s="253"/>
      <c r="BC562" s="253"/>
      <c r="BD562" s="253"/>
      <c r="BE562" s="253"/>
      <c r="BF562" s="253"/>
      <c r="BG562" s="253"/>
      <c r="BH562" s="253"/>
      <c r="BI562" s="253"/>
      <c r="BJ562" s="253"/>
      <c r="BK562" s="253"/>
      <c r="BL562" s="253"/>
      <c r="BM562" s="253"/>
      <c r="BN562" s="253"/>
      <c r="BO562" s="253"/>
      <c r="BP562" s="253"/>
      <c r="BQ562" s="253"/>
      <c r="BR562" s="253"/>
      <c r="BS562" s="253"/>
      <c r="BT562" s="253"/>
      <c r="BU562" s="253"/>
      <c r="BV562" s="253"/>
      <c r="BW562" s="253"/>
      <c r="BX562" s="253"/>
      <c r="BY562" s="253"/>
      <c r="BZ562" s="253"/>
      <c r="CA562" s="253"/>
      <c r="CB562" s="253"/>
      <c r="CC562" s="253"/>
      <c r="CD562" s="253"/>
      <c r="CE562" s="253"/>
      <c r="CF562" s="253"/>
      <c r="CG562" s="253"/>
      <c r="CH562" s="253"/>
      <c r="CI562" s="253"/>
      <c r="CJ562" s="253"/>
      <c r="CK562" s="253"/>
      <c r="CL562" s="253"/>
      <c r="CM562" s="253"/>
      <c r="CN562" s="253"/>
      <c r="CO562" s="253"/>
      <c r="CP562" s="253"/>
      <c r="CQ562" s="253"/>
      <c r="CR562" s="253"/>
      <c r="CS562" s="253"/>
      <c r="CT562" s="253"/>
      <c r="CU562" s="253"/>
      <c r="CV562" s="253"/>
      <c r="CW562" s="253"/>
      <c r="CX562" s="253"/>
      <c r="CY562" s="253"/>
      <c r="CZ562" s="253"/>
      <c r="DA562" s="253"/>
      <c r="DB562" s="253"/>
      <c r="DC562" s="253"/>
      <c r="DD562" s="253"/>
      <c r="DE562" s="253"/>
      <c r="DF562" s="253"/>
      <c r="DG562" s="253"/>
      <c r="DH562" s="253"/>
      <c r="DI562" s="253"/>
      <c r="DJ562" s="253"/>
      <c r="DK562" s="253"/>
      <c r="DL562" s="253"/>
      <c r="DM562" s="253"/>
      <c r="DN562" s="253"/>
      <c r="DO562" s="253"/>
      <c r="DP562" s="253"/>
      <c r="DQ562" s="253"/>
      <c r="DR562" s="253"/>
      <c r="DS562" s="253"/>
      <c r="DT562" s="253"/>
      <c r="DU562" s="253"/>
      <c r="DV562" s="253"/>
      <c r="DW562" s="253"/>
      <c r="DX562" s="253"/>
      <c r="DY562" s="253"/>
      <c r="DZ562" s="253"/>
      <c r="EA562" s="253"/>
      <c r="EB562" s="253"/>
      <c r="EC562" s="253"/>
      <c r="ED562" s="253"/>
      <c r="EE562" s="253"/>
      <c r="EF562" s="253"/>
      <c r="EG562" s="253"/>
      <c r="EH562" s="253"/>
      <c r="EI562" s="253"/>
      <c r="EJ562" s="253"/>
      <c r="EK562" s="253"/>
      <c r="EL562" s="253"/>
      <c r="EM562" s="253"/>
      <c r="EN562" s="253"/>
      <c r="EO562" s="253"/>
      <c r="EP562" s="253"/>
      <c r="EQ562" s="253"/>
      <c r="ER562" s="253"/>
      <c r="ES562" s="253"/>
      <c r="ET562" s="253"/>
      <c r="EU562" s="253"/>
      <c r="EV562" s="253"/>
      <c r="EW562" s="253"/>
      <c r="EX562" s="253"/>
      <c r="EY562" s="253"/>
      <c r="EZ562" s="253"/>
      <c r="FA562" s="253"/>
      <c r="FB562" s="253"/>
      <c r="FC562" s="253"/>
      <c r="FD562" s="253"/>
      <c r="FE562" s="253"/>
      <c r="FF562" s="253"/>
      <c r="FG562" s="253"/>
      <c r="FH562" s="253"/>
      <c r="FI562" s="253"/>
      <c r="FJ562" s="253"/>
      <c r="FK562" s="253"/>
      <c r="FL562" s="253"/>
      <c r="FM562" s="253"/>
      <c r="FN562" s="253"/>
      <c r="FO562" s="253"/>
      <c r="FP562" s="253"/>
      <c r="FQ562" s="253"/>
      <c r="FR562" s="253"/>
      <c r="FS562" s="253"/>
      <c r="FT562" s="253"/>
      <c r="FU562" s="253"/>
      <c r="FV562" s="253"/>
      <c r="FW562" s="253"/>
      <c r="FX562" s="253"/>
      <c r="FY562" s="253"/>
      <c r="FZ562" s="253"/>
      <c r="GA562" s="253"/>
      <c r="GB562" s="253"/>
      <c r="GC562" s="253"/>
      <c r="GD562" s="253"/>
      <c r="GE562" s="253"/>
      <c r="GF562" s="253"/>
      <c r="GG562" s="253"/>
      <c r="GH562" s="253"/>
      <c r="GI562" s="253"/>
      <c r="GJ562" s="253"/>
      <c r="GK562" s="253"/>
      <c r="GL562" s="253"/>
      <c r="GM562" s="253"/>
      <c r="GN562" s="253"/>
      <c r="GO562" s="253"/>
      <c r="GP562" s="253"/>
      <c r="GQ562" s="253"/>
      <c r="GR562" s="253"/>
      <c r="GS562" s="253"/>
      <c r="GT562" s="253"/>
      <c r="GU562" s="253"/>
      <c r="GV562" s="253"/>
      <c r="GW562" s="253"/>
      <c r="GX562" s="253"/>
      <c r="GY562" s="253"/>
      <c r="GZ562" s="253"/>
      <c r="HA562" s="253"/>
      <c r="HB562" s="253"/>
      <c r="HC562" s="253"/>
      <c r="HD562" s="253"/>
      <c r="HE562" s="253"/>
      <c r="HF562" s="253"/>
      <c r="HG562" s="253"/>
      <c r="HH562" s="253"/>
      <c r="HI562" s="253"/>
      <c r="HJ562" s="253"/>
      <c r="HK562" s="253"/>
      <c r="HL562" s="253"/>
      <c r="HM562" s="253"/>
      <c r="HN562" s="253"/>
      <c r="HO562" s="253"/>
      <c r="HP562" s="253"/>
      <c r="HQ562" s="253"/>
      <c r="HR562" s="253"/>
      <c r="HS562" s="253"/>
      <c r="HT562" s="253"/>
      <c r="HU562" s="253"/>
      <c r="HV562" s="253"/>
      <c r="HW562" s="253"/>
      <c r="HX562" s="253"/>
      <c r="HY562" s="253"/>
      <c r="HZ562" s="253"/>
      <c r="IA562" s="253"/>
      <c r="IB562" s="253"/>
      <c r="IC562" s="253"/>
      <c r="ID562" s="253"/>
      <c r="IE562" s="253"/>
      <c r="IF562" s="253"/>
      <c r="IG562" s="253"/>
      <c r="IH562" s="253"/>
      <c r="II562" s="253"/>
      <c r="IJ562" s="253"/>
      <c r="IK562" s="253"/>
      <c r="IL562" s="253"/>
      <c r="IM562" s="253"/>
      <c r="IN562" s="253"/>
      <c r="IO562" s="253"/>
      <c r="IP562" s="253"/>
      <c r="IQ562" s="253"/>
    </row>
    <row r="563" spans="1:251" s="252" customFormat="1" ht="26.25">
      <c r="A563" s="115" t="s">
        <v>6044</v>
      </c>
      <c r="B563" s="4" t="s">
        <v>3942</v>
      </c>
      <c r="C563" s="28" t="s">
        <v>7376</v>
      </c>
      <c r="D563" s="28" t="s">
        <v>489</v>
      </c>
      <c r="E563" s="125" t="s">
        <v>6803</v>
      </c>
      <c r="F563" s="81" t="s">
        <v>3943</v>
      </c>
      <c r="G563" s="107" t="s">
        <v>4307</v>
      </c>
      <c r="H563" s="8" t="s">
        <v>3944</v>
      </c>
      <c r="I563" s="175"/>
      <c r="J563" s="1"/>
      <c r="K563" s="284"/>
      <c r="L563" s="285"/>
      <c r="M563" s="1"/>
      <c r="N563" s="278"/>
      <c r="AG563" s="253"/>
      <c r="AH563" s="253"/>
      <c r="AI563" s="253"/>
      <c r="AJ563" s="253"/>
      <c r="AK563" s="253"/>
      <c r="AL563" s="253"/>
      <c r="AM563" s="253"/>
      <c r="AN563" s="253"/>
      <c r="AO563" s="253"/>
      <c r="AP563" s="253"/>
      <c r="AQ563" s="253"/>
      <c r="AR563" s="253"/>
      <c r="AS563" s="253"/>
      <c r="AT563" s="253"/>
      <c r="AU563" s="253"/>
      <c r="AV563" s="253"/>
      <c r="AW563" s="253"/>
      <c r="AX563" s="253"/>
      <c r="AY563" s="253"/>
      <c r="AZ563" s="253"/>
      <c r="BA563" s="253"/>
      <c r="BB563" s="253"/>
      <c r="BC563" s="253"/>
      <c r="BD563" s="253"/>
      <c r="BE563" s="253"/>
      <c r="BF563" s="253"/>
      <c r="BG563" s="253"/>
      <c r="BH563" s="253"/>
      <c r="BI563" s="253"/>
      <c r="BJ563" s="253"/>
      <c r="BK563" s="253"/>
      <c r="BL563" s="253"/>
      <c r="BM563" s="253"/>
      <c r="BN563" s="253"/>
      <c r="BO563" s="253"/>
      <c r="BP563" s="253"/>
      <c r="BQ563" s="253"/>
      <c r="BR563" s="253"/>
      <c r="BS563" s="253"/>
      <c r="BT563" s="253"/>
      <c r="BU563" s="253"/>
      <c r="BV563" s="253"/>
      <c r="BW563" s="253"/>
      <c r="BX563" s="253"/>
      <c r="BY563" s="253"/>
      <c r="BZ563" s="253"/>
      <c r="CA563" s="253"/>
      <c r="CB563" s="253"/>
      <c r="CC563" s="253"/>
      <c r="CD563" s="253"/>
      <c r="CE563" s="253"/>
      <c r="CF563" s="253"/>
      <c r="CG563" s="253"/>
      <c r="CH563" s="253"/>
      <c r="CI563" s="253"/>
      <c r="CJ563" s="253"/>
      <c r="CK563" s="253"/>
      <c r="CL563" s="253"/>
      <c r="CM563" s="253"/>
      <c r="CN563" s="253"/>
      <c r="CO563" s="253"/>
      <c r="CP563" s="253"/>
      <c r="CQ563" s="253"/>
      <c r="CR563" s="253"/>
      <c r="CS563" s="253"/>
      <c r="CT563" s="253"/>
      <c r="CU563" s="253"/>
      <c r="CV563" s="253"/>
      <c r="CW563" s="253"/>
      <c r="CX563" s="253"/>
      <c r="CY563" s="253"/>
      <c r="CZ563" s="253"/>
      <c r="DA563" s="253"/>
      <c r="DB563" s="253"/>
      <c r="DC563" s="253"/>
      <c r="DD563" s="253"/>
      <c r="DE563" s="253"/>
      <c r="DF563" s="253"/>
      <c r="DG563" s="253"/>
      <c r="DH563" s="253"/>
      <c r="DI563" s="253"/>
      <c r="DJ563" s="253"/>
      <c r="DK563" s="253"/>
      <c r="DL563" s="253"/>
      <c r="DM563" s="253"/>
      <c r="DN563" s="253"/>
      <c r="DO563" s="253"/>
      <c r="DP563" s="253"/>
      <c r="DQ563" s="253"/>
      <c r="DR563" s="253"/>
      <c r="DS563" s="253"/>
      <c r="DT563" s="253"/>
      <c r="DU563" s="253"/>
      <c r="DV563" s="253"/>
      <c r="DW563" s="253"/>
      <c r="DX563" s="253"/>
      <c r="DY563" s="253"/>
      <c r="DZ563" s="253"/>
      <c r="EA563" s="253"/>
      <c r="EB563" s="253"/>
      <c r="EC563" s="253"/>
      <c r="ED563" s="253"/>
      <c r="EE563" s="253"/>
      <c r="EF563" s="253"/>
      <c r="EG563" s="253"/>
      <c r="EH563" s="253"/>
      <c r="EI563" s="253"/>
      <c r="EJ563" s="253"/>
      <c r="EK563" s="253"/>
      <c r="EL563" s="253"/>
      <c r="EM563" s="253"/>
      <c r="EN563" s="253"/>
      <c r="EO563" s="253"/>
      <c r="EP563" s="253"/>
      <c r="EQ563" s="253"/>
      <c r="ER563" s="253"/>
      <c r="ES563" s="253"/>
      <c r="ET563" s="253"/>
      <c r="EU563" s="253"/>
      <c r="EV563" s="253"/>
      <c r="EW563" s="253"/>
      <c r="EX563" s="253"/>
      <c r="EY563" s="253"/>
      <c r="EZ563" s="253"/>
      <c r="FA563" s="253"/>
      <c r="FB563" s="253"/>
      <c r="FC563" s="253"/>
      <c r="FD563" s="253"/>
      <c r="FE563" s="253"/>
      <c r="FF563" s="253"/>
      <c r="FG563" s="253"/>
      <c r="FH563" s="253"/>
      <c r="FI563" s="253"/>
      <c r="FJ563" s="253"/>
      <c r="FK563" s="253"/>
      <c r="FL563" s="253"/>
      <c r="FM563" s="253"/>
      <c r="FN563" s="253"/>
      <c r="FO563" s="253"/>
      <c r="FP563" s="253"/>
      <c r="FQ563" s="253"/>
      <c r="FR563" s="253"/>
      <c r="FS563" s="253"/>
      <c r="FT563" s="253"/>
      <c r="FU563" s="253"/>
      <c r="FV563" s="253"/>
      <c r="FW563" s="253"/>
      <c r="FX563" s="253"/>
      <c r="FY563" s="253"/>
      <c r="FZ563" s="253"/>
      <c r="GA563" s="253"/>
      <c r="GB563" s="253"/>
      <c r="GC563" s="253"/>
      <c r="GD563" s="253"/>
      <c r="GE563" s="253"/>
      <c r="GF563" s="253"/>
      <c r="GG563" s="253"/>
      <c r="GH563" s="253"/>
      <c r="GI563" s="253"/>
      <c r="GJ563" s="253"/>
      <c r="GK563" s="253"/>
      <c r="GL563" s="253"/>
      <c r="GM563" s="253"/>
      <c r="GN563" s="253"/>
      <c r="GO563" s="253"/>
      <c r="GP563" s="253"/>
      <c r="GQ563" s="253"/>
      <c r="GR563" s="253"/>
      <c r="GS563" s="253"/>
      <c r="GT563" s="253"/>
      <c r="GU563" s="253"/>
      <c r="GV563" s="253"/>
      <c r="GW563" s="253"/>
      <c r="GX563" s="253"/>
      <c r="GY563" s="253"/>
      <c r="GZ563" s="253"/>
      <c r="HA563" s="253"/>
      <c r="HB563" s="253"/>
      <c r="HC563" s="253"/>
      <c r="HD563" s="253"/>
      <c r="HE563" s="253"/>
      <c r="HF563" s="253"/>
      <c r="HG563" s="253"/>
      <c r="HH563" s="253"/>
      <c r="HI563" s="253"/>
      <c r="HJ563" s="253"/>
      <c r="HK563" s="253"/>
      <c r="HL563" s="253"/>
      <c r="HM563" s="253"/>
      <c r="HN563" s="253"/>
      <c r="HO563" s="253"/>
      <c r="HP563" s="253"/>
      <c r="HQ563" s="253"/>
      <c r="HR563" s="253"/>
      <c r="HS563" s="253"/>
      <c r="HT563" s="253"/>
      <c r="HU563" s="253"/>
      <c r="HV563" s="253"/>
      <c r="HW563" s="253"/>
      <c r="HX563" s="253"/>
      <c r="HY563" s="253"/>
      <c r="HZ563" s="253"/>
      <c r="IA563" s="253"/>
      <c r="IB563" s="253"/>
      <c r="IC563" s="253"/>
      <c r="ID563" s="253"/>
      <c r="IE563" s="253"/>
      <c r="IF563" s="253"/>
      <c r="IG563" s="253"/>
      <c r="IH563" s="253"/>
      <c r="II563" s="253"/>
      <c r="IJ563" s="253"/>
      <c r="IK563" s="253"/>
      <c r="IL563" s="253"/>
      <c r="IM563" s="253"/>
      <c r="IN563" s="253"/>
      <c r="IO563" s="253"/>
      <c r="IP563" s="253"/>
      <c r="IQ563" s="253"/>
    </row>
    <row r="564" spans="1:251" s="252" customFormat="1" ht="26.25">
      <c r="A564" s="115" t="s">
        <v>6044</v>
      </c>
      <c r="B564" s="4" t="s">
        <v>4848</v>
      </c>
      <c r="C564" s="28" t="s">
        <v>3138</v>
      </c>
      <c r="D564" s="28" t="s">
        <v>4849</v>
      </c>
      <c r="E564" s="125" t="s">
        <v>4850</v>
      </c>
      <c r="F564" s="81" t="s">
        <v>1080</v>
      </c>
      <c r="G564" s="107" t="s">
        <v>7648</v>
      </c>
      <c r="H564" s="8" t="s">
        <v>4851</v>
      </c>
      <c r="I564" s="175"/>
      <c r="J564" s="1"/>
      <c r="K564" s="284"/>
      <c r="L564" s="285"/>
      <c r="M564" s="1"/>
      <c r="N564" s="278"/>
      <c r="AG564" s="253"/>
      <c r="AH564" s="253"/>
      <c r="AI564" s="253"/>
      <c r="AJ564" s="253"/>
      <c r="AK564" s="253"/>
      <c r="AL564" s="253"/>
      <c r="AM564" s="253"/>
      <c r="AN564" s="253"/>
      <c r="AO564" s="253"/>
      <c r="AP564" s="253"/>
      <c r="AQ564" s="253"/>
      <c r="AR564" s="253"/>
      <c r="AS564" s="253"/>
      <c r="AT564" s="253"/>
      <c r="AU564" s="253"/>
      <c r="AV564" s="253"/>
      <c r="AW564" s="253"/>
      <c r="AX564" s="253"/>
      <c r="AY564" s="253"/>
      <c r="AZ564" s="253"/>
      <c r="BA564" s="253"/>
      <c r="BB564" s="253"/>
      <c r="BC564" s="253"/>
      <c r="BD564" s="253"/>
      <c r="BE564" s="253"/>
      <c r="BF564" s="253"/>
      <c r="BG564" s="253"/>
      <c r="BH564" s="253"/>
      <c r="BI564" s="253"/>
      <c r="BJ564" s="253"/>
      <c r="BK564" s="253"/>
      <c r="BL564" s="253"/>
      <c r="BM564" s="253"/>
      <c r="BN564" s="253"/>
      <c r="BO564" s="253"/>
      <c r="BP564" s="253"/>
      <c r="BQ564" s="253"/>
      <c r="BR564" s="253"/>
      <c r="BS564" s="253"/>
      <c r="BT564" s="253"/>
      <c r="BU564" s="253"/>
      <c r="BV564" s="253"/>
      <c r="BW564" s="253"/>
      <c r="BX564" s="253"/>
      <c r="BY564" s="253"/>
      <c r="BZ564" s="253"/>
      <c r="CA564" s="253"/>
      <c r="CB564" s="253"/>
      <c r="CC564" s="253"/>
      <c r="CD564" s="253"/>
      <c r="CE564" s="253"/>
      <c r="CF564" s="253"/>
      <c r="CG564" s="253"/>
      <c r="CH564" s="253"/>
      <c r="CI564" s="253"/>
      <c r="CJ564" s="253"/>
      <c r="CK564" s="253"/>
      <c r="CL564" s="253"/>
      <c r="CM564" s="253"/>
      <c r="CN564" s="253"/>
      <c r="CO564" s="253"/>
      <c r="CP564" s="253"/>
      <c r="CQ564" s="253"/>
      <c r="CR564" s="253"/>
      <c r="CS564" s="253"/>
      <c r="CT564" s="253"/>
      <c r="CU564" s="253"/>
      <c r="CV564" s="253"/>
      <c r="CW564" s="253"/>
      <c r="CX564" s="253"/>
      <c r="CY564" s="253"/>
      <c r="CZ564" s="253"/>
      <c r="DA564" s="253"/>
      <c r="DB564" s="253"/>
      <c r="DC564" s="253"/>
      <c r="DD564" s="253"/>
      <c r="DE564" s="253"/>
      <c r="DF564" s="253"/>
      <c r="DG564" s="253"/>
      <c r="DH564" s="253"/>
      <c r="DI564" s="253"/>
      <c r="DJ564" s="253"/>
      <c r="DK564" s="253"/>
      <c r="DL564" s="253"/>
      <c r="DM564" s="253"/>
      <c r="DN564" s="253"/>
      <c r="DO564" s="253"/>
      <c r="DP564" s="253"/>
      <c r="DQ564" s="253"/>
      <c r="DR564" s="253"/>
      <c r="DS564" s="253"/>
      <c r="DT564" s="253"/>
      <c r="DU564" s="253"/>
      <c r="DV564" s="253"/>
      <c r="DW564" s="253"/>
      <c r="DX564" s="253"/>
      <c r="DY564" s="253"/>
      <c r="DZ564" s="253"/>
      <c r="EA564" s="253"/>
      <c r="EB564" s="253"/>
      <c r="EC564" s="253"/>
      <c r="ED564" s="253"/>
      <c r="EE564" s="253"/>
      <c r="EF564" s="253"/>
      <c r="EG564" s="253"/>
      <c r="EH564" s="253"/>
      <c r="EI564" s="253"/>
      <c r="EJ564" s="253"/>
      <c r="EK564" s="253"/>
      <c r="EL564" s="253"/>
      <c r="EM564" s="253"/>
      <c r="EN564" s="253"/>
      <c r="EO564" s="253"/>
      <c r="EP564" s="253"/>
      <c r="EQ564" s="253"/>
      <c r="ER564" s="253"/>
      <c r="ES564" s="253"/>
      <c r="ET564" s="253"/>
      <c r="EU564" s="253"/>
      <c r="EV564" s="253"/>
      <c r="EW564" s="253"/>
      <c r="EX564" s="253"/>
      <c r="EY564" s="253"/>
      <c r="EZ564" s="253"/>
      <c r="FA564" s="253"/>
      <c r="FB564" s="253"/>
      <c r="FC564" s="253"/>
      <c r="FD564" s="253"/>
      <c r="FE564" s="253"/>
      <c r="FF564" s="253"/>
      <c r="FG564" s="253"/>
      <c r="FH564" s="253"/>
      <c r="FI564" s="253"/>
      <c r="FJ564" s="253"/>
      <c r="FK564" s="253"/>
      <c r="FL564" s="253"/>
      <c r="FM564" s="253"/>
      <c r="FN564" s="253"/>
      <c r="FO564" s="253"/>
      <c r="FP564" s="253"/>
      <c r="FQ564" s="253"/>
      <c r="FR564" s="253"/>
      <c r="FS564" s="253"/>
      <c r="FT564" s="253"/>
      <c r="FU564" s="253"/>
      <c r="FV564" s="253"/>
      <c r="FW564" s="253"/>
      <c r="FX564" s="253"/>
      <c r="FY564" s="253"/>
      <c r="FZ564" s="253"/>
      <c r="GA564" s="253"/>
      <c r="GB564" s="253"/>
      <c r="GC564" s="253"/>
      <c r="GD564" s="253"/>
      <c r="GE564" s="253"/>
      <c r="GF564" s="253"/>
      <c r="GG564" s="253"/>
      <c r="GH564" s="253"/>
      <c r="GI564" s="253"/>
      <c r="GJ564" s="253"/>
      <c r="GK564" s="253"/>
      <c r="GL564" s="253"/>
      <c r="GM564" s="253"/>
      <c r="GN564" s="253"/>
      <c r="GO564" s="253"/>
      <c r="GP564" s="253"/>
      <c r="GQ564" s="253"/>
      <c r="GR564" s="253"/>
      <c r="GS564" s="253"/>
      <c r="GT564" s="253"/>
      <c r="GU564" s="253"/>
      <c r="GV564" s="253"/>
      <c r="GW564" s="253"/>
      <c r="GX564" s="253"/>
      <c r="GY564" s="253"/>
      <c r="GZ564" s="253"/>
      <c r="HA564" s="253"/>
      <c r="HB564" s="253"/>
      <c r="HC564" s="253"/>
      <c r="HD564" s="253"/>
      <c r="HE564" s="253"/>
      <c r="HF564" s="253"/>
      <c r="HG564" s="253"/>
      <c r="HH564" s="253"/>
      <c r="HI564" s="253"/>
      <c r="HJ564" s="253"/>
      <c r="HK564" s="253"/>
      <c r="HL564" s="253"/>
      <c r="HM564" s="253"/>
      <c r="HN564" s="253"/>
      <c r="HO564" s="253"/>
      <c r="HP564" s="253"/>
      <c r="HQ564" s="253"/>
      <c r="HR564" s="253"/>
      <c r="HS564" s="253"/>
      <c r="HT564" s="253"/>
      <c r="HU564" s="253"/>
      <c r="HV564" s="253"/>
      <c r="HW564" s="253"/>
      <c r="HX564" s="253"/>
      <c r="HY564" s="253"/>
      <c r="HZ564" s="253"/>
      <c r="IA564" s="253"/>
      <c r="IB564" s="253"/>
      <c r="IC564" s="253"/>
      <c r="ID564" s="253"/>
      <c r="IE564" s="253"/>
      <c r="IF564" s="253"/>
      <c r="IG564" s="253"/>
      <c r="IH564" s="253"/>
      <c r="II564" s="253"/>
      <c r="IJ564" s="253"/>
      <c r="IK564" s="253"/>
      <c r="IL564" s="253"/>
      <c r="IM564" s="253"/>
      <c r="IN564" s="253"/>
      <c r="IO564" s="253"/>
      <c r="IP564" s="253"/>
      <c r="IQ564" s="253"/>
    </row>
    <row r="565" spans="1:251" s="252" customFormat="1" ht="26.25">
      <c r="A565" s="115" t="s">
        <v>6044</v>
      </c>
      <c r="B565" s="4" t="s">
        <v>960</v>
      </c>
      <c r="C565" s="28" t="s">
        <v>3138</v>
      </c>
      <c r="D565" s="509" t="s">
        <v>1599</v>
      </c>
      <c r="E565" s="509" t="s">
        <v>1600</v>
      </c>
      <c r="F565" s="509" t="s">
        <v>1601</v>
      </c>
      <c r="G565" s="509" t="s">
        <v>7650</v>
      </c>
      <c r="H565" s="509" t="s">
        <v>1602</v>
      </c>
      <c r="I565" s="175"/>
      <c r="J565" s="1"/>
      <c r="K565" s="284"/>
      <c r="L565" s="285"/>
      <c r="M565" s="35" t="s">
        <v>5012</v>
      </c>
      <c r="N565" s="278" t="s">
        <v>7883</v>
      </c>
      <c r="AG565" s="253"/>
      <c r="AH565" s="253"/>
      <c r="AI565" s="253"/>
      <c r="AJ565" s="253"/>
      <c r="AK565" s="253"/>
      <c r="AL565" s="253"/>
      <c r="AM565" s="253"/>
      <c r="AN565" s="253"/>
      <c r="AO565" s="253"/>
      <c r="AP565" s="253"/>
      <c r="AQ565" s="253"/>
      <c r="AR565" s="253"/>
      <c r="AS565" s="253"/>
      <c r="AT565" s="253"/>
      <c r="AU565" s="253"/>
      <c r="AV565" s="253"/>
      <c r="AW565" s="253"/>
      <c r="AX565" s="253"/>
      <c r="AY565" s="253"/>
      <c r="AZ565" s="253"/>
      <c r="BA565" s="253"/>
      <c r="BB565" s="253"/>
      <c r="BC565" s="253"/>
      <c r="BD565" s="253"/>
      <c r="BE565" s="253"/>
      <c r="BF565" s="253"/>
      <c r="BG565" s="253"/>
      <c r="BH565" s="253"/>
      <c r="BI565" s="253"/>
      <c r="BJ565" s="253"/>
      <c r="BK565" s="253"/>
      <c r="BL565" s="253"/>
      <c r="BM565" s="253"/>
      <c r="BN565" s="253"/>
      <c r="BO565" s="253"/>
      <c r="BP565" s="253"/>
      <c r="BQ565" s="253"/>
      <c r="BR565" s="253"/>
      <c r="BS565" s="253"/>
      <c r="BT565" s="253"/>
      <c r="BU565" s="253"/>
      <c r="BV565" s="253"/>
      <c r="BW565" s="253"/>
      <c r="BX565" s="253"/>
      <c r="BY565" s="253"/>
      <c r="BZ565" s="253"/>
      <c r="CA565" s="253"/>
      <c r="CB565" s="253"/>
      <c r="CC565" s="253"/>
      <c r="CD565" s="253"/>
      <c r="CE565" s="253"/>
      <c r="CF565" s="253"/>
      <c r="CG565" s="253"/>
      <c r="CH565" s="253"/>
      <c r="CI565" s="253"/>
      <c r="CJ565" s="253"/>
      <c r="CK565" s="253"/>
      <c r="CL565" s="253"/>
      <c r="CM565" s="253"/>
      <c r="CN565" s="253"/>
      <c r="CO565" s="253"/>
      <c r="CP565" s="253"/>
      <c r="CQ565" s="253"/>
      <c r="CR565" s="253"/>
      <c r="CS565" s="253"/>
      <c r="CT565" s="253"/>
      <c r="CU565" s="253"/>
      <c r="CV565" s="253"/>
      <c r="CW565" s="253"/>
      <c r="CX565" s="253"/>
      <c r="CY565" s="253"/>
      <c r="CZ565" s="253"/>
      <c r="DA565" s="253"/>
      <c r="DB565" s="253"/>
      <c r="DC565" s="253"/>
      <c r="DD565" s="253"/>
      <c r="DE565" s="253"/>
      <c r="DF565" s="253"/>
      <c r="DG565" s="253"/>
      <c r="DH565" s="253"/>
      <c r="DI565" s="253"/>
      <c r="DJ565" s="253"/>
      <c r="DK565" s="253"/>
      <c r="DL565" s="253"/>
      <c r="DM565" s="253"/>
      <c r="DN565" s="253"/>
      <c r="DO565" s="253"/>
      <c r="DP565" s="253"/>
      <c r="DQ565" s="253"/>
      <c r="DR565" s="253"/>
      <c r="DS565" s="253"/>
      <c r="DT565" s="253"/>
      <c r="DU565" s="253"/>
      <c r="DV565" s="253"/>
      <c r="DW565" s="253"/>
      <c r="DX565" s="253"/>
      <c r="DY565" s="253"/>
      <c r="DZ565" s="253"/>
      <c r="EA565" s="253"/>
      <c r="EB565" s="253"/>
      <c r="EC565" s="253"/>
      <c r="ED565" s="253"/>
      <c r="EE565" s="253"/>
      <c r="EF565" s="253"/>
      <c r="EG565" s="253"/>
      <c r="EH565" s="253"/>
      <c r="EI565" s="253"/>
      <c r="EJ565" s="253"/>
      <c r="EK565" s="253"/>
      <c r="EL565" s="253"/>
      <c r="EM565" s="253"/>
      <c r="EN565" s="253"/>
      <c r="EO565" s="253"/>
      <c r="EP565" s="253"/>
      <c r="EQ565" s="253"/>
      <c r="ER565" s="253"/>
      <c r="ES565" s="253"/>
      <c r="ET565" s="253"/>
      <c r="EU565" s="253"/>
      <c r="EV565" s="253"/>
      <c r="EW565" s="253"/>
      <c r="EX565" s="253"/>
      <c r="EY565" s="253"/>
      <c r="EZ565" s="253"/>
      <c r="FA565" s="253"/>
      <c r="FB565" s="253"/>
      <c r="FC565" s="253"/>
      <c r="FD565" s="253"/>
      <c r="FE565" s="253"/>
      <c r="FF565" s="253"/>
      <c r="FG565" s="253"/>
      <c r="FH565" s="253"/>
      <c r="FI565" s="253"/>
      <c r="FJ565" s="253"/>
      <c r="FK565" s="253"/>
      <c r="FL565" s="253"/>
      <c r="FM565" s="253"/>
      <c r="FN565" s="253"/>
      <c r="FO565" s="253"/>
      <c r="FP565" s="253"/>
      <c r="FQ565" s="253"/>
      <c r="FR565" s="253"/>
      <c r="FS565" s="253"/>
      <c r="FT565" s="253"/>
      <c r="FU565" s="253"/>
      <c r="FV565" s="253"/>
      <c r="FW565" s="253"/>
      <c r="FX565" s="253"/>
      <c r="FY565" s="253"/>
      <c r="FZ565" s="253"/>
      <c r="GA565" s="253"/>
      <c r="GB565" s="253"/>
      <c r="GC565" s="253"/>
      <c r="GD565" s="253"/>
      <c r="GE565" s="253"/>
      <c r="GF565" s="253"/>
      <c r="GG565" s="253"/>
      <c r="GH565" s="253"/>
      <c r="GI565" s="253"/>
      <c r="GJ565" s="253"/>
      <c r="GK565" s="253"/>
      <c r="GL565" s="253"/>
      <c r="GM565" s="253"/>
      <c r="GN565" s="253"/>
      <c r="GO565" s="253"/>
      <c r="GP565" s="253"/>
      <c r="GQ565" s="253"/>
      <c r="GR565" s="253"/>
      <c r="GS565" s="253"/>
      <c r="GT565" s="253"/>
      <c r="GU565" s="253"/>
      <c r="GV565" s="253"/>
      <c r="GW565" s="253"/>
      <c r="GX565" s="253"/>
      <c r="GY565" s="253"/>
      <c r="GZ565" s="253"/>
      <c r="HA565" s="253"/>
      <c r="HB565" s="253"/>
      <c r="HC565" s="253"/>
      <c r="HD565" s="253"/>
      <c r="HE565" s="253"/>
      <c r="HF565" s="253"/>
      <c r="HG565" s="253"/>
      <c r="HH565" s="253"/>
      <c r="HI565" s="253"/>
      <c r="HJ565" s="253"/>
      <c r="HK565" s="253"/>
      <c r="HL565" s="253"/>
      <c r="HM565" s="253"/>
      <c r="HN565" s="253"/>
      <c r="HO565" s="253"/>
      <c r="HP565" s="253"/>
      <c r="HQ565" s="253"/>
      <c r="HR565" s="253"/>
      <c r="HS565" s="253"/>
      <c r="HT565" s="253"/>
      <c r="HU565" s="253"/>
      <c r="HV565" s="253"/>
      <c r="HW565" s="253"/>
      <c r="HX565" s="253"/>
      <c r="HY565" s="253"/>
      <c r="HZ565" s="253"/>
      <c r="IA565" s="253"/>
      <c r="IB565" s="253"/>
      <c r="IC565" s="253"/>
      <c r="ID565" s="253"/>
      <c r="IE565" s="253"/>
      <c r="IF565" s="253"/>
      <c r="IG565" s="253"/>
      <c r="IH565" s="253"/>
      <c r="II565" s="253"/>
      <c r="IJ565" s="253"/>
      <c r="IK565" s="253"/>
      <c r="IL565" s="253"/>
      <c r="IM565" s="253"/>
      <c r="IN565" s="253"/>
      <c r="IO565" s="253"/>
      <c r="IP565" s="253"/>
      <c r="IQ565" s="253"/>
    </row>
    <row r="566" spans="1:251" ht="26.25">
      <c r="A566" s="115" t="s">
        <v>6044</v>
      </c>
      <c r="B566" s="4" t="s">
        <v>4178</v>
      </c>
      <c r="C566" s="7" t="s">
        <v>5859</v>
      </c>
      <c r="D566" s="28" t="s">
        <v>4646</v>
      </c>
      <c r="E566" s="7" t="s">
        <v>4611</v>
      </c>
      <c r="F566" s="81" t="s">
        <v>4647</v>
      </c>
      <c r="G566" s="8" t="s">
        <v>4307</v>
      </c>
      <c r="H566" s="8" t="s">
        <v>7201</v>
      </c>
      <c r="I566" s="175" t="s">
        <v>6845</v>
      </c>
      <c r="K566" s="281"/>
      <c r="L566" s="282"/>
      <c r="M566" s="234" t="s">
        <v>5012</v>
      </c>
      <c r="N566" s="263" t="s">
        <v>2795</v>
      </c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</row>
    <row r="567" spans="1:251">
      <c r="A567" s="115" t="s">
        <v>6044</v>
      </c>
      <c r="B567" s="4" t="s">
        <v>4179</v>
      </c>
      <c r="C567" s="286" t="s">
        <v>6783</v>
      </c>
      <c r="D567" s="28"/>
      <c r="E567" s="7"/>
      <c r="F567" s="81"/>
      <c r="G567" s="8"/>
      <c r="H567" s="8"/>
      <c r="I567" s="175"/>
      <c r="K567" s="279"/>
      <c r="L567" s="280"/>
      <c r="M567" s="202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</row>
    <row r="568" spans="1:251" ht="18" customHeight="1">
      <c r="A568" s="115" t="s">
        <v>6044</v>
      </c>
      <c r="B568" s="4" t="s">
        <v>3717</v>
      </c>
      <c r="C568" s="7" t="s">
        <v>7485</v>
      </c>
      <c r="D568" s="32" t="s">
        <v>7486</v>
      </c>
      <c r="E568" s="25" t="s">
        <v>157</v>
      </c>
      <c r="F568" s="77" t="s">
        <v>158</v>
      </c>
      <c r="G568" s="8" t="s">
        <v>7651</v>
      </c>
      <c r="H568" s="8" t="s">
        <v>6721</v>
      </c>
      <c r="I568" s="175"/>
      <c r="K568" s="279"/>
      <c r="L568" s="280"/>
      <c r="M568" s="202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</row>
    <row r="569" spans="1:251" ht="26.25">
      <c r="A569" s="115" t="s">
        <v>6044</v>
      </c>
      <c r="B569" s="4" t="s">
        <v>4181</v>
      </c>
      <c r="C569" s="7" t="s">
        <v>7100</v>
      </c>
      <c r="D569" s="207" t="s">
        <v>7101</v>
      </c>
      <c r="E569" s="68" t="s">
        <v>6872</v>
      </c>
      <c r="F569" s="213" t="s">
        <v>7102</v>
      </c>
      <c r="G569" s="8" t="s">
        <v>7359</v>
      </c>
      <c r="H569" s="8"/>
      <c r="I569" s="8" t="s">
        <v>6845</v>
      </c>
      <c r="J569" s="8"/>
      <c r="K569" s="279"/>
      <c r="L569" s="280"/>
      <c r="M569" s="202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</row>
    <row r="570" spans="1:251" ht="26.25">
      <c r="A570" s="115" t="s">
        <v>6044</v>
      </c>
      <c r="B570" s="4" t="s">
        <v>4182</v>
      </c>
      <c r="C570" s="7" t="s">
        <v>7100</v>
      </c>
      <c r="D570" s="207" t="s">
        <v>7101</v>
      </c>
      <c r="E570" s="68" t="s">
        <v>6548</v>
      </c>
      <c r="F570" s="213" t="s">
        <v>5171</v>
      </c>
      <c r="G570" s="8" t="s">
        <v>4307</v>
      </c>
      <c r="H570" s="8"/>
      <c r="I570" s="8"/>
      <c r="J570" s="8"/>
      <c r="K570" s="279"/>
      <c r="L570" s="280"/>
      <c r="M570" s="202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</row>
    <row r="571" spans="1:251" ht="26.25">
      <c r="A571" s="115" t="s">
        <v>6044</v>
      </c>
      <c r="B571" s="4" t="s">
        <v>4183</v>
      </c>
      <c r="C571" s="7" t="s">
        <v>5176</v>
      </c>
      <c r="D571" s="207" t="s">
        <v>3622</v>
      </c>
      <c r="E571" s="68" t="s">
        <v>3623</v>
      </c>
      <c r="F571" s="213" t="s">
        <v>3624</v>
      </c>
      <c r="G571" s="8" t="s">
        <v>7648</v>
      </c>
      <c r="H571" s="8" t="s">
        <v>5487</v>
      </c>
      <c r="I571" s="8"/>
      <c r="J571" s="8"/>
      <c r="K571" s="279"/>
      <c r="L571" s="280"/>
      <c r="M571" s="202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</row>
    <row r="572" spans="1:251" ht="26.25">
      <c r="A572" s="115" t="s">
        <v>6044</v>
      </c>
      <c r="B572" s="4" t="s">
        <v>4184</v>
      </c>
      <c r="C572" s="7" t="s">
        <v>5176</v>
      </c>
      <c r="D572" s="207" t="s">
        <v>3622</v>
      </c>
      <c r="E572" s="68" t="s">
        <v>6548</v>
      </c>
      <c r="F572" s="213" t="s">
        <v>2813</v>
      </c>
      <c r="G572" s="8" t="s">
        <v>4307</v>
      </c>
      <c r="H572" s="8"/>
      <c r="I572" s="8"/>
      <c r="J572" s="8"/>
      <c r="K572" s="279"/>
      <c r="L572" s="280"/>
      <c r="M572" s="202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</row>
    <row r="573" spans="1:251" ht="26.25">
      <c r="A573" s="115" t="s">
        <v>6044</v>
      </c>
      <c r="B573" s="4" t="s">
        <v>4185</v>
      </c>
      <c r="C573" s="7" t="s">
        <v>5176</v>
      </c>
      <c r="D573" s="207" t="s">
        <v>3622</v>
      </c>
      <c r="E573" s="68" t="s">
        <v>6548</v>
      </c>
      <c r="F573" s="213" t="s">
        <v>1397</v>
      </c>
      <c r="G573" s="8" t="s">
        <v>4659</v>
      </c>
      <c r="H573" s="1" t="s">
        <v>6257</v>
      </c>
      <c r="I573" s="8"/>
      <c r="J573" s="8"/>
      <c r="K573" s="279"/>
      <c r="L573" s="280"/>
      <c r="M573" s="202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</row>
    <row r="574" spans="1:251" ht="26.25">
      <c r="A574" s="115" t="s">
        <v>6044</v>
      </c>
      <c r="B574" s="4" t="s">
        <v>4186</v>
      </c>
      <c r="C574" s="7" t="s">
        <v>6324</v>
      </c>
      <c r="D574" s="207" t="s">
        <v>6325</v>
      </c>
      <c r="E574" s="68" t="s">
        <v>6320</v>
      </c>
      <c r="F574" s="213" t="s">
        <v>6326</v>
      </c>
      <c r="G574" s="8" t="s">
        <v>7359</v>
      </c>
      <c r="H574" s="1" t="s">
        <v>6327</v>
      </c>
      <c r="I574" s="8"/>
      <c r="J574" s="8"/>
      <c r="K574" s="279"/>
      <c r="L574" s="280"/>
      <c r="M574" s="234" t="s">
        <v>5012</v>
      </c>
      <c r="N574" s="26" t="s">
        <v>6328</v>
      </c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</row>
    <row r="575" spans="1:251" ht="26.25">
      <c r="A575" s="115" t="s">
        <v>6044</v>
      </c>
      <c r="B575" s="4" t="s">
        <v>5968</v>
      </c>
      <c r="C575" s="7" t="s">
        <v>6324</v>
      </c>
      <c r="D575" s="207" t="s">
        <v>156</v>
      </c>
      <c r="E575" s="68" t="s">
        <v>5969</v>
      </c>
      <c r="F575" s="213" t="s">
        <v>5970</v>
      </c>
      <c r="G575" s="8" t="s">
        <v>7648</v>
      </c>
      <c r="H575" s="1" t="s">
        <v>3411</v>
      </c>
      <c r="I575" s="8"/>
      <c r="J575" s="8"/>
      <c r="K575" s="279"/>
      <c r="L575" s="280"/>
      <c r="M575" s="23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</row>
    <row r="576" spans="1:251" ht="26.25">
      <c r="A576" s="115" t="s">
        <v>6044</v>
      </c>
      <c r="B576" s="4" t="s">
        <v>2145</v>
      </c>
      <c r="C576" s="7" t="s">
        <v>6324</v>
      </c>
      <c r="D576" s="207" t="s">
        <v>156</v>
      </c>
      <c r="E576" s="68" t="s">
        <v>2148</v>
      </c>
      <c r="F576" s="213" t="s">
        <v>2146</v>
      </c>
      <c r="G576" s="8" t="s">
        <v>7651</v>
      </c>
      <c r="H576" s="1" t="s">
        <v>2147</v>
      </c>
      <c r="I576" s="8"/>
      <c r="J576" s="8"/>
      <c r="K576" s="279"/>
      <c r="L576" s="280"/>
      <c r="M576" s="23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</row>
    <row r="577" spans="1:251" ht="26.25">
      <c r="A577" s="115" t="s">
        <v>6044</v>
      </c>
      <c r="B577" s="4" t="s">
        <v>7210</v>
      </c>
      <c r="C577" s="7" t="s">
        <v>7215</v>
      </c>
      <c r="D577" s="207" t="s">
        <v>7213</v>
      </c>
      <c r="E577" s="68" t="s">
        <v>7211</v>
      </c>
      <c r="F577" s="213" t="s">
        <v>7212</v>
      </c>
      <c r="G577" s="8" t="s">
        <v>7648</v>
      </c>
      <c r="H577" s="1" t="s">
        <v>7214</v>
      </c>
      <c r="I577" s="8" t="s">
        <v>6845</v>
      </c>
      <c r="J577" s="8"/>
      <c r="K577" s="279"/>
      <c r="L577" s="280"/>
      <c r="M577" s="23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  <c r="IH577" s="15"/>
      <c r="II577" s="15"/>
      <c r="IJ577" s="15"/>
      <c r="IK577" s="15"/>
      <c r="IL577" s="15"/>
      <c r="IM577" s="15"/>
      <c r="IN577" s="15"/>
      <c r="IO577" s="15"/>
      <c r="IP577" s="15"/>
      <c r="IQ577" s="15"/>
    </row>
    <row r="578" spans="1:251" ht="26.25">
      <c r="A578" s="115" t="s">
        <v>6044</v>
      </c>
      <c r="B578" s="59" t="s">
        <v>4193</v>
      </c>
      <c r="C578" s="60" t="s">
        <v>6928</v>
      </c>
      <c r="D578" s="60" t="s">
        <v>3273</v>
      </c>
      <c r="E578" s="60" t="s">
        <v>5079</v>
      </c>
      <c r="F578" s="61" t="s">
        <v>1334</v>
      </c>
      <c r="G578" s="61" t="s">
        <v>4307</v>
      </c>
      <c r="H578" s="61"/>
      <c r="I578" s="178"/>
      <c r="J578" s="61" t="s">
        <v>6850</v>
      </c>
      <c r="K578" s="279"/>
      <c r="L578" s="280"/>
      <c r="M578" s="202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</row>
    <row r="579" spans="1:251" ht="26.25">
      <c r="A579" s="115" t="s">
        <v>6044</v>
      </c>
      <c r="B579" s="4" t="s">
        <v>4200</v>
      </c>
      <c r="C579" s="6" t="s">
        <v>3137</v>
      </c>
      <c r="D579" s="7" t="s">
        <v>3141</v>
      </c>
      <c r="E579" s="7" t="s">
        <v>6803</v>
      </c>
      <c r="F579" s="8" t="s">
        <v>7644</v>
      </c>
      <c r="G579" s="8"/>
      <c r="H579" s="8"/>
      <c r="I579" s="175" t="s">
        <v>6845</v>
      </c>
      <c r="J579" s="71"/>
      <c r="K579" s="287"/>
      <c r="L579" s="288"/>
      <c r="M579" s="289"/>
      <c r="N579" s="194"/>
      <c r="O579" s="128"/>
      <c r="P579" s="128"/>
      <c r="Q579" s="128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</row>
    <row r="580" spans="1:251" ht="26.25">
      <c r="A580" s="115" t="s">
        <v>6044</v>
      </c>
      <c r="B580" s="4" t="s">
        <v>4201</v>
      </c>
      <c r="C580" s="6" t="s">
        <v>7377</v>
      </c>
      <c r="D580" s="7" t="s">
        <v>3476</v>
      </c>
      <c r="E580" s="7" t="s">
        <v>6803</v>
      </c>
      <c r="F580" s="8" t="s">
        <v>7645</v>
      </c>
      <c r="G580" s="17"/>
      <c r="H580" s="8" t="s">
        <v>1337</v>
      </c>
      <c r="I580" s="175" t="s">
        <v>6845</v>
      </c>
      <c r="J580" s="71"/>
      <c r="K580" s="287"/>
      <c r="L580" s="288"/>
      <c r="M580" s="289"/>
      <c r="N580" s="194"/>
      <c r="O580" s="128"/>
      <c r="P580" s="128"/>
      <c r="Q580" s="128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</row>
    <row r="581" spans="1:251" ht="26.25">
      <c r="A581" s="115" t="s">
        <v>6044</v>
      </c>
      <c r="B581" s="4" t="s">
        <v>4202</v>
      </c>
      <c r="C581" s="6" t="s">
        <v>3137</v>
      </c>
      <c r="D581" s="7" t="s">
        <v>4756</v>
      </c>
      <c r="E581" s="7" t="s">
        <v>6897</v>
      </c>
      <c r="F581" s="8" t="s">
        <v>6209</v>
      </c>
      <c r="G581" s="8" t="s">
        <v>7648</v>
      </c>
      <c r="H581" s="8" t="s">
        <v>619</v>
      </c>
      <c r="I581" s="179"/>
      <c r="J581" s="71"/>
      <c r="K581" s="287"/>
      <c r="L581" s="288"/>
      <c r="M581" s="289"/>
      <c r="N581" s="194"/>
      <c r="O581" s="128"/>
      <c r="P581" s="128"/>
      <c r="Q581" s="128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</row>
    <row r="582" spans="1:251" ht="26.25">
      <c r="A582" s="115" t="s">
        <v>6044</v>
      </c>
      <c r="B582" s="4" t="s">
        <v>4207</v>
      </c>
      <c r="C582" s="7" t="s">
        <v>3136</v>
      </c>
      <c r="D582" s="7" t="s">
        <v>6163</v>
      </c>
      <c r="E582" s="7" t="s">
        <v>5089</v>
      </c>
      <c r="F582" s="8" t="s">
        <v>7494</v>
      </c>
      <c r="G582" s="8"/>
      <c r="H582" s="8" t="s">
        <v>7201</v>
      </c>
      <c r="I582" s="175" t="s">
        <v>6845</v>
      </c>
      <c r="J582" s="71"/>
      <c r="K582" s="287"/>
      <c r="L582" s="288"/>
      <c r="M582" s="318" t="s">
        <v>6165</v>
      </c>
      <c r="N582" s="194" t="s">
        <v>6164</v>
      </c>
      <c r="O582" s="128"/>
      <c r="P582" s="128"/>
      <c r="Q582" s="128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</row>
    <row r="583" spans="1:251" ht="26.25">
      <c r="A583" s="115" t="s">
        <v>6044</v>
      </c>
      <c r="B583" s="4" t="s">
        <v>4208</v>
      </c>
      <c r="C583" s="7" t="s">
        <v>3136</v>
      </c>
      <c r="D583" s="7" t="s">
        <v>3840</v>
      </c>
      <c r="E583" s="7" t="s">
        <v>4648</v>
      </c>
      <c r="F583" s="8" t="s">
        <v>4649</v>
      </c>
      <c r="G583" s="8" t="s">
        <v>7648</v>
      </c>
      <c r="H583" s="8" t="s">
        <v>2290</v>
      </c>
      <c r="I583" s="175"/>
      <c r="J583" s="71"/>
      <c r="K583" s="287"/>
      <c r="L583" s="288"/>
      <c r="M583" s="289"/>
      <c r="N583" s="194"/>
      <c r="O583" s="128"/>
      <c r="P583" s="128"/>
      <c r="Q583" s="128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</row>
    <row r="584" spans="1:251" ht="51.75" hidden="1" customHeight="1">
      <c r="A584" s="115" t="s">
        <v>6044</v>
      </c>
      <c r="B584" s="4" t="s">
        <v>2117</v>
      </c>
      <c r="C584" s="7" t="s">
        <v>1338</v>
      </c>
      <c r="D584" s="7" t="s">
        <v>1339</v>
      </c>
      <c r="E584" s="7" t="s">
        <v>4691</v>
      </c>
      <c r="F584" s="8" t="s">
        <v>4644</v>
      </c>
      <c r="G584" s="8"/>
      <c r="H584" s="27" t="s">
        <v>2116</v>
      </c>
      <c r="I584" s="175"/>
      <c r="J584" s="71"/>
      <c r="K584" s="290"/>
      <c r="L584" s="291"/>
      <c r="M584" s="234"/>
      <c r="N584" s="292"/>
      <c r="O584" s="128"/>
      <c r="P584" s="128"/>
      <c r="Q584" s="128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</row>
    <row r="585" spans="1:251" ht="26.25">
      <c r="A585" s="115" t="s">
        <v>6044</v>
      </c>
      <c r="B585" s="4" t="s">
        <v>4854</v>
      </c>
      <c r="C585" s="7" t="s">
        <v>2291</v>
      </c>
      <c r="D585" s="7" t="s">
        <v>693</v>
      </c>
      <c r="E585" s="7" t="s">
        <v>7495</v>
      </c>
      <c r="F585" s="8" t="s">
        <v>1721</v>
      </c>
      <c r="G585" s="8"/>
      <c r="H585" s="8"/>
      <c r="I585" s="175"/>
      <c r="J585" s="71"/>
      <c r="K585" s="290"/>
      <c r="L585" s="291"/>
      <c r="M585" s="234" t="s">
        <v>5012</v>
      </c>
      <c r="N585" s="292" t="s">
        <v>6616</v>
      </c>
      <c r="O585" s="128"/>
      <c r="P585" s="128"/>
      <c r="Q585" s="128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</row>
    <row r="586" spans="1:251" ht="26.25">
      <c r="A586" s="115" t="s">
        <v>6044</v>
      </c>
      <c r="B586" s="4" t="s">
        <v>4855</v>
      </c>
      <c r="C586" s="7" t="s">
        <v>3135</v>
      </c>
      <c r="D586" s="7" t="s">
        <v>2074</v>
      </c>
      <c r="E586" s="7" t="s">
        <v>6900</v>
      </c>
      <c r="F586" s="8" t="s">
        <v>5052</v>
      </c>
      <c r="G586" s="8"/>
      <c r="H586" s="8" t="s">
        <v>4929</v>
      </c>
      <c r="I586" s="175" t="s">
        <v>6845</v>
      </c>
      <c r="J586" s="71"/>
      <c r="K586" s="290"/>
      <c r="L586" s="291"/>
      <c r="M586" s="234" t="s">
        <v>5012</v>
      </c>
      <c r="N586" s="292" t="s">
        <v>6617</v>
      </c>
      <c r="O586" s="128"/>
      <c r="P586" s="128"/>
      <c r="Q586" s="128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</row>
    <row r="587" spans="1:251" ht="26.25">
      <c r="A587" s="115" t="s">
        <v>6044</v>
      </c>
      <c r="B587" s="4" t="s">
        <v>4856</v>
      </c>
      <c r="C587" s="6" t="s">
        <v>3583</v>
      </c>
      <c r="D587" s="6" t="s">
        <v>3841</v>
      </c>
      <c r="E587" s="6" t="s">
        <v>1872</v>
      </c>
      <c r="F587" s="1" t="s">
        <v>7620</v>
      </c>
      <c r="H587" s="1" t="s">
        <v>6618</v>
      </c>
      <c r="I587" s="9" t="s">
        <v>6845</v>
      </c>
      <c r="J587" s="71"/>
      <c r="K587" s="290"/>
      <c r="L587" s="291"/>
      <c r="M587" s="234" t="s">
        <v>5012</v>
      </c>
      <c r="N587" s="292" t="s">
        <v>2301</v>
      </c>
      <c r="O587" s="128"/>
      <c r="P587" s="128"/>
      <c r="Q587" s="128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</row>
    <row r="588" spans="1:251" ht="26.25">
      <c r="A588" s="115" t="s">
        <v>6044</v>
      </c>
      <c r="B588" s="4" t="s">
        <v>3602</v>
      </c>
      <c r="C588" s="6" t="s">
        <v>7377</v>
      </c>
      <c r="D588" s="8" t="s">
        <v>1949</v>
      </c>
      <c r="E588" s="6" t="s">
        <v>3603</v>
      </c>
      <c r="F588" s="1" t="s">
        <v>7526</v>
      </c>
      <c r="H588" s="1" t="s">
        <v>1986</v>
      </c>
      <c r="I588" s="9" t="s">
        <v>6845</v>
      </c>
      <c r="J588" s="71"/>
      <c r="K588" s="287"/>
      <c r="L588" s="288"/>
      <c r="M588" s="25" t="s">
        <v>1952</v>
      </c>
      <c r="N588" s="263" t="s">
        <v>1945</v>
      </c>
      <c r="O588" s="128"/>
      <c r="P588" s="128"/>
      <c r="Q588" s="128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</row>
    <row r="589" spans="1:251" ht="26.25">
      <c r="A589" s="115" t="s">
        <v>6044</v>
      </c>
      <c r="B589" s="4" t="s">
        <v>2621</v>
      </c>
      <c r="C589" s="6" t="s">
        <v>7377</v>
      </c>
      <c r="D589" s="6" t="s">
        <v>692</v>
      </c>
      <c r="E589" s="6" t="s">
        <v>6803</v>
      </c>
      <c r="F589" s="1" t="s">
        <v>2614</v>
      </c>
      <c r="G589" s="1" t="s">
        <v>7651</v>
      </c>
      <c r="H589" s="1" t="s">
        <v>3044</v>
      </c>
      <c r="I589" s="9" t="s">
        <v>6845</v>
      </c>
      <c r="J589" s="71"/>
      <c r="K589" s="287"/>
      <c r="L589" s="288"/>
      <c r="M589" s="35" t="s">
        <v>4507</v>
      </c>
      <c r="N589" s="194"/>
      <c r="O589" s="128"/>
      <c r="P589" s="128"/>
      <c r="Q589" s="128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</row>
    <row r="590" spans="1:251" ht="26.25">
      <c r="A590" s="115" t="s">
        <v>6044</v>
      </c>
      <c r="B590" s="4" t="s">
        <v>3945</v>
      </c>
      <c r="C590" s="6" t="s">
        <v>3137</v>
      </c>
      <c r="D590" s="6" t="s">
        <v>4755</v>
      </c>
      <c r="E590" s="6" t="s">
        <v>6914</v>
      </c>
      <c r="F590" s="1" t="s">
        <v>4463</v>
      </c>
      <c r="I590" s="9" t="s">
        <v>6845</v>
      </c>
      <c r="J590" s="71"/>
      <c r="K590" s="279"/>
      <c r="L590" s="280"/>
      <c r="M590" s="234" t="s">
        <v>5012</v>
      </c>
      <c r="N590" s="323" t="s">
        <v>7803</v>
      </c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</row>
    <row r="591" spans="1:251" ht="26.25">
      <c r="A591" s="115" t="s">
        <v>6044</v>
      </c>
      <c r="B591" s="4" t="s">
        <v>4820</v>
      </c>
      <c r="C591" s="6" t="s">
        <v>7377</v>
      </c>
      <c r="D591" s="7" t="s">
        <v>4604</v>
      </c>
      <c r="E591" s="7" t="s">
        <v>6914</v>
      </c>
      <c r="F591" s="8" t="s">
        <v>5435</v>
      </c>
      <c r="G591" s="131" t="s">
        <v>6074</v>
      </c>
      <c r="I591" s="9"/>
      <c r="J591" s="71"/>
      <c r="K591" s="279"/>
      <c r="L591" s="280"/>
      <c r="M591" s="234" t="s">
        <v>5012</v>
      </c>
      <c r="N591" s="323" t="s">
        <v>7803</v>
      </c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</row>
    <row r="592" spans="1:251" ht="26.25">
      <c r="A592" s="115" t="s">
        <v>6044</v>
      </c>
      <c r="B592" s="4" t="s">
        <v>7017</v>
      </c>
      <c r="C592" s="7" t="s">
        <v>3136</v>
      </c>
      <c r="D592" s="6" t="s">
        <v>3142</v>
      </c>
      <c r="E592" s="6" t="s">
        <v>4878</v>
      </c>
      <c r="F592" s="1" t="s">
        <v>6435</v>
      </c>
      <c r="G592" s="1" t="s">
        <v>7648</v>
      </c>
      <c r="H592" s="1" t="s">
        <v>1870</v>
      </c>
      <c r="I592" s="9" t="s">
        <v>6845</v>
      </c>
      <c r="J592" s="71"/>
      <c r="K592" s="279"/>
      <c r="L592" s="280"/>
      <c r="M592" s="202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</row>
    <row r="593" spans="1:251" ht="26.25">
      <c r="A593" s="115" t="s">
        <v>6044</v>
      </c>
      <c r="B593" s="4" t="s">
        <v>7019</v>
      </c>
      <c r="C593" s="6" t="s">
        <v>3137</v>
      </c>
      <c r="D593" s="6" t="s">
        <v>4758</v>
      </c>
      <c r="E593" s="6" t="s">
        <v>6076</v>
      </c>
      <c r="F593" s="1" t="s">
        <v>6390</v>
      </c>
      <c r="G593" s="1" t="s">
        <v>6074</v>
      </c>
      <c r="I593" s="9" t="s">
        <v>6845</v>
      </c>
      <c r="J593" s="71"/>
      <c r="K593" s="279"/>
      <c r="L593" s="280"/>
      <c r="M593" s="202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</row>
    <row r="594" spans="1:251" ht="26.25">
      <c r="A594" s="115" t="s">
        <v>6044</v>
      </c>
      <c r="B594" s="4" t="s">
        <v>7021</v>
      </c>
      <c r="C594" s="6" t="s">
        <v>7377</v>
      </c>
      <c r="D594" s="6" t="s">
        <v>4603</v>
      </c>
      <c r="E594" s="6" t="s">
        <v>3606</v>
      </c>
      <c r="F594" s="1" t="s">
        <v>1876</v>
      </c>
      <c r="G594" s="1" t="s">
        <v>6074</v>
      </c>
      <c r="I594" s="9"/>
      <c r="J594" s="71"/>
      <c r="K594" s="279"/>
      <c r="L594" s="280"/>
      <c r="M594" s="202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</row>
    <row r="595" spans="1:251" ht="26.25">
      <c r="A595" s="115" t="s">
        <v>6044</v>
      </c>
      <c r="B595" s="4" t="s">
        <v>993</v>
      </c>
      <c r="C595" s="7" t="s">
        <v>7103</v>
      </c>
      <c r="D595" s="7" t="s">
        <v>7104</v>
      </c>
      <c r="E595" s="7" t="s">
        <v>6872</v>
      </c>
      <c r="F595" s="8" t="s">
        <v>7392</v>
      </c>
      <c r="G595" s="8" t="s">
        <v>7648</v>
      </c>
      <c r="H595" s="27"/>
      <c r="I595" s="175" t="s">
        <v>6845</v>
      </c>
      <c r="J595" s="71"/>
      <c r="K595" s="279"/>
      <c r="L595" s="280"/>
      <c r="M595" s="202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</row>
    <row r="596" spans="1:251" ht="26.25">
      <c r="A596" s="115" t="s">
        <v>6044</v>
      </c>
      <c r="B596" s="4" t="s">
        <v>677</v>
      </c>
      <c r="C596" s="6" t="s">
        <v>3137</v>
      </c>
      <c r="D596" s="7" t="s">
        <v>3120</v>
      </c>
      <c r="E596" s="7" t="s">
        <v>3121</v>
      </c>
      <c r="F596" s="8" t="s">
        <v>3122</v>
      </c>
      <c r="G596" s="8" t="s">
        <v>7648</v>
      </c>
      <c r="H596" s="27" t="s">
        <v>3123</v>
      </c>
      <c r="I596" s="175"/>
      <c r="J596" s="71"/>
      <c r="K596" s="279"/>
      <c r="L596" s="280"/>
      <c r="M596" s="202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</row>
    <row r="597" spans="1:251" ht="26.25">
      <c r="A597" s="115" t="s">
        <v>6044</v>
      </c>
      <c r="B597" s="4" t="s">
        <v>675</v>
      </c>
      <c r="C597" s="6" t="s">
        <v>7377</v>
      </c>
      <c r="D597" s="7" t="s">
        <v>5774</v>
      </c>
      <c r="E597" s="7" t="s">
        <v>6803</v>
      </c>
      <c r="F597" s="8" t="s">
        <v>5775</v>
      </c>
      <c r="G597" s="8" t="s">
        <v>7359</v>
      </c>
      <c r="H597" s="27" t="s">
        <v>5776</v>
      </c>
      <c r="I597" s="175"/>
      <c r="J597" s="71"/>
      <c r="K597" s="279"/>
      <c r="L597" s="280"/>
      <c r="M597" s="202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</row>
    <row r="598" spans="1:251" ht="26.25">
      <c r="A598" s="115" t="s">
        <v>6044</v>
      </c>
      <c r="B598" s="4" t="s">
        <v>676</v>
      </c>
      <c r="C598" s="7" t="s">
        <v>3136</v>
      </c>
      <c r="D598" s="7" t="s">
        <v>2073</v>
      </c>
      <c r="E598" s="7" t="s">
        <v>5777</v>
      </c>
      <c r="F598" s="8" t="s">
        <v>5778</v>
      </c>
      <c r="G598" s="8" t="s">
        <v>7650</v>
      </c>
      <c r="H598" s="27" t="s">
        <v>5779</v>
      </c>
      <c r="I598" s="175" t="s">
        <v>6845</v>
      </c>
      <c r="J598" s="71"/>
      <c r="K598" s="279"/>
      <c r="L598" s="280"/>
      <c r="M598" s="202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</row>
    <row r="599" spans="1:251" ht="26.25">
      <c r="A599" s="115" t="s">
        <v>6044</v>
      </c>
      <c r="B599" s="4" t="s">
        <v>1056</v>
      </c>
      <c r="C599" s="7" t="s">
        <v>6482</v>
      </c>
      <c r="D599" s="7" t="s">
        <v>5393</v>
      </c>
      <c r="E599" s="7" t="s">
        <v>7613</v>
      </c>
      <c r="F599" s="8" t="s">
        <v>5394</v>
      </c>
      <c r="G599" s="8" t="s">
        <v>7359</v>
      </c>
      <c r="H599" s="27"/>
      <c r="I599" s="175"/>
      <c r="J599" s="71"/>
      <c r="K599" s="279"/>
      <c r="L599" s="280"/>
      <c r="M599" s="202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</row>
    <row r="600" spans="1:251" ht="28.5">
      <c r="A600" s="115" t="s">
        <v>6044</v>
      </c>
      <c r="B600" s="4" t="s">
        <v>1057</v>
      </c>
      <c r="C600" s="6" t="s">
        <v>3153</v>
      </c>
      <c r="D600" s="1" t="s">
        <v>4097</v>
      </c>
      <c r="E600" s="1" t="s">
        <v>7613</v>
      </c>
      <c r="F600" s="1" t="s">
        <v>4098</v>
      </c>
      <c r="G600" s="1" t="s">
        <v>7359</v>
      </c>
      <c r="H600" s="1" t="s">
        <v>4099</v>
      </c>
      <c r="I600" s="175"/>
      <c r="J600" s="71"/>
      <c r="K600" s="279"/>
      <c r="L600" s="280"/>
      <c r="M600" s="202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</row>
    <row r="601" spans="1:251" ht="26.25">
      <c r="A601" s="115" t="s">
        <v>6044</v>
      </c>
      <c r="B601" s="4" t="s">
        <v>1058</v>
      </c>
      <c r="C601" s="7" t="s">
        <v>6482</v>
      </c>
      <c r="D601" s="7" t="s">
        <v>3491</v>
      </c>
      <c r="E601" s="7" t="s">
        <v>7613</v>
      </c>
      <c r="F601" s="8" t="s">
        <v>3492</v>
      </c>
      <c r="G601" s="8" t="s">
        <v>7359</v>
      </c>
      <c r="H601" s="8" t="s">
        <v>5934</v>
      </c>
      <c r="I601" s="175" t="s">
        <v>6845</v>
      </c>
      <c r="J601" s="71"/>
      <c r="K601" s="279"/>
      <c r="L601" s="280"/>
      <c r="M601" s="202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  <c r="ID601" s="15"/>
      <c r="IE601" s="15"/>
      <c r="IF601" s="15"/>
      <c r="IG601" s="15"/>
      <c r="IH601" s="15"/>
      <c r="II601" s="15"/>
      <c r="IJ601" s="15"/>
      <c r="IK601" s="15"/>
      <c r="IL601" s="15"/>
      <c r="IM601" s="15"/>
      <c r="IN601" s="15"/>
      <c r="IO601" s="15"/>
      <c r="IP601" s="15"/>
      <c r="IQ601" s="15"/>
    </row>
    <row r="602" spans="1:251" ht="26.25">
      <c r="A602" s="115" t="s">
        <v>6044</v>
      </c>
      <c r="B602" s="4" t="s">
        <v>2173</v>
      </c>
      <c r="C602" s="7" t="s">
        <v>3137</v>
      </c>
      <c r="D602" s="7" t="s">
        <v>6586</v>
      </c>
      <c r="E602" s="7" t="s">
        <v>6865</v>
      </c>
      <c r="F602" s="8" t="s">
        <v>5478</v>
      </c>
      <c r="G602" s="8" t="s">
        <v>7359</v>
      </c>
      <c r="H602" s="8"/>
      <c r="I602" s="175"/>
      <c r="J602" s="71"/>
      <c r="K602" s="281"/>
      <c r="L602" s="282"/>
      <c r="M602" s="234" t="s">
        <v>5012</v>
      </c>
      <c r="N602" s="263" t="s">
        <v>2302</v>
      </c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</row>
    <row r="603" spans="1:251" ht="26.25">
      <c r="A603" s="115" t="s">
        <v>6044</v>
      </c>
      <c r="B603" s="4" t="s">
        <v>2174</v>
      </c>
      <c r="C603" s="7" t="s">
        <v>3136</v>
      </c>
      <c r="D603" s="7" t="s">
        <v>4767</v>
      </c>
      <c r="E603" s="7" t="s">
        <v>6900</v>
      </c>
      <c r="F603" s="8" t="s">
        <v>7365</v>
      </c>
      <c r="G603" s="8" t="s">
        <v>7648</v>
      </c>
      <c r="H603" s="8"/>
      <c r="I603" s="175"/>
      <c r="J603" s="71"/>
      <c r="K603" s="281"/>
      <c r="L603" s="282"/>
      <c r="M603" s="234" t="s">
        <v>5012</v>
      </c>
      <c r="N603" s="233" t="s">
        <v>5747</v>
      </c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</row>
    <row r="604" spans="1:251" ht="26.25">
      <c r="A604" s="115" t="s">
        <v>6044</v>
      </c>
      <c r="B604" s="4" t="s">
        <v>2175</v>
      </c>
      <c r="C604" s="7" t="s">
        <v>7366</v>
      </c>
      <c r="D604" s="7" t="s">
        <v>7367</v>
      </c>
      <c r="E604" s="7" t="s">
        <v>7368</v>
      </c>
      <c r="F604" s="8" t="s">
        <v>7369</v>
      </c>
      <c r="G604" s="8" t="s">
        <v>7359</v>
      </c>
      <c r="H604" s="8" t="s">
        <v>7370</v>
      </c>
      <c r="I604" s="175"/>
      <c r="J604" s="71"/>
      <c r="K604" s="281"/>
      <c r="L604" s="282"/>
      <c r="M604" s="234" t="s">
        <v>5012</v>
      </c>
      <c r="N604" s="263" t="s">
        <v>2303</v>
      </c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</row>
    <row r="605" spans="1:251" ht="26.25">
      <c r="A605" s="115" t="s">
        <v>6044</v>
      </c>
      <c r="B605" s="4" t="s">
        <v>2176</v>
      </c>
      <c r="C605" s="7" t="s">
        <v>7371</v>
      </c>
      <c r="D605" s="7" t="s">
        <v>4955</v>
      </c>
      <c r="E605" s="7" t="s">
        <v>4882</v>
      </c>
      <c r="F605" s="8" t="s">
        <v>4956</v>
      </c>
      <c r="G605" s="8" t="s">
        <v>4307</v>
      </c>
      <c r="H605" s="8" t="s">
        <v>4883</v>
      </c>
      <c r="I605" s="175"/>
      <c r="J605" s="71"/>
      <c r="K605" s="281"/>
      <c r="L605" s="282"/>
      <c r="M605" s="234" t="s">
        <v>5012</v>
      </c>
      <c r="N605" s="263" t="s">
        <v>5016</v>
      </c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</row>
    <row r="606" spans="1:251" ht="26.25">
      <c r="A606" s="115" t="s">
        <v>6044</v>
      </c>
      <c r="B606" s="4" t="s">
        <v>2177</v>
      </c>
      <c r="C606" s="7" t="s">
        <v>4957</v>
      </c>
      <c r="D606" s="7" t="s">
        <v>4958</v>
      </c>
      <c r="E606" s="7" t="s">
        <v>4959</v>
      </c>
      <c r="F606" s="8" t="s">
        <v>4960</v>
      </c>
      <c r="G606" s="8" t="s">
        <v>7359</v>
      </c>
      <c r="H606" s="8" t="s">
        <v>4961</v>
      </c>
      <c r="I606" s="175"/>
      <c r="J606" s="71"/>
      <c r="K606" s="281"/>
      <c r="L606" s="282"/>
      <c r="M606" s="234" t="s">
        <v>5012</v>
      </c>
      <c r="N606" s="263" t="s">
        <v>5017</v>
      </c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</row>
    <row r="607" spans="1:251" ht="26.25">
      <c r="A607" s="472" t="s">
        <v>6044</v>
      </c>
      <c r="B607" s="100" t="s">
        <v>2178</v>
      </c>
      <c r="C607" s="70" t="s">
        <v>7371</v>
      </c>
      <c r="D607" s="70" t="s">
        <v>4955</v>
      </c>
      <c r="E607" s="70" t="s">
        <v>4882</v>
      </c>
      <c r="F607" s="71" t="s">
        <v>4962</v>
      </c>
      <c r="G607" s="71" t="s">
        <v>7359</v>
      </c>
      <c r="H607" s="71" t="s">
        <v>4883</v>
      </c>
      <c r="I607" s="179"/>
      <c r="J607" s="71"/>
      <c r="K607" s="473"/>
      <c r="L607" s="474"/>
      <c r="M607" s="63" t="s">
        <v>5012</v>
      </c>
      <c r="N607" s="263" t="s">
        <v>5016</v>
      </c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</row>
    <row r="608" spans="1:251" ht="37.5" customHeight="1">
      <c r="A608" s="115" t="s">
        <v>6044</v>
      </c>
      <c r="B608" s="4" t="s">
        <v>2179</v>
      </c>
      <c r="C608" s="7" t="s">
        <v>3363</v>
      </c>
      <c r="D608" s="7" t="s">
        <v>3366</v>
      </c>
      <c r="E608" s="7" t="s">
        <v>3364</v>
      </c>
      <c r="F608" s="8" t="s">
        <v>3365</v>
      </c>
      <c r="G608" s="8" t="s">
        <v>7359</v>
      </c>
      <c r="H608" s="8" t="s">
        <v>3848</v>
      </c>
      <c r="I608" s="175" t="s">
        <v>6845</v>
      </c>
      <c r="J608" s="71"/>
      <c r="K608" s="281"/>
      <c r="L608" s="282"/>
      <c r="M608" s="235"/>
      <c r="N608" s="233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</row>
    <row r="609" spans="1:251" ht="26.25">
      <c r="A609" s="115" t="s">
        <v>6044</v>
      </c>
      <c r="B609" s="4" t="s">
        <v>2180</v>
      </c>
      <c r="C609" s="7" t="s">
        <v>3558</v>
      </c>
      <c r="D609" s="7" t="s">
        <v>3559</v>
      </c>
      <c r="E609" s="7" t="s">
        <v>3560</v>
      </c>
      <c r="F609" s="8" t="s">
        <v>3561</v>
      </c>
      <c r="G609" s="8" t="s">
        <v>4307</v>
      </c>
      <c r="H609" s="8" t="s">
        <v>3562</v>
      </c>
      <c r="I609" s="175" t="s">
        <v>6845</v>
      </c>
      <c r="J609" s="71"/>
      <c r="K609" s="281"/>
      <c r="L609" s="282"/>
      <c r="M609" s="234" t="s">
        <v>5012</v>
      </c>
      <c r="N609" s="263" t="s">
        <v>5018</v>
      </c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</row>
    <row r="610" spans="1:251" ht="26.25">
      <c r="A610" s="115" t="s">
        <v>6044</v>
      </c>
      <c r="B610" s="4" t="s">
        <v>2181</v>
      </c>
      <c r="C610" s="7" t="s">
        <v>1527</v>
      </c>
      <c r="D610" s="7" t="s">
        <v>1528</v>
      </c>
      <c r="E610" s="7" t="s">
        <v>1529</v>
      </c>
      <c r="F610" s="8" t="s">
        <v>1530</v>
      </c>
      <c r="G610" s="8" t="s">
        <v>4307</v>
      </c>
      <c r="H610" s="8" t="s">
        <v>1531</v>
      </c>
      <c r="I610" s="175" t="s">
        <v>6845</v>
      </c>
      <c r="J610" s="71"/>
      <c r="K610" s="279"/>
      <c r="L610" s="280"/>
      <c r="M610" s="202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</row>
    <row r="611" spans="1:251" ht="26.25">
      <c r="A611" s="115" t="s">
        <v>6044</v>
      </c>
      <c r="B611" s="4" t="s">
        <v>2182</v>
      </c>
      <c r="C611" s="7" t="s">
        <v>3136</v>
      </c>
      <c r="D611" s="7" t="s">
        <v>3422</v>
      </c>
      <c r="E611" s="7" t="s">
        <v>3423</v>
      </c>
      <c r="F611" s="8" t="s">
        <v>3424</v>
      </c>
      <c r="G611" s="8" t="s">
        <v>7359</v>
      </c>
      <c r="H611" s="8" t="s">
        <v>3425</v>
      </c>
      <c r="I611" s="175"/>
      <c r="J611" s="71"/>
      <c r="K611" s="281"/>
      <c r="L611" s="282"/>
      <c r="M611" s="234" t="s">
        <v>5012</v>
      </c>
      <c r="N611" s="263" t="s">
        <v>5019</v>
      </c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</row>
    <row r="612" spans="1:251" s="252" customFormat="1" ht="26.25">
      <c r="A612" s="115" t="s">
        <v>6044</v>
      </c>
      <c r="B612" s="4" t="s">
        <v>4556</v>
      </c>
      <c r="C612" s="6" t="s">
        <v>3137</v>
      </c>
      <c r="D612" s="7" t="s">
        <v>4557</v>
      </c>
      <c r="E612" s="7" t="s">
        <v>7495</v>
      </c>
      <c r="F612" s="8" t="s">
        <v>474</v>
      </c>
      <c r="G612" s="8" t="s">
        <v>4307</v>
      </c>
      <c r="H612" s="8" t="s">
        <v>5934</v>
      </c>
      <c r="I612" s="175"/>
      <c r="J612" s="71"/>
      <c r="K612" s="284"/>
      <c r="L612" s="285"/>
      <c r="M612" s="1"/>
      <c r="N612" s="278"/>
      <c r="AG612" s="253"/>
      <c r="AH612" s="253"/>
      <c r="AI612" s="253"/>
      <c r="AJ612" s="253"/>
      <c r="AK612" s="253"/>
      <c r="AL612" s="253"/>
      <c r="AM612" s="253"/>
      <c r="AN612" s="253"/>
      <c r="AO612" s="253"/>
      <c r="AP612" s="253"/>
      <c r="AQ612" s="253"/>
      <c r="AR612" s="253"/>
      <c r="AS612" s="253"/>
      <c r="AT612" s="253"/>
      <c r="AU612" s="253"/>
      <c r="AV612" s="253"/>
      <c r="AW612" s="253"/>
      <c r="AX612" s="253"/>
      <c r="AY612" s="253"/>
      <c r="AZ612" s="253"/>
      <c r="BA612" s="253"/>
      <c r="BB612" s="253"/>
      <c r="BC612" s="253"/>
      <c r="BD612" s="253"/>
      <c r="BE612" s="253"/>
      <c r="BF612" s="253"/>
      <c r="BG612" s="253"/>
      <c r="BH612" s="253"/>
      <c r="BI612" s="253"/>
      <c r="BJ612" s="253"/>
      <c r="BK612" s="253"/>
      <c r="BL612" s="253"/>
      <c r="BM612" s="253"/>
      <c r="BN612" s="253"/>
      <c r="BO612" s="253"/>
      <c r="BP612" s="253"/>
      <c r="BQ612" s="253"/>
      <c r="BR612" s="253"/>
      <c r="BS612" s="253"/>
      <c r="BT612" s="253"/>
      <c r="BU612" s="253"/>
      <c r="BV612" s="253"/>
      <c r="BW612" s="253"/>
      <c r="BX612" s="253"/>
      <c r="BY612" s="253"/>
      <c r="BZ612" s="253"/>
      <c r="CA612" s="253"/>
      <c r="CB612" s="253"/>
      <c r="CC612" s="253"/>
      <c r="CD612" s="253"/>
      <c r="CE612" s="253"/>
      <c r="CF612" s="253"/>
      <c r="CG612" s="253"/>
      <c r="CH612" s="253"/>
      <c r="CI612" s="253"/>
      <c r="CJ612" s="253"/>
      <c r="CK612" s="253"/>
      <c r="CL612" s="253"/>
      <c r="CM612" s="253"/>
      <c r="CN612" s="253"/>
      <c r="CO612" s="253"/>
      <c r="CP612" s="253"/>
      <c r="CQ612" s="253"/>
      <c r="CR612" s="253"/>
      <c r="CS612" s="253"/>
      <c r="CT612" s="253"/>
      <c r="CU612" s="253"/>
      <c r="CV612" s="253"/>
      <c r="CW612" s="253"/>
      <c r="CX612" s="253"/>
      <c r="CY612" s="253"/>
      <c r="CZ612" s="253"/>
      <c r="DA612" s="253"/>
      <c r="DB612" s="253"/>
      <c r="DC612" s="253"/>
      <c r="DD612" s="253"/>
      <c r="DE612" s="253"/>
      <c r="DF612" s="253"/>
      <c r="DG612" s="253"/>
      <c r="DH612" s="253"/>
      <c r="DI612" s="253"/>
      <c r="DJ612" s="253"/>
      <c r="DK612" s="253"/>
      <c r="DL612" s="253"/>
      <c r="DM612" s="253"/>
      <c r="DN612" s="253"/>
      <c r="DO612" s="253"/>
      <c r="DP612" s="253"/>
      <c r="DQ612" s="253"/>
      <c r="DR612" s="253"/>
      <c r="DS612" s="253"/>
      <c r="DT612" s="253"/>
      <c r="DU612" s="253"/>
      <c r="DV612" s="253"/>
      <c r="DW612" s="253"/>
      <c r="DX612" s="253"/>
      <c r="DY612" s="253"/>
      <c r="DZ612" s="253"/>
      <c r="EA612" s="253"/>
      <c r="EB612" s="253"/>
      <c r="EC612" s="253"/>
      <c r="ED612" s="253"/>
      <c r="EE612" s="253"/>
      <c r="EF612" s="253"/>
      <c r="EG612" s="253"/>
      <c r="EH612" s="253"/>
      <c r="EI612" s="253"/>
      <c r="EJ612" s="253"/>
      <c r="EK612" s="253"/>
      <c r="EL612" s="253"/>
      <c r="EM612" s="253"/>
      <c r="EN612" s="253"/>
      <c r="EO612" s="253"/>
      <c r="EP612" s="253"/>
      <c r="EQ612" s="253"/>
      <c r="ER612" s="253"/>
      <c r="ES612" s="253"/>
      <c r="ET612" s="253"/>
      <c r="EU612" s="253"/>
      <c r="EV612" s="253"/>
      <c r="EW612" s="253"/>
      <c r="EX612" s="253"/>
      <c r="EY612" s="253"/>
      <c r="EZ612" s="253"/>
      <c r="FA612" s="253"/>
      <c r="FB612" s="253"/>
      <c r="FC612" s="253"/>
      <c r="FD612" s="253"/>
      <c r="FE612" s="253"/>
      <c r="FF612" s="253"/>
      <c r="FG612" s="253"/>
      <c r="FH612" s="253"/>
      <c r="FI612" s="253"/>
      <c r="FJ612" s="253"/>
      <c r="FK612" s="253"/>
      <c r="FL612" s="253"/>
      <c r="FM612" s="253"/>
      <c r="FN612" s="253"/>
      <c r="FO612" s="253"/>
      <c r="FP612" s="253"/>
      <c r="FQ612" s="253"/>
      <c r="FR612" s="253"/>
      <c r="FS612" s="253"/>
      <c r="FT612" s="253"/>
      <c r="FU612" s="253"/>
      <c r="FV612" s="253"/>
      <c r="FW612" s="253"/>
      <c r="FX612" s="253"/>
      <c r="FY612" s="253"/>
      <c r="FZ612" s="253"/>
      <c r="GA612" s="253"/>
      <c r="GB612" s="253"/>
      <c r="GC612" s="253"/>
      <c r="GD612" s="253"/>
      <c r="GE612" s="253"/>
      <c r="GF612" s="253"/>
      <c r="GG612" s="253"/>
      <c r="GH612" s="253"/>
      <c r="GI612" s="253"/>
      <c r="GJ612" s="253"/>
      <c r="GK612" s="253"/>
      <c r="GL612" s="253"/>
      <c r="GM612" s="253"/>
      <c r="GN612" s="253"/>
      <c r="GO612" s="253"/>
      <c r="GP612" s="253"/>
      <c r="GQ612" s="253"/>
      <c r="GR612" s="253"/>
      <c r="GS612" s="253"/>
      <c r="GT612" s="253"/>
      <c r="GU612" s="253"/>
      <c r="GV612" s="253"/>
      <c r="GW612" s="253"/>
      <c r="GX612" s="253"/>
      <c r="GY612" s="253"/>
      <c r="GZ612" s="253"/>
      <c r="HA612" s="253"/>
      <c r="HB612" s="253"/>
      <c r="HC612" s="253"/>
      <c r="HD612" s="253"/>
      <c r="HE612" s="253"/>
      <c r="HF612" s="253"/>
      <c r="HG612" s="253"/>
      <c r="HH612" s="253"/>
      <c r="HI612" s="253"/>
      <c r="HJ612" s="253"/>
      <c r="HK612" s="253"/>
      <c r="HL612" s="253"/>
      <c r="HM612" s="253"/>
      <c r="HN612" s="253"/>
      <c r="HO612" s="253"/>
      <c r="HP612" s="253"/>
      <c r="HQ612" s="253"/>
      <c r="HR612" s="253"/>
      <c r="HS612" s="253"/>
      <c r="HT612" s="253"/>
      <c r="HU612" s="253"/>
      <c r="HV612" s="253"/>
      <c r="HW612" s="253"/>
      <c r="HX612" s="253"/>
      <c r="HY612" s="253"/>
      <c r="HZ612" s="253"/>
      <c r="IA612" s="253"/>
      <c r="IB612" s="253"/>
      <c r="IC612" s="253"/>
      <c r="ID612" s="253"/>
      <c r="IE612" s="253"/>
      <c r="IF612" s="253"/>
      <c r="IG612" s="253"/>
      <c r="IH612" s="253"/>
      <c r="II612" s="253"/>
      <c r="IJ612" s="253"/>
      <c r="IK612" s="253"/>
      <c r="IL612" s="253"/>
      <c r="IM612" s="253"/>
      <c r="IN612" s="253"/>
      <c r="IO612" s="253"/>
      <c r="IP612" s="253"/>
      <c r="IQ612" s="253"/>
    </row>
    <row r="613" spans="1:251" s="252" customFormat="1" ht="26.25">
      <c r="A613" s="115" t="s">
        <v>6044</v>
      </c>
      <c r="B613" s="4" t="s">
        <v>6248</v>
      </c>
      <c r="C613" s="7" t="s">
        <v>7377</v>
      </c>
      <c r="D613" s="7" t="s">
        <v>6249</v>
      </c>
      <c r="E613" s="7" t="s">
        <v>23</v>
      </c>
      <c r="F613" s="8" t="s">
        <v>6250</v>
      </c>
      <c r="G613" s="8" t="s">
        <v>7359</v>
      </c>
      <c r="H613" s="8" t="s">
        <v>24</v>
      </c>
      <c r="I613" s="175"/>
      <c r="J613" s="71"/>
      <c r="K613" s="284"/>
      <c r="L613" s="285"/>
      <c r="M613" s="1" t="s">
        <v>5012</v>
      </c>
      <c r="N613" s="278" t="s">
        <v>5702</v>
      </c>
      <c r="AG613" s="253"/>
      <c r="AH613" s="253"/>
      <c r="AI613" s="253"/>
      <c r="AJ613" s="253"/>
      <c r="AK613" s="253"/>
      <c r="AL613" s="253"/>
      <c r="AM613" s="253"/>
      <c r="AN613" s="253"/>
      <c r="AO613" s="253"/>
      <c r="AP613" s="253"/>
      <c r="AQ613" s="253"/>
      <c r="AR613" s="253"/>
      <c r="AS613" s="253"/>
      <c r="AT613" s="253"/>
      <c r="AU613" s="253"/>
      <c r="AV613" s="253"/>
      <c r="AW613" s="253"/>
      <c r="AX613" s="253"/>
      <c r="AY613" s="253"/>
      <c r="AZ613" s="253"/>
      <c r="BA613" s="253"/>
      <c r="BB613" s="253"/>
      <c r="BC613" s="253"/>
      <c r="BD613" s="253"/>
      <c r="BE613" s="253"/>
      <c r="BF613" s="253"/>
      <c r="BG613" s="253"/>
      <c r="BH613" s="253"/>
      <c r="BI613" s="253"/>
      <c r="BJ613" s="253"/>
      <c r="BK613" s="253"/>
      <c r="BL613" s="253"/>
      <c r="BM613" s="253"/>
      <c r="BN613" s="253"/>
      <c r="BO613" s="253"/>
      <c r="BP613" s="253"/>
      <c r="BQ613" s="253"/>
      <c r="BR613" s="253"/>
      <c r="BS613" s="253"/>
      <c r="BT613" s="253"/>
      <c r="BU613" s="253"/>
      <c r="BV613" s="253"/>
      <c r="BW613" s="253"/>
      <c r="BX613" s="253"/>
      <c r="BY613" s="253"/>
      <c r="BZ613" s="253"/>
      <c r="CA613" s="253"/>
      <c r="CB613" s="253"/>
      <c r="CC613" s="253"/>
      <c r="CD613" s="253"/>
      <c r="CE613" s="253"/>
      <c r="CF613" s="253"/>
      <c r="CG613" s="253"/>
      <c r="CH613" s="253"/>
      <c r="CI613" s="253"/>
      <c r="CJ613" s="253"/>
      <c r="CK613" s="253"/>
      <c r="CL613" s="253"/>
      <c r="CM613" s="253"/>
      <c r="CN613" s="253"/>
      <c r="CO613" s="253"/>
      <c r="CP613" s="253"/>
      <c r="CQ613" s="253"/>
      <c r="CR613" s="253"/>
      <c r="CS613" s="253"/>
      <c r="CT613" s="253"/>
      <c r="CU613" s="253"/>
      <c r="CV613" s="253"/>
      <c r="CW613" s="253"/>
      <c r="CX613" s="253"/>
      <c r="CY613" s="253"/>
      <c r="CZ613" s="253"/>
      <c r="DA613" s="253"/>
      <c r="DB613" s="253"/>
      <c r="DC613" s="253"/>
      <c r="DD613" s="253"/>
      <c r="DE613" s="253"/>
      <c r="DF613" s="253"/>
      <c r="DG613" s="253"/>
      <c r="DH613" s="253"/>
      <c r="DI613" s="253"/>
      <c r="DJ613" s="253"/>
      <c r="DK613" s="253"/>
      <c r="DL613" s="253"/>
      <c r="DM613" s="253"/>
      <c r="DN613" s="253"/>
      <c r="DO613" s="253"/>
      <c r="DP613" s="253"/>
      <c r="DQ613" s="253"/>
      <c r="DR613" s="253"/>
      <c r="DS613" s="253"/>
      <c r="DT613" s="253"/>
      <c r="DU613" s="253"/>
      <c r="DV613" s="253"/>
      <c r="DW613" s="253"/>
      <c r="DX613" s="253"/>
      <c r="DY613" s="253"/>
      <c r="DZ613" s="253"/>
      <c r="EA613" s="253"/>
      <c r="EB613" s="253"/>
      <c r="EC613" s="253"/>
      <c r="ED613" s="253"/>
      <c r="EE613" s="253"/>
      <c r="EF613" s="253"/>
      <c r="EG613" s="253"/>
      <c r="EH613" s="253"/>
      <c r="EI613" s="253"/>
      <c r="EJ613" s="253"/>
      <c r="EK613" s="253"/>
      <c r="EL613" s="253"/>
      <c r="EM613" s="253"/>
      <c r="EN613" s="253"/>
      <c r="EO613" s="253"/>
      <c r="EP613" s="253"/>
      <c r="EQ613" s="253"/>
      <c r="ER613" s="253"/>
      <c r="ES613" s="253"/>
      <c r="ET613" s="253"/>
      <c r="EU613" s="253"/>
      <c r="EV613" s="253"/>
      <c r="EW613" s="253"/>
      <c r="EX613" s="253"/>
      <c r="EY613" s="253"/>
      <c r="EZ613" s="253"/>
      <c r="FA613" s="253"/>
      <c r="FB613" s="253"/>
      <c r="FC613" s="253"/>
      <c r="FD613" s="253"/>
      <c r="FE613" s="253"/>
      <c r="FF613" s="253"/>
      <c r="FG613" s="253"/>
      <c r="FH613" s="253"/>
      <c r="FI613" s="253"/>
      <c r="FJ613" s="253"/>
      <c r="FK613" s="253"/>
      <c r="FL613" s="253"/>
      <c r="FM613" s="253"/>
      <c r="FN613" s="253"/>
      <c r="FO613" s="253"/>
      <c r="FP613" s="253"/>
      <c r="FQ613" s="253"/>
      <c r="FR613" s="253"/>
      <c r="FS613" s="253"/>
      <c r="FT613" s="253"/>
      <c r="FU613" s="253"/>
      <c r="FV613" s="253"/>
      <c r="FW613" s="253"/>
      <c r="FX613" s="253"/>
      <c r="FY613" s="253"/>
      <c r="FZ613" s="253"/>
      <c r="GA613" s="253"/>
      <c r="GB613" s="253"/>
      <c r="GC613" s="253"/>
      <c r="GD613" s="253"/>
      <c r="GE613" s="253"/>
      <c r="GF613" s="253"/>
      <c r="GG613" s="253"/>
      <c r="GH613" s="253"/>
      <c r="GI613" s="253"/>
      <c r="GJ613" s="253"/>
      <c r="GK613" s="253"/>
      <c r="GL613" s="253"/>
      <c r="GM613" s="253"/>
      <c r="GN613" s="253"/>
      <c r="GO613" s="253"/>
      <c r="GP613" s="253"/>
      <c r="GQ613" s="253"/>
      <c r="GR613" s="253"/>
      <c r="GS613" s="253"/>
      <c r="GT613" s="253"/>
      <c r="GU613" s="253"/>
      <c r="GV613" s="253"/>
      <c r="GW613" s="253"/>
      <c r="GX613" s="253"/>
      <c r="GY613" s="253"/>
      <c r="GZ613" s="253"/>
      <c r="HA613" s="253"/>
      <c r="HB613" s="253"/>
      <c r="HC613" s="253"/>
      <c r="HD613" s="253"/>
      <c r="HE613" s="253"/>
      <c r="HF613" s="253"/>
      <c r="HG613" s="253"/>
      <c r="HH613" s="253"/>
      <c r="HI613" s="253"/>
      <c r="HJ613" s="253"/>
      <c r="HK613" s="253"/>
      <c r="HL613" s="253"/>
      <c r="HM613" s="253"/>
      <c r="HN613" s="253"/>
      <c r="HO613" s="253"/>
      <c r="HP613" s="253"/>
      <c r="HQ613" s="253"/>
      <c r="HR613" s="253"/>
      <c r="HS613" s="253"/>
      <c r="HT613" s="253"/>
      <c r="HU613" s="253"/>
      <c r="HV613" s="253"/>
      <c r="HW613" s="253"/>
      <c r="HX613" s="253"/>
      <c r="HY613" s="253"/>
      <c r="HZ613" s="253"/>
      <c r="IA613" s="253"/>
      <c r="IB613" s="253"/>
      <c r="IC613" s="253"/>
      <c r="ID613" s="253"/>
      <c r="IE613" s="253"/>
      <c r="IF613" s="253"/>
      <c r="IG613" s="253"/>
      <c r="IH613" s="253"/>
      <c r="II613" s="253"/>
      <c r="IJ613" s="253"/>
      <c r="IK613" s="253"/>
      <c r="IL613" s="253"/>
      <c r="IM613" s="253"/>
      <c r="IN613" s="253"/>
      <c r="IO613" s="253"/>
      <c r="IP613" s="253"/>
      <c r="IQ613" s="253"/>
    </row>
    <row r="614" spans="1:251" s="252" customFormat="1" ht="26.25">
      <c r="A614" s="115" t="s">
        <v>6044</v>
      </c>
      <c r="B614" s="4" t="s">
        <v>6251</v>
      </c>
      <c r="C614" s="7" t="s">
        <v>6253</v>
      </c>
      <c r="D614" s="7" t="s">
        <v>6604</v>
      </c>
      <c r="E614" s="7" t="s">
        <v>7495</v>
      </c>
      <c r="F614" s="8" t="s">
        <v>6252</v>
      </c>
      <c r="G614" s="8" t="s">
        <v>7650</v>
      </c>
      <c r="H614" s="8"/>
      <c r="I614" s="175"/>
      <c r="J614" s="71"/>
      <c r="K614" s="284"/>
      <c r="L614" s="285"/>
      <c r="M614" s="1"/>
      <c r="N614" s="278"/>
      <c r="AG614" s="253"/>
      <c r="AH614" s="253"/>
      <c r="AI614" s="253"/>
      <c r="AJ614" s="253"/>
      <c r="AK614" s="253"/>
      <c r="AL614" s="253"/>
      <c r="AM614" s="253"/>
      <c r="AN614" s="253"/>
      <c r="AO614" s="253"/>
      <c r="AP614" s="253"/>
      <c r="AQ614" s="253"/>
      <c r="AR614" s="253"/>
      <c r="AS614" s="253"/>
      <c r="AT614" s="253"/>
      <c r="AU614" s="253"/>
      <c r="AV614" s="253"/>
      <c r="AW614" s="253"/>
      <c r="AX614" s="253"/>
      <c r="AY614" s="253"/>
      <c r="AZ614" s="253"/>
      <c r="BA614" s="253"/>
      <c r="BB614" s="253"/>
      <c r="BC614" s="253"/>
      <c r="BD614" s="253"/>
      <c r="BE614" s="253"/>
      <c r="BF614" s="253"/>
      <c r="BG614" s="253"/>
      <c r="BH614" s="253"/>
      <c r="BI614" s="253"/>
      <c r="BJ614" s="253"/>
      <c r="BK614" s="253"/>
      <c r="BL614" s="253"/>
      <c r="BM614" s="253"/>
      <c r="BN614" s="253"/>
      <c r="BO614" s="253"/>
      <c r="BP614" s="253"/>
      <c r="BQ614" s="253"/>
      <c r="BR614" s="253"/>
      <c r="BS614" s="253"/>
      <c r="BT614" s="253"/>
      <c r="BU614" s="253"/>
      <c r="BV614" s="253"/>
      <c r="BW614" s="253"/>
      <c r="BX614" s="253"/>
      <c r="BY614" s="253"/>
      <c r="BZ614" s="253"/>
      <c r="CA614" s="253"/>
      <c r="CB614" s="253"/>
      <c r="CC614" s="253"/>
      <c r="CD614" s="253"/>
      <c r="CE614" s="253"/>
      <c r="CF614" s="253"/>
      <c r="CG614" s="253"/>
      <c r="CH614" s="253"/>
      <c r="CI614" s="253"/>
      <c r="CJ614" s="253"/>
      <c r="CK614" s="253"/>
      <c r="CL614" s="253"/>
      <c r="CM614" s="253"/>
      <c r="CN614" s="253"/>
      <c r="CO614" s="253"/>
      <c r="CP614" s="253"/>
      <c r="CQ614" s="253"/>
      <c r="CR614" s="253"/>
      <c r="CS614" s="253"/>
      <c r="CT614" s="253"/>
      <c r="CU614" s="253"/>
      <c r="CV614" s="253"/>
      <c r="CW614" s="253"/>
      <c r="CX614" s="253"/>
      <c r="CY614" s="253"/>
      <c r="CZ614" s="253"/>
      <c r="DA614" s="253"/>
      <c r="DB614" s="253"/>
      <c r="DC614" s="253"/>
      <c r="DD614" s="253"/>
      <c r="DE614" s="253"/>
      <c r="DF614" s="253"/>
      <c r="DG614" s="253"/>
      <c r="DH614" s="253"/>
      <c r="DI614" s="253"/>
      <c r="DJ614" s="253"/>
      <c r="DK614" s="253"/>
      <c r="DL614" s="253"/>
      <c r="DM614" s="253"/>
      <c r="DN614" s="253"/>
      <c r="DO614" s="253"/>
      <c r="DP614" s="253"/>
      <c r="DQ614" s="253"/>
      <c r="DR614" s="253"/>
      <c r="DS614" s="253"/>
      <c r="DT614" s="253"/>
      <c r="DU614" s="253"/>
      <c r="DV614" s="253"/>
      <c r="DW614" s="253"/>
      <c r="DX614" s="253"/>
      <c r="DY614" s="253"/>
      <c r="DZ614" s="253"/>
      <c r="EA614" s="253"/>
      <c r="EB614" s="253"/>
      <c r="EC614" s="253"/>
      <c r="ED614" s="253"/>
      <c r="EE614" s="253"/>
      <c r="EF614" s="253"/>
      <c r="EG614" s="253"/>
      <c r="EH614" s="253"/>
      <c r="EI614" s="253"/>
      <c r="EJ614" s="253"/>
      <c r="EK614" s="253"/>
      <c r="EL614" s="253"/>
      <c r="EM614" s="253"/>
      <c r="EN614" s="253"/>
      <c r="EO614" s="253"/>
      <c r="EP614" s="253"/>
      <c r="EQ614" s="253"/>
      <c r="ER614" s="253"/>
      <c r="ES614" s="253"/>
      <c r="ET614" s="253"/>
      <c r="EU614" s="253"/>
      <c r="EV614" s="253"/>
      <c r="EW614" s="253"/>
      <c r="EX614" s="253"/>
      <c r="EY614" s="253"/>
      <c r="EZ614" s="253"/>
      <c r="FA614" s="253"/>
      <c r="FB614" s="253"/>
      <c r="FC614" s="253"/>
      <c r="FD614" s="253"/>
      <c r="FE614" s="253"/>
      <c r="FF614" s="253"/>
      <c r="FG614" s="253"/>
      <c r="FH614" s="253"/>
      <c r="FI614" s="253"/>
      <c r="FJ614" s="253"/>
      <c r="FK614" s="253"/>
      <c r="FL614" s="253"/>
      <c r="FM614" s="253"/>
      <c r="FN614" s="253"/>
      <c r="FO614" s="253"/>
      <c r="FP614" s="253"/>
      <c r="FQ614" s="253"/>
      <c r="FR614" s="253"/>
      <c r="FS614" s="253"/>
      <c r="FT614" s="253"/>
      <c r="FU614" s="253"/>
      <c r="FV614" s="253"/>
      <c r="FW614" s="253"/>
      <c r="FX614" s="253"/>
      <c r="FY614" s="253"/>
      <c r="FZ614" s="253"/>
      <c r="GA614" s="253"/>
      <c r="GB614" s="253"/>
      <c r="GC614" s="253"/>
      <c r="GD614" s="253"/>
      <c r="GE614" s="253"/>
      <c r="GF614" s="253"/>
      <c r="GG614" s="253"/>
      <c r="GH614" s="253"/>
      <c r="GI614" s="253"/>
      <c r="GJ614" s="253"/>
      <c r="GK614" s="253"/>
      <c r="GL614" s="253"/>
      <c r="GM614" s="253"/>
      <c r="GN614" s="253"/>
      <c r="GO614" s="253"/>
      <c r="GP614" s="253"/>
      <c r="GQ614" s="253"/>
      <c r="GR614" s="253"/>
      <c r="GS614" s="253"/>
      <c r="GT614" s="253"/>
      <c r="GU614" s="253"/>
      <c r="GV614" s="253"/>
      <c r="GW614" s="253"/>
      <c r="GX614" s="253"/>
      <c r="GY614" s="253"/>
      <c r="GZ614" s="253"/>
      <c r="HA614" s="253"/>
      <c r="HB614" s="253"/>
      <c r="HC614" s="253"/>
      <c r="HD614" s="253"/>
      <c r="HE614" s="253"/>
      <c r="HF614" s="253"/>
      <c r="HG614" s="253"/>
      <c r="HH614" s="253"/>
      <c r="HI614" s="253"/>
      <c r="HJ614" s="253"/>
      <c r="HK614" s="253"/>
      <c r="HL614" s="253"/>
      <c r="HM614" s="253"/>
      <c r="HN614" s="253"/>
      <c r="HO614" s="253"/>
      <c r="HP614" s="253"/>
      <c r="HQ614" s="253"/>
      <c r="HR614" s="253"/>
      <c r="HS614" s="253"/>
      <c r="HT614" s="253"/>
      <c r="HU614" s="253"/>
      <c r="HV614" s="253"/>
      <c r="HW614" s="253"/>
      <c r="HX614" s="253"/>
      <c r="HY614" s="253"/>
      <c r="HZ614" s="253"/>
      <c r="IA614" s="253"/>
      <c r="IB614" s="253"/>
      <c r="IC614" s="253"/>
      <c r="ID614" s="253"/>
      <c r="IE614" s="253"/>
      <c r="IF614" s="253"/>
      <c r="IG614" s="253"/>
      <c r="IH614" s="253"/>
      <c r="II614" s="253"/>
      <c r="IJ614" s="253"/>
      <c r="IK614" s="253"/>
      <c r="IL614" s="253"/>
      <c r="IM614" s="253"/>
      <c r="IN614" s="253"/>
      <c r="IO614" s="253"/>
      <c r="IP614" s="253"/>
      <c r="IQ614" s="253"/>
    </row>
    <row r="615" spans="1:251" s="252" customFormat="1" ht="26.25">
      <c r="A615" s="115" t="s">
        <v>6044</v>
      </c>
      <c r="B615" s="4" t="s">
        <v>3412</v>
      </c>
      <c r="C615" s="6" t="s">
        <v>3137</v>
      </c>
      <c r="D615" s="7" t="s">
        <v>3413</v>
      </c>
      <c r="E615" s="7" t="s">
        <v>564</v>
      </c>
      <c r="F615" s="8" t="s">
        <v>2140</v>
      </c>
      <c r="G615" s="8" t="s">
        <v>4307</v>
      </c>
      <c r="H615" s="8" t="s">
        <v>2139</v>
      </c>
      <c r="I615" s="175"/>
      <c r="J615" s="71"/>
      <c r="K615" s="284"/>
      <c r="L615" s="285"/>
      <c r="M615" s="1"/>
      <c r="AG615" s="253"/>
      <c r="AH615" s="253"/>
      <c r="AI615" s="253"/>
      <c r="AJ615" s="253"/>
      <c r="AK615" s="253"/>
      <c r="AL615" s="253"/>
      <c r="AM615" s="253"/>
      <c r="AN615" s="253"/>
      <c r="AO615" s="253"/>
      <c r="AP615" s="253"/>
      <c r="AQ615" s="253"/>
      <c r="AR615" s="253"/>
      <c r="AS615" s="253"/>
      <c r="AT615" s="253"/>
      <c r="AU615" s="253"/>
      <c r="AV615" s="253"/>
      <c r="AW615" s="253"/>
      <c r="AX615" s="253"/>
      <c r="AY615" s="253"/>
      <c r="AZ615" s="253"/>
      <c r="BA615" s="253"/>
      <c r="BB615" s="253"/>
      <c r="BC615" s="253"/>
      <c r="BD615" s="253"/>
      <c r="BE615" s="253"/>
      <c r="BF615" s="253"/>
      <c r="BG615" s="253"/>
      <c r="BH615" s="253"/>
      <c r="BI615" s="253"/>
      <c r="BJ615" s="253"/>
      <c r="BK615" s="253"/>
      <c r="BL615" s="253"/>
      <c r="BM615" s="253"/>
      <c r="BN615" s="253"/>
      <c r="BO615" s="253"/>
      <c r="BP615" s="253"/>
      <c r="BQ615" s="253"/>
      <c r="BR615" s="253"/>
      <c r="BS615" s="253"/>
      <c r="BT615" s="253"/>
      <c r="BU615" s="253"/>
      <c r="BV615" s="253"/>
      <c r="BW615" s="253"/>
      <c r="BX615" s="253"/>
      <c r="BY615" s="253"/>
      <c r="BZ615" s="253"/>
      <c r="CA615" s="253"/>
      <c r="CB615" s="253"/>
      <c r="CC615" s="253"/>
      <c r="CD615" s="253"/>
      <c r="CE615" s="253"/>
      <c r="CF615" s="253"/>
      <c r="CG615" s="253"/>
      <c r="CH615" s="253"/>
      <c r="CI615" s="253"/>
      <c r="CJ615" s="253"/>
      <c r="CK615" s="253"/>
      <c r="CL615" s="253"/>
      <c r="CM615" s="253"/>
      <c r="CN615" s="253"/>
      <c r="CO615" s="253"/>
      <c r="CP615" s="253"/>
      <c r="CQ615" s="253"/>
      <c r="CR615" s="253"/>
      <c r="CS615" s="253"/>
      <c r="CT615" s="253"/>
      <c r="CU615" s="253"/>
      <c r="CV615" s="253"/>
      <c r="CW615" s="253"/>
      <c r="CX615" s="253"/>
      <c r="CY615" s="253"/>
      <c r="CZ615" s="253"/>
      <c r="DA615" s="253"/>
      <c r="DB615" s="253"/>
      <c r="DC615" s="253"/>
      <c r="DD615" s="253"/>
      <c r="DE615" s="253"/>
      <c r="DF615" s="253"/>
      <c r="DG615" s="253"/>
      <c r="DH615" s="253"/>
      <c r="DI615" s="253"/>
      <c r="DJ615" s="253"/>
      <c r="DK615" s="253"/>
      <c r="DL615" s="253"/>
      <c r="DM615" s="253"/>
      <c r="DN615" s="253"/>
      <c r="DO615" s="253"/>
      <c r="DP615" s="253"/>
      <c r="DQ615" s="253"/>
      <c r="DR615" s="253"/>
      <c r="DS615" s="253"/>
      <c r="DT615" s="253"/>
      <c r="DU615" s="253"/>
      <c r="DV615" s="253"/>
      <c r="DW615" s="253"/>
      <c r="DX615" s="253"/>
      <c r="DY615" s="253"/>
      <c r="DZ615" s="253"/>
      <c r="EA615" s="253"/>
      <c r="EB615" s="253"/>
      <c r="EC615" s="253"/>
      <c r="ED615" s="253"/>
      <c r="EE615" s="253"/>
      <c r="EF615" s="253"/>
      <c r="EG615" s="253"/>
      <c r="EH615" s="253"/>
      <c r="EI615" s="253"/>
      <c r="EJ615" s="253"/>
      <c r="EK615" s="253"/>
      <c r="EL615" s="253"/>
      <c r="EM615" s="253"/>
      <c r="EN615" s="253"/>
      <c r="EO615" s="253"/>
      <c r="EP615" s="253"/>
      <c r="EQ615" s="253"/>
      <c r="ER615" s="253"/>
      <c r="ES615" s="253"/>
      <c r="ET615" s="253"/>
      <c r="EU615" s="253"/>
      <c r="EV615" s="253"/>
      <c r="EW615" s="253"/>
      <c r="EX615" s="253"/>
      <c r="EY615" s="253"/>
      <c r="EZ615" s="253"/>
      <c r="FA615" s="253"/>
      <c r="FB615" s="253"/>
      <c r="FC615" s="253"/>
      <c r="FD615" s="253"/>
      <c r="FE615" s="253"/>
      <c r="FF615" s="253"/>
      <c r="FG615" s="253"/>
      <c r="FH615" s="253"/>
      <c r="FI615" s="253"/>
      <c r="FJ615" s="253"/>
      <c r="FK615" s="253"/>
      <c r="FL615" s="253"/>
      <c r="FM615" s="253"/>
      <c r="FN615" s="253"/>
      <c r="FO615" s="253"/>
      <c r="FP615" s="253"/>
      <c r="FQ615" s="253"/>
      <c r="FR615" s="253"/>
      <c r="FS615" s="253"/>
      <c r="FT615" s="253"/>
      <c r="FU615" s="253"/>
      <c r="FV615" s="253"/>
      <c r="FW615" s="253"/>
      <c r="FX615" s="253"/>
      <c r="FY615" s="253"/>
      <c r="FZ615" s="253"/>
      <c r="GA615" s="253"/>
      <c r="GB615" s="253"/>
      <c r="GC615" s="253"/>
      <c r="GD615" s="253"/>
      <c r="GE615" s="253"/>
      <c r="GF615" s="253"/>
      <c r="GG615" s="253"/>
      <c r="GH615" s="253"/>
      <c r="GI615" s="253"/>
      <c r="GJ615" s="253"/>
      <c r="GK615" s="253"/>
      <c r="GL615" s="253"/>
      <c r="GM615" s="253"/>
      <c r="GN615" s="253"/>
      <c r="GO615" s="253"/>
      <c r="GP615" s="253"/>
      <c r="GQ615" s="253"/>
      <c r="GR615" s="253"/>
      <c r="GS615" s="253"/>
      <c r="GT615" s="253"/>
      <c r="GU615" s="253"/>
      <c r="GV615" s="253"/>
      <c r="GW615" s="253"/>
      <c r="GX615" s="253"/>
      <c r="GY615" s="253"/>
      <c r="GZ615" s="253"/>
      <c r="HA615" s="253"/>
      <c r="HB615" s="253"/>
      <c r="HC615" s="253"/>
      <c r="HD615" s="253"/>
      <c r="HE615" s="253"/>
      <c r="HF615" s="253"/>
      <c r="HG615" s="253"/>
      <c r="HH615" s="253"/>
      <c r="HI615" s="253"/>
      <c r="HJ615" s="253"/>
      <c r="HK615" s="253"/>
      <c r="HL615" s="253"/>
      <c r="HM615" s="253"/>
      <c r="HN615" s="253"/>
      <c r="HO615" s="253"/>
      <c r="HP615" s="253"/>
      <c r="HQ615" s="253"/>
      <c r="HR615" s="253"/>
      <c r="HS615" s="253"/>
      <c r="HT615" s="253"/>
      <c r="HU615" s="253"/>
      <c r="HV615" s="253"/>
      <c r="HW615" s="253"/>
      <c r="HX615" s="253"/>
      <c r="HY615" s="253"/>
      <c r="HZ615" s="253"/>
      <c r="IA615" s="253"/>
      <c r="IB615" s="253"/>
      <c r="IC615" s="253"/>
      <c r="ID615" s="253"/>
      <c r="IE615" s="253"/>
      <c r="IF615" s="253"/>
      <c r="IG615" s="253"/>
      <c r="IH615" s="253"/>
      <c r="II615" s="253"/>
      <c r="IJ615" s="253"/>
      <c r="IK615" s="253"/>
      <c r="IL615" s="253"/>
      <c r="IM615" s="253"/>
      <c r="IN615" s="253"/>
      <c r="IO615" s="253"/>
      <c r="IP615" s="253"/>
      <c r="IQ615" s="253"/>
    </row>
    <row r="616" spans="1:251" s="252" customFormat="1" ht="26.25">
      <c r="A616" s="115" t="s">
        <v>6044</v>
      </c>
      <c r="B616" s="4" t="s">
        <v>2144</v>
      </c>
      <c r="C616" s="6" t="s">
        <v>3137</v>
      </c>
      <c r="D616" s="7" t="s">
        <v>2141</v>
      </c>
      <c r="E616" s="7" t="s">
        <v>564</v>
      </c>
      <c r="F616" s="8" t="s">
        <v>2142</v>
      </c>
      <c r="G616" s="8" t="s">
        <v>4307</v>
      </c>
      <c r="H616" s="8" t="s">
        <v>2143</v>
      </c>
      <c r="I616" s="175"/>
      <c r="J616" s="71"/>
      <c r="K616" s="284"/>
      <c r="L616" s="285"/>
      <c r="M616" s="1"/>
      <c r="N616" s="278"/>
      <c r="AG616" s="253"/>
      <c r="AH616" s="253"/>
      <c r="AI616" s="253"/>
      <c r="AJ616" s="253"/>
      <c r="AK616" s="253"/>
      <c r="AL616" s="253"/>
      <c r="AM616" s="253"/>
      <c r="AN616" s="253"/>
      <c r="AO616" s="253"/>
      <c r="AP616" s="253"/>
      <c r="AQ616" s="253"/>
      <c r="AR616" s="253"/>
      <c r="AS616" s="253"/>
      <c r="AT616" s="253"/>
      <c r="AU616" s="253"/>
      <c r="AV616" s="253"/>
      <c r="AW616" s="253"/>
      <c r="AX616" s="253"/>
      <c r="AY616" s="253"/>
      <c r="AZ616" s="253"/>
      <c r="BA616" s="253"/>
      <c r="BB616" s="253"/>
      <c r="BC616" s="253"/>
      <c r="BD616" s="253"/>
      <c r="BE616" s="253"/>
      <c r="BF616" s="253"/>
      <c r="BG616" s="253"/>
      <c r="BH616" s="253"/>
      <c r="BI616" s="253"/>
      <c r="BJ616" s="253"/>
      <c r="BK616" s="253"/>
      <c r="BL616" s="253"/>
      <c r="BM616" s="253"/>
      <c r="BN616" s="253"/>
      <c r="BO616" s="253"/>
      <c r="BP616" s="253"/>
      <c r="BQ616" s="253"/>
      <c r="BR616" s="253"/>
      <c r="BS616" s="253"/>
      <c r="BT616" s="253"/>
      <c r="BU616" s="253"/>
      <c r="BV616" s="253"/>
      <c r="BW616" s="253"/>
      <c r="BX616" s="253"/>
      <c r="BY616" s="253"/>
      <c r="BZ616" s="253"/>
      <c r="CA616" s="253"/>
      <c r="CB616" s="253"/>
      <c r="CC616" s="253"/>
      <c r="CD616" s="253"/>
      <c r="CE616" s="253"/>
      <c r="CF616" s="253"/>
      <c r="CG616" s="253"/>
      <c r="CH616" s="253"/>
      <c r="CI616" s="253"/>
      <c r="CJ616" s="253"/>
      <c r="CK616" s="253"/>
      <c r="CL616" s="253"/>
      <c r="CM616" s="253"/>
      <c r="CN616" s="253"/>
      <c r="CO616" s="253"/>
      <c r="CP616" s="253"/>
      <c r="CQ616" s="253"/>
      <c r="CR616" s="253"/>
      <c r="CS616" s="253"/>
      <c r="CT616" s="253"/>
      <c r="CU616" s="253"/>
      <c r="CV616" s="253"/>
      <c r="CW616" s="253"/>
      <c r="CX616" s="253"/>
      <c r="CY616" s="253"/>
      <c r="CZ616" s="253"/>
      <c r="DA616" s="253"/>
      <c r="DB616" s="253"/>
      <c r="DC616" s="253"/>
      <c r="DD616" s="253"/>
      <c r="DE616" s="253"/>
      <c r="DF616" s="253"/>
      <c r="DG616" s="253"/>
      <c r="DH616" s="253"/>
      <c r="DI616" s="253"/>
      <c r="DJ616" s="253"/>
      <c r="DK616" s="253"/>
      <c r="DL616" s="253"/>
      <c r="DM616" s="253"/>
      <c r="DN616" s="253"/>
      <c r="DO616" s="253"/>
      <c r="DP616" s="253"/>
      <c r="DQ616" s="253"/>
      <c r="DR616" s="253"/>
      <c r="DS616" s="253"/>
      <c r="DT616" s="253"/>
      <c r="DU616" s="253"/>
      <c r="DV616" s="253"/>
      <c r="DW616" s="253"/>
      <c r="DX616" s="253"/>
      <c r="DY616" s="253"/>
      <c r="DZ616" s="253"/>
      <c r="EA616" s="253"/>
      <c r="EB616" s="253"/>
      <c r="EC616" s="253"/>
      <c r="ED616" s="253"/>
      <c r="EE616" s="253"/>
      <c r="EF616" s="253"/>
      <c r="EG616" s="253"/>
      <c r="EH616" s="253"/>
      <c r="EI616" s="253"/>
      <c r="EJ616" s="253"/>
      <c r="EK616" s="253"/>
      <c r="EL616" s="253"/>
      <c r="EM616" s="253"/>
      <c r="EN616" s="253"/>
      <c r="EO616" s="253"/>
      <c r="EP616" s="253"/>
      <c r="EQ616" s="253"/>
      <c r="ER616" s="253"/>
      <c r="ES616" s="253"/>
      <c r="ET616" s="253"/>
      <c r="EU616" s="253"/>
      <c r="EV616" s="253"/>
      <c r="EW616" s="253"/>
      <c r="EX616" s="253"/>
      <c r="EY616" s="253"/>
      <c r="EZ616" s="253"/>
      <c r="FA616" s="253"/>
      <c r="FB616" s="253"/>
      <c r="FC616" s="253"/>
      <c r="FD616" s="253"/>
      <c r="FE616" s="253"/>
      <c r="FF616" s="253"/>
      <c r="FG616" s="253"/>
      <c r="FH616" s="253"/>
      <c r="FI616" s="253"/>
      <c r="FJ616" s="253"/>
      <c r="FK616" s="253"/>
      <c r="FL616" s="253"/>
      <c r="FM616" s="253"/>
      <c r="FN616" s="253"/>
      <c r="FO616" s="253"/>
      <c r="FP616" s="253"/>
      <c r="FQ616" s="253"/>
      <c r="FR616" s="253"/>
      <c r="FS616" s="253"/>
      <c r="FT616" s="253"/>
      <c r="FU616" s="253"/>
      <c r="FV616" s="253"/>
      <c r="FW616" s="253"/>
      <c r="FX616" s="253"/>
      <c r="FY616" s="253"/>
      <c r="FZ616" s="253"/>
      <c r="GA616" s="253"/>
      <c r="GB616" s="253"/>
      <c r="GC616" s="253"/>
      <c r="GD616" s="253"/>
      <c r="GE616" s="253"/>
      <c r="GF616" s="253"/>
      <c r="GG616" s="253"/>
      <c r="GH616" s="253"/>
      <c r="GI616" s="253"/>
      <c r="GJ616" s="253"/>
      <c r="GK616" s="253"/>
      <c r="GL616" s="253"/>
      <c r="GM616" s="253"/>
      <c r="GN616" s="253"/>
      <c r="GO616" s="253"/>
      <c r="GP616" s="253"/>
      <c r="GQ616" s="253"/>
      <c r="GR616" s="253"/>
      <c r="GS616" s="253"/>
      <c r="GT616" s="253"/>
      <c r="GU616" s="253"/>
      <c r="GV616" s="253"/>
      <c r="GW616" s="253"/>
      <c r="GX616" s="253"/>
      <c r="GY616" s="253"/>
      <c r="GZ616" s="253"/>
      <c r="HA616" s="253"/>
      <c r="HB616" s="253"/>
      <c r="HC616" s="253"/>
      <c r="HD616" s="253"/>
      <c r="HE616" s="253"/>
      <c r="HF616" s="253"/>
      <c r="HG616" s="253"/>
      <c r="HH616" s="253"/>
      <c r="HI616" s="253"/>
      <c r="HJ616" s="253"/>
      <c r="HK616" s="253"/>
      <c r="HL616" s="253"/>
      <c r="HM616" s="253"/>
      <c r="HN616" s="253"/>
      <c r="HO616" s="253"/>
      <c r="HP616" s="253"/>
      <c r="HQ616" s="253"/>
      <c r="HR616" s="253"/>
      <c r="HS616" s="253"/>
      <c r="HT616" s="253"/>
      <c r="HU616" s="253"/>
      <c r="HV616" s="253"/>
      <c r="HW616" s="253"/>
      <c r="HX616" s="253"/>
      <c r="HY616" s="253"/>
      <c r="HZ616" s="253"/>
      <c r="IA616" s="253"/>
      <c r="IB616" s="253"/>
      <c r="IC616" s="253"/>
      <c r="ID616" s="253"/>
      <c r="IE616" s="253"/>
      <c r="IF616" s="253"/>
      <c r="IG616" s="253"/>
      <c r="IH616" s="253"/>
      <c r="II616" s="253"/>
      <c r="IJ616" s="253"/>
      <c r="IK616" s="253"/>
      <c r="IL616" s="253"/>
      <c r="IM616" s="253"/>
      <c r="IN616" s="253"/>
      <c r="IO616" s="253"/>
      <c r="IP616" s="253"/>
      <c r="IQ616" s="253"/>
    </row>
    <row r="617" spans="1:251" s="252" customFormat="1" ht="26.25">
      <c r="A617" s="115" t="s">
        <v>6044</v>
      </c>
      <c r="B617" s="4" t="s">
        <v>2149</v>
      </c>
      <c r="C617" s="6" t="s">
        <v>3136</v>
      </c>
      <c r="D617" s="7" t="s">
        <v>3257</v>
      </c>
      <c r="E617" s="7" t="s">
        <v>4648</v>
      </c>
      <c r="F617" s="8" t="s">
        <v>2150</v>
      </c>
      <c r="G617" s="8" t="s">
        <v>7648</v>
      </c>
      <c r="H617" s="8" t="s">
        <v>3258</v>
      </c>
      <c r="I617" s="175"/>
      <c r="J617" s="71"/>
      <c r="K617" s="284"/>
      <c r="L617" s="285"/>
      <c r="M617" s="1"/>
      <c r="N617" s="278"/>
      <c r="AG617" s="253"/>
      <c r="AH617" s="253"/>
      <c r="AI617" s="253"/>
      <c r="AJ617" s="253"/>
      <c r="AK617" s="253"/>
      <c r="AL617" s="253"/>
      <c r="AM617" s="253"/>
      <c r="AN617" s="253"/>
      <c r="AO617" s="253"/>
      <c r="AP617" s="253"/>
      <c r="AQ617" s="253"/>
      <c r="AR617" s="253"/>
      <c r="AS617" s="253"/>
      <c r="AT617" s="253"/>
      <c r="AU617" s="253"/>
      <c r="AV617" s="253"/>
      <c r="AW617" s="253"/>
      <c r="AX617" s="253"/>
      <c r="AY617" s="253"/>
      <c r="AZ617" s="253"/>
      <c r="BA617" s="253"/>
      <c r="BB617" s="253"/>
      <c r="BC617" s="253"/>
      <c r="BD617" s="253"/>
      <c r="BE617" s="253"/>
      <c r="BF617" s="253"/>
      <c r="BG617" s="253"/>
      <c r="BH617" s="253"/>
      <c r="BI617" s="253"/>
      <c r="BJ617" s="253"/>
      <c r="BK617" s="253"/>
      <c r="BL617" s="253"/>
      <c r="BM617" s="253"/>
      <c r="BN617" s="253"/>
      <c r="BO617" s="253"/>
      <c r="BP617" s="253"/>
      <c r="BQ617" s="253"/>
      <c r="BR617" s="253"/>
      <c r="BS617" s="253"/>
      <c r="BT617" s="253"/>
      <c r="BU617" s="253"/>
      <c r="BV617" s="253"/>
      <c r="BW617" s="253"/>
      <c r="BX617" s="253"/>
      <c r="BY617" s="253"/>
      <c r="BZ617" s="253"/>
      <c r="CA617" s="253"/>
      <c r="CB617" s="253"/>
      <c r="CC617" s="253"/>
      <c r="CD617" s="253"/>
      <c r="CE617" s="253"/>
      <c r="CF617" s="253"/>
      <c r="CG617" s="253"/>
      <c r="CH617" s="253"/>
      <c r="CI617" s="253"/>
      <c r="CJ617" s="253"/>
      <c r="CK617" s="253"/>
      <c r="CL617" s="253"/>
      <c r="CM617" s="253"/>
      <c r="CN617" s="253"/>
      <c r="CO617" s="253"/>
      <c r="CP617" s="253"/>
      <c r="CQ617" s="253"/>
      <c r="CR617" s="253"/>
      <c r="CS617" s="253"/>
      <c r="CT617" s="253"/>
      <c r="CU617" s="253"/>
      <c r="CV617" s="253"/>
      <c r="CW617" s="253"/>
      <c r="CX617" s="253"/>
      <c r="CY617" s="253"/>
      <c r="CZ617" s="253"/>
      <c r="DA617" s="253"/>
      <c r="DB617" s="253"/>
      <c r="DC617" s="253"/>
      <c r="DD617" s="253"/>
      <c r="DE617" s="253"/>
      <c r="DF617" s="253"/>
      <c r="DG617" s="253"/>
      <c r="DH617" s="253"/>
      <c r="DI617" s="253"/>
      <c r="DJ617" s="253"/>
      <c r="DK617" s="253"/>
      <c r="DL617" s="253"/>
      <c r="DM617" s="253"/>
      <c r="DN617" s="253"/>
      <c r="DO617" s="253"/>
      <c r="DP617" s="253"/>
      <c r="DQ617" s="253"/>
      <c r="DR617" s="253"/>
      <c r="DS617" s="253"/>
      <c r="DT617" s="253"/>
      <c r="DU617" s="253"/>
      <c r="DV617" s="253"/>
      <c r="DW617" s="253"/>
      <c r="DX617" s="253"/>
      <c r="DY617" s="253"/>
      <c r="DZ617" s="253"/>
      <c r="EA617" s="253"/>
      <c r="EB617" s="253"/>
      <c r="EC617" s="253"/>
      <c r="ED617" s="253"/>
      <c r="EE617" s="253"/>
      <c r="EF617" s="253"/>
      <c r="EG617" s="253"/>
      <c r="EH617" s="253"/>
      <c r="EI617" s="253"/>
      <c r="EJ617" s="253"/>
      <c r="EK617" s="253"/>
      <c r="EL617" s="253"/>
      <c r="EM617" s="253"/>
      <c r="EN617" s="253"/>
      <c r="EO617" s="253"/>
      <c r="EP617" s="253"/>
      <c r="EQ617" s="253"/>
      <c r="ER617" s="253"/>
      <c r="ES617" s="253"/>
      <c r="ET617" s="253"/>
      <c r="EU617" s="253"/>
      <c r="EV617" s="253"/>
      <c r="EW617" s="253"/>
      <c r="EX617" s="253"/>
      <c r="EY617" s="253"/>
      <c r="EZ617" s="253"/>
      <c r="FA617" s="253"/>
      <c r="FB617" s="253"/>
      <c r="FC617" s="253"/>
      <c r="FD617" s="253"/>
      <c r="FE617" s="253"/>
      <c r="FF617" s="253"/>
      <c r="FG617" s="253"/>
      <c r="FH617" s="253"/>
      <c r="FI617" s="253"/>
      <c r="FJ617" s="253"/>
      <c r="FK617" s="253"/>
      <c r="FL617" s="253"/>
      <c r="FM617" s="253"/>
      <c r="FN617" s="253"/>
      <c r="FO617" s="253"/>
      <c r="FP617" s="253"/>
      <c r="FQ617" s="253"/>
      <c r="FR617" s="253"/>
      <c r="FS617" s="253"/>
      <c r="FT617" s="253"/>
      <c r="FU617" s="253"/>
      <c r="FV617" s="253"/>
      <c r="FW617" s="253"/>
      <c r="FX617" s="253"/>
      <c r="FY617" s="253"/>
      <c r="FZ617" s="253"/>
      <c r="GA617" s="253"/>
      <c r="GB617" s="253"/>
      <c r="GC617" s="253"/>
      <c r="GD617" s="253"/>
      <c r="GE617" s="253"/>
      <c r="GF617" s="253"/>
      <c r="GG617" s="253"/>
      <c r="GH617" s="253"/>
      <c r="GI617" s="253"/>
      <c r="GJ617" s="253"/>
      <c r="GK617" s="253"/>
      <c r="GL617" s="253"/>
      <c r="GM617" s="253"/>
      <c r="GN617" s="253"/>
      <c r="GO617" s="253"/>
      <c r="GP617" s="253"/>
      <c r="GQ617" s="253"/>
      <c r="GR617" s="253"/>
      <c r="GS617" s="253"/>
      <c r="GT617" s="253"/>
      <c r="GU617" s="253"/>
      <c r="GV617" s="253"/>
      <c r="GW617" s="253"/>
      <c r="GX617" s="253"/>
      <c r="GY617" s="253"/>
      <c r="GZ617" s="253"/>
      <c r="HA617" s="253"/>
      <c r="HB617" s="253"/>
      <c r="HC617" s="253"/>
      <c r="HD617" s="253"/>
      <c r="HE617" s="253"/>
      <c r="HF617" s="253"/>
      <c r="HG617" s="253"/>
      <c r="HH617" s="253"/>
      <c r="HI617" s="253"/>
      <c r="HJ617" s="253"/>
      <c r="HK617" s="253"/>
      <c r="HL617" s="253"/>
      <c r="HM617" s="253"/>
      <c r="HN617" s="253"/>
      <c r="HO617" s="253"/>
      <c r="HP617" s="253"/>
      <c r="HQ617" s="253"/>
      <c r="HR617" s="253"/>
      <c r="HS617" s="253"/>
      <c r="HT617" s="253"/>
      <c r="HU617" s="253"/>
      <c r="HV617" s="253"/>
      <c r="HW617" s="253"/>
      <c r="HX617" s="253"/>
      <c r="HY617" s="253"/>
      <c r="HZ617" s="253"/>
      <c r="IA617" s="253"/>
      <c r="IB617" s="253"/>
      <c r="IC617" s="253"/>
      <c r="ID617" s="253"/>
      <c r="IE617" s="253"/>
      <c r="IF617" s="253"/>
      <c r="IG617" s="253"/>
      <c r="IH617" s="253"/>
      <c r="II617" s="253"/>
      <c r="IJ617" s="253"/>
      <c r="IK617" s="253"/>
      <c r="IL617" s="253"/>
      <c r="IM617" s="253"/>
      <c r="IN617" s="253"/>
      <c r="IO617" s="253"/>
      <c r="IP617" s="253"/>
      <c r="IQ617" s="253"/>
    </row>
    <row r="618" spans="1:251" s="252" customFormat="1" ht="26.25">
      <c r="A618" s="115" t="s">
        <v>6044</v>
      </c>
      <c r="B618" s="4" t="s">
        <v>6132</v>
      </c>
      <c r="C618" s="6" t="s">
        <v>3136</v>
      </c>
      <c r="D618" s="7" t="s">
        <v>3257</v>
      </c>
      <c r="E618" s="7" t="s">
        <v>4648</v>
      </c>
      <c r="F618" s="8" t="s">
        <v>6154</v>
      </c>
      <c r="G618" s="8" t="s">
        <v>7648</v>
      </c>
      <c r="H618" s="8" t="s">
        <v>6155</v>
      </c>
      <c r="I618" s="175"/>
      <c r="J618" s="71"/>
      <c r="K618" s="284"/>
      <c r="L618" s="285"/>
      <c r="M618" s="1"/>
      <c r="N618" s="278"/>
      <c r="AG618" s="253"/>
      <c r="AH618" s="253"/>
      <c r="AI618" s="253"/>
      <c r="AJ618" s="253"/>
      <c r="AK618" s="253"/>
      <c r="AL618" s="253"/>
      <c r="AM618" s="253"/>
      <c r="AN618" s="253"/>
      <c r="AO618" s="253"/>
      <c r="AP618" s="253"/>
      <c r="AQ618" s="253"/>
      <c r="AR618" s="253"/>
      <c r="AS618" s="253"/>
      <c r="AT618" s="253"/>
      <c r="AU618" s="253"/>
      <c r="AV618" s="253"/>
      <c r="AW618" s="253"/>
      <c r="AX618" s="253"/>
      <c r="AY618" s="253"/>
      <c r="AZ618" s="253"/>
      <c r="BA618" s="253"/>
      <c r="BB618" s="253"/>
      <c r="BC618" s="253"/>
      <c r="BD618" s="253"/>
      <c r="BE618" s="253"/>
      <c r="BF618" s="253"/>
      <c r="BG618" s="253"/>
      <c r="BH618" s="253"/>
      <c r="BI618" s="253"/>
      <c r="BJ618" s="253"/>
      <c r="BK618" s="253"/>
      <c r="BL618" s="253"/>
      <c r="BM618" s="253"/>
      <c r="BN618" s="253"/>
      <c r="BO618" s="253"/>
      <c r="BP618" s="253"/>
      <c r="BQ618" s="253"/>
      <c r="BR618" s="253"/>
      <c r="BS618" s="253"/>
      <c r="BT618" s="253"/>
      <c r="BU618" s="253"/>
      <c r="BV618" s="253"/>
      <c r="BW618" s="253"/>
      <c r="BX618" s="253"/>
      <c r="BY618" s="253"/>
      <c r="BZ618" s="253"/>
      <c r="CA618" s="253"/>
      <c r="CB618" s="253"/>
      <c r="CC618" s="253"/>
      <c r="CD618" s="253"/>
      <c r="CE618" s="253"/>
      <c r="CF618" s="253"/>
      <c r="CG618" s="253"/>
      <c r="CH618" s="253"/>
      <c r="CI618" s="253"/>
      <c r="CJ618" s="253"/>
      <c r="CK618" s="253"/>
      <c r="CL618" s="253"/>
      <c r="CM618" s="253"/>
      <c r="CN618" s="253"/>
      <c r="CO618" s="253"/>
      <c r="CP618" s="253"/>
      <c r="CQ618" s="253"/>
      <c r="CR618" s="253"/>
      <c r="CS618" s="253"/>
      <c r="CT618" s="253"/>
      <c r="CU618" s="253"/>
      <c r="CV618" s="253"/>
      <c r="CW618" s="253"/>
      <c r="CX618" s="253"/>
      <c r="CY618" s="253"/>
      <c r="CZ618" s="253"/>
      <c r="DA618" s="253"/>
      <c r="DB618" s="253"/>
      <c r="DC618" s="253"/>
      <c r="DD618" s="253"/>
      <c r="DE618" s="253"/>
      <c r="DF618" s="253"/>
      <c r="DG618" s="253"/>
      <c r="DH618" s="253"/>
      <c r="DI618" s="253"/>
      <c r="DJ618" s="253"/>
      <c r="DK618" s="253"/>
      <c r="DL618" s="253"/>
      <c r="DM618" s="253"/>
      <c r="DN618" s="253"/>
      <c r="DO618" s="253"/>
      <c r="DP618" s="253"/>
      <c r="DQ618" s="253"/>
      <c r="DR618" s="253"/>
      <c r="DS618" s="253"/>
      <c r="DT618" s="253"/>
      <c r="DU618" s="253"/>
      <c r="DV618" s="253"/>
      <c r="DW618" s="253"/>
      <c r="DX618" s="253"/>
      <c r="DY618" s="253"/>
      <c r="DZ618" s="253"/>
      <c r="EA618" s="253"/>
      <c r="EB618" s="253"/>
      <c r="EC618" s="253"/>
      <c r="ED618" s="253"/>
      <c r="EE618" s="253"/>
      <c r="EF618" s="253"/>
      <c r="EG618" s="253"/>
      <c r="EH618" s="253"/>
      <c r="EI618" s="253"/>
      <c r="EJ618" s="253"/>
      <c r="EK618" s="253"/>
      <c r="EL618" s="253"/>
      <c r="EM618" s="253"/>
      <c r="EN618" s="253"/>
      <c r="EO618" s="253"/>
      <c r="EP618" s="253"/>
      <c r="EQ618" s="253"/>
      <c r="ER618" s="253"/>
      <c r="ES618" s="253"/>
      <c r="ET618" s="253"/>
      <c r="EU618" s="253"/>
      <c r="EV618" s="253"/>
      <c r="EW618" s="253"/>
      <c r="EX618" s="253"/>
      <c r="EY618" s="253"/>
      <c r="EZ618" s="253"/>
      <c r="FA618" s="253"/>
      <c r="FB618" s="253"/>
      <c r="FC618" s="253"/>
      <c r="FD618" s="253"/>
      <c r="FE618" s="253"/>
      <c r="FF618" s="253"/>
      <c r="FG618" s="253"/>
      <c r="FH618" s="253"/>
      <c r="FI618" s="253"/>
      <c r="FJ618" s="253"/>
      <c r="FK618" s="253"/>
      <c r="FL618" s="253"/>
      <c r="FM618" s="253"/>
      <c r="FN618" s="253"/>
      <c r="FO618" s="253"/>
      <c r="FP618" s="253"/>
      <c r="FQ618" s="253"/>
      <c r="FR618" s="253"/>
      <c r="FS618" s="253"/>
      <c r="FT618" s="253"/>
      <c r="FU618" s="253"/>
      <c r="FV618" s="253"/>
      <c r="FW618" s="253"/>
      <c r="FX618" s="253"/>
      <c r="FY618" s="253"/>
      <c r="FZ618" s="253"/>
      <c r="GA618" s="253"/>
      <c r="GB618" s="253"/>
      <c r="GC618" s="253"/>
      <c r="GD618" s="253"/>
      <c r="GE618" s="253"/>
      <c r="GF618" s="253"/>
      <c r="GG618" s="253"/>
      <c r="GH618" s="253"/>
      <c r="GI618" s="253"/>
      <c r="GJ618" s="253"/>
      <c r="GK618" s="253"/>
      <c r="GL618" s="253"/>
      <c r="GM618" s="253"/>
      <c r="GN618" s="253"/>
      <c r="GO618" s="253"/>
      <c r="GP618" s="253"/>
      <c r="GQ618" s="253"/>
      <c r="GR618" s="253"/>
      <c r="GS618" s="253"/>
      <c r="GT618" s="253"/>
      <c r="GU618" s="253"/>
      <c r="GV618" s="253"/>
      <c r="GW618" s="253"/>
      <c r="GX618" s="253"/>
      <c r="GY618" s="253"/>
      <c r="GZ618" s="253"/>
      <c r="HA618" s="253"/>
      <c r="HB618" s="253"/>
      <c r="HC618" s="253"/>
      <c r="HD618" s="253"/>
      <c r="HE618" s="253"/>
      <c r="HF618" s="253"/>
      <c r="HG618" s="253"/>
      <c r="HH618" s="253"/>
      <c r="HI618" s="253"/>
      <c r="HJ618" s="253"/>
      <c r="HK618" s="253"/>
      <c r="HL618" s="253"/>
      <c r="HM618" s="253"/>
      <c r="HN618" s="253"/>
      <c r="HO618" s="253"/>
      <c r="HP618" s="253"/>
      <c r="HQ618" s="253"/>
      <c r="HR618" s="253"/>
      <c r="HS618" s="253"/>
      <c r="HT618" s="253"/>
      <c r="HU618" s="253"/>
      <c r="HV618" s="253"/>
      <c r="HW618" s="253"/>
      <c r="HX618" s="253"/>
      <c r="HY618" s="253"/>
      <c r="HZ618" s="253"/>
      <c r="IA618" s="253"/>
      <c r="IB618" s="253"/>
      <c r="IC618" s="253"/>
      <c r="ID618" s="253"/>
      <c r="IE618" s="253"/>
      <c r="IF618" s="253"/>
      <c r="IG618" s="253"/>
      <c r="IH618" s="253"/>
      <c r="II618" s="253"/>
      <c r="IJ618" s="253"/>
      <c r="IK618" s="253"/>
      <c r="IL618" s="253"/>
      <c r="IM618" s="253"/>
      <c r="IN618" s="253"/>
      <c r="IO618" s="253"/>
      <c r="IP618" s="253"/>
      <c r="IQ618" s="253"/>
    </row>
    <row r="619" spans="1:251" s="252" customFormat="1" ht="26.25">
      <c r="A619" s="115" t="s">
        <v>6044</v>
      </c>
      <c r="B619" s="4" t="s">
        <v>3659</v>
      </c>
      <c r="C619" s="6" t="s">
        <v>3136</v>
      </c>
      <c r="D619" s="7" t="s">
        <v>3257</v>
      </c>
      <c r="E619" s="7" t="s">
        <v>4648</v>
      </c>
      <c r="F619" s="8" t="s">
        <v>6156</v>
      </c>
      <c r="G619" s="8" t="s">
        <v>7648</v>
      </c>
      <c r="H619" s="8" t="s">
        <v>5934</v>
      </c>
      <c r="I619" s="175"/>
      <c r="J619" s="71"/>
      <c r="K619" s="284"/>
      <c r="L619" s="285"/>
      <c r="M619" s="1"/>
      <c r="N619" s="278"/>
      <c r="AG619" s="253"/>
      <c r="AH619" s="253"/>
      <c r="AI619" s="253"/>
      <c r="AJ619" s="253"/>
      <c r="AK619" s="253"/>
      <c r="AL619" s="253"/>
      <c r="AM619" s="253"/>
      <c r="AN619" s="253"/>
      <c r="AO619" s="253"/>
      <c r="AP619" s="253"/>
      <c r="AQ619" s="253"/>
      <c r="AR619" s="253"/>
      <c r="AS619" s="253"/>
      <c r="AT619" s="253"/>
      <c r="AU619" s="253"/>
      <c r="AV619" s="253"/>
      <c r="AW619" s="253"/>
      <c r="AX619" s="253"/>
      <c r="AY619" s="253"/>
      <c r="AZ619" s="253"/>
      <c r="BA619" s="253"/>
      <c r="BB619" s="253"/>
      <c r="BC619" s="253"/>
      <c r="BD619" s="253"/>
      <c r="BE619" s="253"/>
      <c r="BF619" s="253"/>
      <c r="BG619" s="253"/>
      <c r="BH619" s="253"/>
      <c r="BI619" s="253"/>
      <c r="BJ619" s="253"/>
      <c r="BK619" s="253"/>
      <c r="BL619" s="253"/>
      <c r="BM619" s="253"/>
      <c r="BN619" s="253"/>
      <c r="BO619" s="253"/>
      <c r="BP619" s="253"/>
      <c r="BQ619" s="253"/>
      <c r="BR619" s="253"/>
      <c r="BS619" s="253"/>
      <c r="BT619" s="253"/>
      <c r="BU619" s="253"/>
      <c r="BV619" s="253"/>
      <c r="BW619" s="253"/>
      <c r="BX619" s="253"/>
      <c r="BY619" s="253"/>
      <c r="BZ619" s="253"/>
      <c r="CA619" s="253"/>
      <c r="CB619" s="253"/>
      <c r="CC619" s="253"/>
      <c r="CD619" s="253"/>
      <c r="CE619" s="253"/>
      <c r="CF619" s="253"/>
      <c r="CG619" s="253"/>
      <c r="CH619" s="253"/>
      <c r="CI619" s="253"/>
      <c r="CJ619" s="253"/>
      <c r="CK619" s="253"/>
      <c r="CL619" s="253"/>
      <c r="CM619" s="253"/>
      <c r="CN619" s="253"/>
      <c r="CO619" s="253"/>
      <c r="CP619" s="253"/>
      <c r="CQ619" s="253"/>
      <c r="CR619" s="253"/>
      <c r="CS619" s="253"/>
      <c r="CT619" s="253"/>
      <c r="CU619" s="253"/>
      <c r="CV619" s="253"/>
      <c r="CW619" s="253"/>
      <c r="CX619" s="253"/>
      <c r="CY619" s="253"/>
      <c r="CZ619" s="253"/>
      <c r="DA619" s="253"/>
      <c r="DB619" s="253"/>
      <c r="DC619" s="253"/>
      <c r="DD619" s="253"/>
      <c r="DE619" s="253"/>
      <c r="DF619" s="253"/>
      <c r="DG619" s="253"/>
      <c r="DH619" s="253"/>
      <c r="DI619" s="253"/>
      <c r="DJ619" s="253"/>
      <c r="DK619" s="253"/>
      <c r="DL619" s="253"/>
      <c r="DM619" s="253"/>
      <c r="DN619" s="253"/>
      <c r="DO619" s="253"/>
      <c r="DP619" s="253"/>
      <c r="DQ619" s="253"/>
      <c r="DR619" s="253"/>
      <c r="DS619" s="253"/>
      <c r="DT619" s="253"/>
      <c r="DU619" s="253"/>
      <c r="DV619" s="253"/>
      <c r="DW619" s="253"/>
      <c r="DX619" s="253"/>
      <c r="DY619" s="253"/>
      <c r="DZ619" s="253"/>
      <c r="EA619" s="253"/>
      <c r="EB619" s="253"/>
      <c r="EC619" s="253"/>
      <c r="ED619" s="253"/>
      <c r="EE619" s="253"/>
      <c r="EF619" s="253"/>
      <c r="EG619" s="253"/>
      <c r="EH619" s="253"/>
      <c r="EI619" s="253"/>
      <c r="EJ619" s="253"/>
      <c r="EK619" s="253"/>
      <c r="EL619" s="253"/>
      <c r="EM619" s="253"/>
      <c r="EN619" s="253"/>
      <c r="EO619" s="253"/>
      <c r="EP619" s="253"/>
      <c r="EQ619" s="253"/>
      <c r="ER619" s="253"/>
      <c r="ES619" s="253"/>
      <c r="ET619" s="253"/>
      <c r="EU619" s="253"/>
      <c r="EV619" s="253"/>
      <c r="EW619" s="253"/>
      <c r="EX619" s="253"/>
      <c r="EY619" s="253"/>
      <c r="EZ619" s="253"/>
      <c r="FA619" s="253"/>
      <c r="FB619" s="253"/>
      <c r="FC619" s="253"/>
      <c r="FD619" s="253"/>
      <c r="FE619" s="253"/>
      <c r="FF619" s="253"/>
      <c r="FG619" s="253"/>
      <c r="FH619" s="253"/>
      <c r="FI619" s="253"/>
      <c r="FJ619" s="253"/>
      <c r="FK619" s="253"/>
      <c r="FL619" s="253"/>
      <c r="FM619" s="253"/>
      <c r="FN619" s="253"/>
      <c r="FO619" s="253"/>
      <c r="FP619" s="253"/>
      <c r="FQ619" s="253"/>
      <c r="FR619" s="253"/>
      <c r="FS619" s="253"/>
      <c r="FT619" s="253"/>
      <c r="FU619" s="253"/>
      <c r="FV619" s="253"/>
      <c r="FW619" s="253"/>
      <c r="FX619" s="253"/>
      <c r="FY619" s="253"/>
      <c r="FZ619" s="253"/>
      <c r="GA619" s="253"/>
      <c r="GB619" s="253"/>
      <c r="GC619" s="253"/>
      <c r="GD619" s="253"/>
      <c r="GE619" s="253"/>
      <c r="GF619" s="253"/>
      <c r="GG619" s="253"/>
      <c r="GH619" s="253"/>
      <c r="GI619" s="253"/>
      <c r="GJ619" s="253"/>
      <c r="GK619" s="253"/>
      <c r="GL619" s="253"/>
      <c r="GM619" s="253"/>
      <c r="GN619" s="253"/>
      <c r="GO619" s="253"/>
      <c r="GP619" s="253"/>
      <c r="GQ619" s="253"/>
      <c r="GR619" s="253"/>
      <c r="GS619" s="253"/>
      <c r="GT619" s="253"/>
      <c r="GU619" s="253"/>
      <c r="GV619" s="253"/>
      <c r="GW619" s="253"/>
      <c r="GX619" s="253"/>
      <c r="GY619" s="253"/>
      <c r="GZ619" s="253"/>
      <c r="HA619" s="253"/>
      <c r="HB619" s="253"/>
      <c r="HC619" s="253"/>
      <c r="HD619" s="253"/>
      <c r="HE619" s="253"/>
      <c r="HF619" s="253"/>
      <c r="HG619" s="253"/>
      <c r="HH619" s="253"/>
      <c r="HI619" s="253"/>
      <c r="HJ619" s="253"/>
      <c r="HK619" s="253"/>
      <c r="HL619" s="253"/>
      <c r="HM619" s="253"/>
      <c r="HN619" s="253"/>
      <c r="HO619" s="253"/>
      <c r="HP619" s="253"/>
      <c r="HQ619" s="253"/>
      <c r="HR619" s="253"/>
      <c r="HS619" s="253"/>
      <c r="HT619" s="253"/>
      <c r="HU619" s="253"/>
      <c r="HV619" s="253"/>
      <c r="HW619" s="253"/>
      <c r="HX619" s="253"/>
      <c r="HY619" s="253"/>
      <c r="HZ619" s="253"/>
      <c r="IA619" s="253"/>
      <c r="IB619" s="253"/>
      <c r="IC619" s="253"/>
      <c r="ID619" s="253"/>
      <c r="IE619" s="253"/>
      <c r="IF619" s="253"/>
      <c r="IG619" s="253"/>
      <c r="IH619" s="253"/>
      <c r="II619" s="253"/>
      <c r="IJ619" s="253"/>
      <c r="IK619" s="253"/>
      <c r="IL619" s="253"/>
      <c r="IM619" s="253"/>
      <c r="IN619" s="253"/>
      <c r="IO619" s="253"/>
      <c r="IP619" s="253"/>
      <c r="IQ619" s="253"/>
    </row>
    <row r="620" spans="1:251" s="252" customFormat="1" ht="26.25">
      <c r="A620" s="115" t="s">
        <v>6044</v>
      </c>
      <c r="B620" s="4" t="s">
        <v>5848</v>
      </c>
      <c r="C620" s="6" t="s">
        <v>3136</v>
      </c>
      <c r="D620" s="7" t="s">
        <v>3257</v>
      </c>
      <c r="E620" s="7" t="s">
        <v>4648</v>
      </c>
      <c r="F620" s="8" t="s">
        <v>6157</v>
      </c>
      <c r="G620" s="8" t="s">
        <v>7648</v>
      </c>
      <c r="H620" s="8" t="s">
        <v>5934</v>
      </c>
      <c r="I620" s="175"/>
      <c r="J620" s="71"/>
      <c r="K620" s="284"/>
      <c r="L620" s="285"/>
      <c r="M620" s="1"/>
      <c r="N620" s="278"/>
      <c r="AG620" s="253"/>
      <c r="AH620" s="253"/>
      <c r="AI620" s="253"/>
      <c r="AJ620" s="253"/>
      <c r="AK620" s="253"/>
      <c r="AL620" s="253"/>
      <c r="AM620" s="253"/>
      <c r="AN620" s="253"/>
      <c r="AO620" s="253"/>
      <c r="AP620" s="253"/>
      <c r="AQ620" s="253"/>
      <c r="AR620" s="253"/>
      <c r="AS620" s="253"/>
      <c r="AT620" s="253"/>
      <c r="AU620" s="253"/>
      <c r="AV620" s="253"/>
      <c r="AW620" s="253"/>
      <c r="AX620" s="253"/>
      <c r="AY620" s="253"/>
      <c r="AZ620" s="253"/>
      <c r="BA620" s="253"/>
      <c r="BB620" s="253"/>
      <c r="BC620" s="253"/>
      <c r="BD620" s="253"/>
      <c r="BE620" s="253"/>
      <c r="BF620" s="253"/>
      <c r="BG620" s="253"/>
      <c r="BH620" s="253"/>
      <c r="BI620" s="253"/>
      <c r="BJ620" s="253"/>
      <c r="BK620" s="253"/>
      <c r="BL620" s="253"/>
      <c r="BM620" s="253"/>
      <c r="BN620" s="253"/>
      <c r="BO620" s="253"/>
      <c r="BP620" s="253"/>
      <c r="BQ620" s="253"/>
      <c r="BR620" s="253"/>
      <c r="BS620" s="253"/>
      <c r="BT620" s="253"/>
      <c r="BU620" s="253"/>
      <c r="BV620" s="253"/>
      <c r="BW620" s="253"/>
      <c r="BX620" s="253"/>
      <c r="BY620" s="253"/>
      <c r="BZ620" s="253"/>
      <c r="CA620" s="253"/>
      <c r="CB620" s="253"/>
      <c r="CC620" s="253"/>
      <c r="CD620" s="253"/>
      <c r="CE620" s="253"/>
      <c r="CF620" s="253"/>
      <c r="CG620" s="253"/>
      <c r="CH620" s="253"/>
      <c r="CI620" s="253"/>
      <c r="CJ620" s="253"/>
      <c r="CK620" s="253"/>
      <c r="CL620" s="253"/>
      <c r="CM620" s="253"/>
      <c r="CN620" s="253"/>
      <c r="CO620" s="253"/>
      <c r="CP620" s="253"/>
      <c r="CQ620" s="253"/>
      <c r="CR620" s="253"/>
      <c r="CS620" s="253"/>
      <c r="CT620" s="253"/>
      <c r="CU620" s="253"/>
      <c r="CV620" s="253"/>
      <c r="CW620" s="253"/>
      <c r="CX620" s="253"/>
      <c r="CY620" s="253"/>
      <c r="CZ620" s="253"/>
      <c r="DA620" s="253"/>
      <c r="DB620" s="253"/>
      <c r="DC620" s="253"/>
      <c r="DD620" s="253"/>
      <c r="DE620" s="253"/>
      <c r="DF620" s="253"/>
      <c r="DG620" s="253"/>
      <c r="DH620" s="253"/>
      <c r="DI620" s="253"/>
      <c r="DJ620" s="253"/>
      <c r="DK620" s="253"/>
      <c r="DL620" s="253"/>
      <c r="DM620" s="253"/>
      <c r="DN620" s="253"/>
      <c r="DO620" s="253"/>
      <c r="DP620" s="253"/>
      <c r="DQ620" s="253"/>
      <c r="DR620" s="253"/>
      <c r="DS620" s="253"/>
      <c r="DT620" s="253"/>
      <c r="DU620" s="253"/>
      <c r="DV620" s="253"/>
      <c r="DW620" s="253"/>
      <c r="DX620" s="253"/>
      <c r="DY620" s="253"/>
      <c r="DZ620" s="253"/>
      <c r="EA620" s="253"/>
      <c r="EB620" s="253"/>
      <c r="EC620" s="253"/>
      <c r="ED620" s="253"/>
      <c r="EE620" s="253"/>
      <c r="EF620" s="253"/>
      <c r="EG620" s="253"/>
      <c r="EH620" s="253"/>
      <c r="EI620" s="253"/>
      <c r="EJ620" s="253"/>
      <c r="EK620" s="253"/>
      <c r="EL620" s="253"/>
      <c r="EM620" s="253"/>
      <c r="EN620" s="253"/>
      <c r="EO620" s="253"/>
      <c r="EP620" s="253"/>
      <c r="EQ620" s="253"/>
      <c r="ER620" s="253"/>
      <c r="ES620" s="253"/>
      <c r="ET620" s="253"/>
      <c r="EU620" s="253"/>
      <c r="EV620" s="253"/>
      <c r="EW620" s="253"/>
      <c r="EX620" s="253"/>
      <c r="EY620" s="253"/>
      <c r="EZ620" s="253"/>
      <c r="FA620" s="253"/>
      <c r="FB620" s="253"/>
      <c r="FC620" s="253"/>
      <c r="FD620" s="253"/>
      <c r="FE620" s="253"/>
      <c r="FF620" s="253"/>
      <c r="FG620" s="253"/>
      <c r="FH620" s="253"/>
      <c r="FI620" s="253"/>
      <c r="FJ620" s="253"/>
      <c r="FK620" s="253"/>
      <c r="FL620" s="253"/>
      <c r="FM620" s="253"/>
      <c r="FN620" s="253"/>
      <c r="FO620" s="253"/>
      <c r="FP620" s="253"/>
      <c r="FQ620" s="253"/>
      <c r="FR620" s="253"/>
      <c r="FS620" s="253"/>
      <c r="FT620" s="253"/>
      <c r="FU620" s="253"/>
      <c r="FV620" s="253"/>
      <c r="FW620" s="253"/>
      <c r="FX620" s="253"/>
      <c r="FY620" s="253"/>
      <c r="FZ620" s="253"/>
      <c r="GA620" s="253"/>
      <c r="GB620" s="253"/>
      <c r="GC620" s="253"/>
      <c r="GD620" s="253"/>
      <c r="GE620" s="253"/>
      <c r="GF620" s="253"/>
      <c r="GG620" s="253"/>
      <c r="GH620" s="253"/>
      <c r="GI620" s="253"/>
      <c r="GJ620" s="253"/>
      <c r="GK620" s="253"/>
      <c r="GL620" s="253"/>
      <c r="GM620" s="253"/>
      <c r="GN620" s="253"/>
      <c r="GO620" s="253"/>
      <c r="GP620" s="253"/>
      <c r="GQ620" s="253"/>
      <c r="GR620" s="253"/>
      <c r="GS620" s="253"/>
      <c r="GT620" s="253"/>
      <c r="GU620" s="253"/>
      <c r="GV620" s="253"/>
      <c r="GW620" s="253"/>
      <c r="GX620" s="253"/>
      <c r="GY620" s="253"/>
      <c r="GZ620" s="253"/>
      <c r="HA620" s="253"/>
      <c r="HB620" s="253"/>
      <c r="HC620" s="253"/>
      <c r="HD620" s="253"/>
      <c r="HE620" s="253"/>
      <c r="HF620" s="253"/>
      <c r="HG620" s="253"/>
      <c r="HH620" s="253"/>
      <c r="HI620" s="253"/>
      <c r="HJ620" s="253"/>
      <c r="HK620" s="253"/>
      <c r="HL620" s="253"/>
      <c r="HM620" s="253"/>
      <c r="HN620" s="253"/>
      <c r="HO620" s="253"/>
      <c r="HP620" s="253"/>
      <c r="HQ620" s="253"/>
      <c r="HR620" s="253"/>
      <c r="HS620" s="253"/>
      <c r="HT620" s="253"/>
      <c r="HU620" s="253"/>
      <c r="HV620" s="253"/>
      <c r="HW620" s="253"/>
      <c r="HX620" s="253"/>
      <c r="HY620" s="253"/>
      <c r="HZ620" s="253"/>
      <c r="IA620" s="253"/>
      <c r="IB620" s="253"/>
      <c r="IC620" s="253"/>
      <c r="ID620" s="253"/>
      <c r="IE620" s="253"/>
      <c r="IF620" s="253"/>
      <c r="IG620" s="253"/>
      <c r="IH620" s="253"/>
      <c r="II620" s="253"/>
      <c r="IJ620" s="253"/>
      <c r="IK620" s="253"/>
      <c r="IL620" s="253"/>
      <c r="IM620" s="253"/>
      <c r="IN620" s="253"/>
      <c r="IO620" s="253"/>
      <c r="IP620" s="253"/>
      <c r="IQ620" s="253"/>
    </row>
    <row r="621" spans="1:251" s="252" customFormat="1" ht="26.25">
      <c r="A621" s="115" t="s">
        <v>6044</v>
      </c>
      <c r="B621" s="4" t="s">
        <v>399</v>
      </c>
      <c r="C621" s="6" t="s">
        <v>1507</v>
      </c>
      <c r="D621" s="7" t="s">
        <v>1503</v>
      </c>
      <c r="E621" s="7" t="s">
        <v>1504</v>
      </c>
      <c r="F621" s="8" t="s">
        <v>1505</v>
      </c>
      <c r="G621" s="8" t="s">
        <v>7651</v>
      </c>
      <c r="H621" s="8" t="s">
        <v>1506</v>
      </c>
      <c r="I621" s="175" t="s">
        <v>6845</v>
      </c>
      <c r="J621" s="71"/>
      <c r="K621" s="284"/>
      <c r="L621" s="285"/>
      <c r="M621" s="35" t="s">
        <v>5012</v>
      </c>
      <c r="N621" s="278" t="s">
        <v>1508</v>
      </c>
      <c r="AG621" s="253"/>
      <c r="AH621" s="253"/>
      <c r="AI621" s="253"/>
      <c r="AJ621" s="253"/>
      <c r="AK621" s="253"/>
      <c r="AL621" s="253"/>
      <c r="AM621" s="253"/>
      <c r="AN621" s="253"/>
      <c r="AO621" s="253"/>
      <c r="AP621" s="253"/>
      <c r="AQ621" s="253"/>
      <c r="AR621" s="253"/>
      <c r="AS621" s="253"/>
      <c r="AT621" s="253"/>
      <c r="AU621" s="253"/>
      <c r="AV621" s="253"/>
      <c r="AW621" s="253"/>
      <c r="AX621" s="253"/>
      <c r="AY621" s="253"/>
      <c r="AZ621" s="253"/>
      <c r="BA621" s="253"/>
      <c r="BB621" s="253"/>
      <c r="BC621" s="253"/>
      <c r="BD621" s="253"/>
      <c r="BE621" s="253"/>
      <c r="BF621" s="253"/>
      <c r="BG621" s="253"/>
      <c r="BH621" s="253"/>
      <c r="BI621" s="253"/>
      <c r="BJ621" s="253"/>
      <c r="BK621" s="253"/>
      <c r="BL621" s="253"/>
      <c r="BM621" s="253"/>
      <c r="BN621" s="253"/>
      <c r="BO621" s="253"/>
      <c r="BP621" s="253"/>
      <c r="BQ621" s="253"/>
      <c r="BR621" s="253"/>
      <c r="BS621" s="253"/>
      <c r="BT621" s="253"/>
      <c r="BU621" s="253"/>
      <c r="BV621" s="253"/>
      <c r="BW621" s="253"/>
      <c r="BX621" s="253"/>
      <c r="BY621" s="253"/>
      <c r="BZ621" s="253"/>
      <c r="CA621" s="253"/>
      <c r="CB621" s="253"/>
      <c r="CC621" s="253"/>
      <c r="CD621" s="253"/>
      <c r="CE621" s="253"/>
      <c r="CF621" s="253"/>
      <c r="CG621" s="253"/>
      <c r="CH621" s="253"/>
      <c r="CI621" s="253"/>
      <c r="CJ621" s="253"/>
      <c r="CK621" s="253"/>
      <c r="CL621" s="253"/>
      <c r="CM621" s="253"/>
      <c r="CN621" s="253"/>
      <c r="CO621" s="253"/>
      <c r="CP621" s="253"/>
      <c r="CQ621" s="253"/>
      <c r="CR621" s="253"/>
      <c r="CS621" s="253"/>
      <c r="CT621" s="253"/>
      <c r="CU621" s="253"/>
      <c r="CV621" s="253"/>
      <c r="CW621" s="253"/>
      <c r="CX621" s="253"/>
      <c r="CY621" s="253"/>
      <c r="CZ621" s="253"/>
      <c r="DA621" s="253"/>
      <c r="DB621" s="253"/>
      <c r="DC621" s="253"/>
      <c r="DD621" s="253"/>
      <c r="DE621" s="253"/>
      <c r="DF621" s="253"/>
      <c r="DG621" s="253"/>
      <c r="DH621" s="253"/>
      <c r="DI621" s="253"/>
      <c r="DJ621" s="253"/>
      <c r="DK621" s="253"/>
      <c r="DL621" s="253"/>
      <c r="DM621" s="253"/>
      <c r="DN621" s="253"/>
      <c r="DO621" s="253"/>
      <c r="DP621" s="253"/>
      <c r="DQ621" s="253"/>
      <c r="DR621" s="253"/>
      <c r="DS621" s="253"/>
      <c r="DT621" s="253"/>
      <c r="DU621" s="253"/>
      <c r="DV621" s="253"/>
      <c r="DW621" s="253"/>
      <c r="DX621" s="253"/>
      <c r="DY621" s="253"/>
      <c r="DZ621" s="253"/>
      <c r="EA621" s="253"/>
      <c r="EB621" s="253"/>
      <c r="EC621" s="253"/>
      <c r="ED621" s="253"/>
      <c r="EE621" s="253"/>
      <c r="EF621" s="253"/>
      <c r="EG621" s="253"/>
      <c r="EH621" s="253"/>
      <c r="EI621" s="253"/>
      <c r="EJ621" s="253"/>
      <c r="EK621" s="253"/>
      <c r="EL621" s="253"/>
      <c r="EM621" s="253"/>
      <c r="EN621" s="253"/>
      <c r="EO621" s="253"/>
      <c r="EP621" s="253"/>
      <c r="EQ621" s="253"/>
      <c r="ER621" s="253"/>
      <c r="ES621" s="253"/>
      <c r="ET621" s="253"/>
      <c r="EU621" s="253"/>
      <c r="EV621" s="253"/>
      <c r="EW621" s="253"/>
      <c r="EX621" s="253"/>
      <c r="EY621" s="253"/>
      <c r="EZ621" s="253"/>
      <c r="FA621" s="253"/>
      <c r="FB621" s="253"/>
      <c r="FC621" s="253"/>
      <c r="FD621" s="253"/>
      <c r="FE621" s="253"/>
      <c r="FF621" s="253"/>
      <c r="FG621" s="253"/>
      <c r="FH621" s="253"/>
      <c r="FI621" s="253"/>
      <c r="FJ621" s="253"/>
      <c r="FK621" s="253"/>
      <c r="FL621" s="253"/>
      <c r="FM621" s="253"/>
      <c r="FN621" s="253"/>
      <c r="FO621" s="253"/>
      <c r="FP621" s="253"/>
      <c r="FQ621" s="253"/>
      <c r="FR621" s="253"/>
      <c r="FS621" s="253"/>
      <c r="FT621" s="253"/>
      <c r="FU621" s="253"/>
      <c r="FV621" s="253"/>
      <c r="FW621" s="253"/>
      <c r="FX621" s="253"/>
      <c r="FY621" s="253"/>
      <c r="FZ621" s="253"/>
      <c r="GA621" s="253"/>
      <c r="GB621" s="253"/>
      <c r="GC621" s="253"/>
      <c r="GD621" s="253"/>
      <c r="GE621" s="253"/>
      <c r="GF621" s="253"/>
      <c r="GG621" s="253"/>
      <c r="GH621" s="253"/>
      <c r="GI621" s="253"/>
      <c r="GJ621" s="253"/>
      <c r="GK621" s="253"/>
      <c r="GL621" s="253"/>
      <c r="GM621" s="253"/>
      <c r="GN621" s="253"/>
      <c r="GO621" s="253"/>
      <c r="GP621" s="253"/>
      <c r="GQ621" s="253"/>
      <c r="GR621" s="253"/>
      <c r="GS621" s="253"/>
      <c r="GT621" s="253"/>
      <c r="GU621" s="253"/>
      <c r="GV621" s="253"/>
      <c r="GW621" s="253"/>
      <c r="GX621" s="253"/>
      <c r="GY621" s="253"/>
      <c r="GZ621" s="253"/>
      <c r="HA621" s="253"/>
      <c r="HB621" s="253"/>
      <c r="HC621" s="253"/>
      <c r="HD621" s="253"/>
      <c r="HE621" s="253"/>
      <c r="HF621" s="253"/>
      <c r="HG621" s="253"/>
      <c r="HH621" s="253"/>
      <c r="HI621" s="253"/>
      <c r="HJ621" s="253"/>
      <c r="HK621" s="253"/>
      <c r="HL621" s="253"/>
      <c r="HM621" s="253"/>
      <c r="HN621" s="253"/>
      <c r="HO621" s="253"/>
      <c r="HP621" s="253"/>
      <c r="HQ621" s="253"/>
      <c r="HR621" s="253"/>
      <c r="HS621" s="253"/>
      <c r="HT621" s="253"/>
      <c r="HU621" s="253"/>
      <c r="HV621" s="253"/>
      <c r="HW621" s="253"/>
      <c r="HX621" s="253"/>
      <c r="HY621" s="253"/>
      <c r="HZ621" s="253"/>
      <c r="IA621" s="253"/>
      <c r="IB621" s="253"/>
      <c r="IC621" s="253"/>
      <c r="ID621" s="253"/>
      <c r="IE621" s="253"/>
      <c r="IF621" s="253"/>
      <c r="IG621" s="253"/>
      <c r="IH621" s="253"/>
      <c r="II621" s="253"/>
      <c r="IJ621" s="253"/>
      <c r="IK621" s="253"/>
      <c r="IL621" s="253"/>
      <c r="IM621" s="253"/>
      <c r="IN621" s="253"/>
      <c r="IO621" s="253"/>
      <c r="IP621" s="253"/>
      <c r="IQ621" s="253"/>
    </row>
    <row r="622" spans="1:251" s="252" customFormat="1" ht="26.25">
      <c r="A622" s="115" t="s">
        <v>6044</v>
      </c>
      <c r="B622" s="4" t="s">
        <v>3938</v>
      </c>
      <c r="C622" s="6" t="s">
        <v>1507</v>
      </c>
      <c r="D622" s="7" t="s">
        <v>3939</v>
      </c>
      <c r="E622" s="7" t="s">
        <v>6803</v>
      </c>
      <c r="F622" s="8" t="s">
        <v>3940</v>
      </c>
      <c r="G622" s="8" t="s">
        <v>4307</v>
      </c>
      <c r="H622" s="8" t="s">
        <v>3941</v>
      </c>
      <c r="I622" s="175"/>
      <c r="J622" s="71"/>
      <c r="K622" s="284"/>
      <c r="L622" s="285"/>
      <c r="M622" s="35"/>
      <c r="N622" s="278"/>
      <c r="AG622" s="253"/>
      <c r="AH622" s="253"/>
      <c r="AI622" s="253"/>
      <c r="AJ622" s="253"/>
      <c r="AK622" s="253"/>
      <c r="AL622" s="253"/>
      <c r="AM622" s="253"/>
      <c r="AN622" s="253"/>
      <c r="AO622" s="253"/>
      <c r="AP622" s="253"/>
      <c r="AQ622" s="253"/>
      <c r="AR622" s="253"/>
      <c r="AS622" s="253"/>
      <c r="AT622" s="253"/>
      <c r="AU622" s="253"/>
      <c r="AV622" s="253"/>
      <c r="AW622" s="253"/>
      <c r="AX622" s="253"/>
      <c r="AY622" s="253"/>
      <c r="AZ622" s="253"/>
      <c r="BA622" s="253"/>
      <c r="BB622" s="253"/>
      <c r="BC622" s="253"/>
      <c r="BD622" s="253"/>
      <c r="BE622" s="253"/>
      <c r="BF622" s="253"/>
      <c r="BG622" s="253"/>
      <c r="BH622" s="253"/>
      <c r="BI622" s="253"/>
      <c r="BJ622" s="253"/>
      <c r="BK622" s="253"/>
      <c r="BL622" s="253"/>
      <c r="BM622" s="253"/>
      <c r="BN622" s="253"/>
      <c r="BO622" s="253"/>
      <c r="BP622" s="253"/>
      <c r="BQ622" s="253"/>
      <c r="BR622" s="253"/>
      <c r="BS622" s="253"/>
      <c r="BT622" s="253"/>
      <c r="BU622" s="253"/>
      <c r="BV622" s="253"/>
      <c r="BW622" s="253"/>
      <c r="BX622" s="253"/>
      <c r="BY622" s="253"/>
      <c r="BZ622" s="253"/>
      <c r="CA622" s="253"/>
      <c r="CB622" s="253"/>
      <c r="CC622" s="253"/>
      <c r="CD622" s="253"/>
      <c r="CE622" s="253"/>
      <c r="CF622" s="253"/>
      <c r="CG622" s="253"/>
      <c r="CH622" s="253"/>
      <c r="CI622" s="253"/>
      <c r="CJ622" s="253"/>
      <c r="CK622" s="253"/>
      <c r="CL622" s="253"/>
      <c r="CM622" s="253"/>
      <c r="CN622" s="253"/>
      <c r="CO622" s="253"/>
      <c r="CP622" s="253"/>
      <c r="CQ622" s="253"/>
      <c r="CR622" s="253"/>
      <c r="CS622" s="253"/>
      <c r="CT622" s="253"/>
      <c r="CU622" s="253"/>
      <c r="CV622" s="253"/>
      <c r="CW622" s="253"/>
      <c r="CX622" s="253"/>
      <c r="CY622" s="253"/>
      <c r="CZ622" s="253"/>
      <c r="DA622" s="253"/>
      <c r="DB622" s="253"/>
      <c r="DC622" s="253"/>
      <c r="DD622" s="253"/>
      <c r="DE622" s="253"/>
      <c r="DF622" s="253"/>
      <c r="DG622" s="253"/>
      <c r="DH622" s="253"/>
      <c r="DI622" s="253"/>
      <c r="DJ622" s="253"/>
      <c r="DK622" s="253"/>
      <c r="DL622" s="253"/>
      <c r="DM622" s="253"/>
      <c r="DN622" s="253"/>
      <c r="DO622" s="253"/>
      <c r="DP622" s="253"/>
      <c r="DQ622" s="253"/>
      <c r="DR622" s="253"/>
      <c r="DS622" s="253"/>
      <c r="DT622" s="253"/>
      <c r="DU622" s="253"/>
      <c r="DV622" s="253"/>
      <c r="DW622" s="253"/>
      <c r="DX622" s="253"/>
      <c r="DY622" s="253"/>
      <c r="DZ622" s="253"/>
      <c r="EA622" s="253"/>
      <c r="EB622" s="253"/>
      <c r="EC622" s="253"/>
      <c r="ED622" s="253"/>
      <c r="EE622" s="253"/>
      <c r="EF622" s="253"/>
      <c r="EG622" s="253"/>
      <c r="EH622" s="253"/>
      <c r="EI622" s="253"/>
      <c r="EJ622" s="253"/>
      <c r="EK622" s="253"/>
      <c r="EL622" s="253"/>
      <c r="EM622" s="253"/>
      <c r="EN622" s="253"/>
      <c r="EO622" s="253"/>
      <c r="EP622" s="253"/>
      <c r="EQ622" s="253"/>
      <c r="ER622" s="253"/>
      <c r="ES622" s="253"/>
      <c r="ET622" s="253"/>
      <c r="EU622" s="253"/>
      <c r="EV622" s="253"/>
      <c r="EW622" s="253"/>
      <c r="EX622" s="253"/>
      <c r="EY622" s="253"/>
      <c r="EZ622" s="253"/>
      <c r="FA622" s="253"/>
      <c r="FB622" s="253"/>
      <c r="FC622" s="253"/>
      <c r="FD622" s="253"/>
      <c r="FE622" s="253"/>
      <c r="FF622" s="253"/>
      <c r="FG622" s="253"/>
      <c r="FH622" s="253"/>
      <c r="FI622" s="253"/>
      <c r="FJ622" s="253"/>
      <c r="FK622" s="253"/>
      <c r="FL622" s="253"/>
      <c r="FM622" s="253"/>
      <c r="FN622" s="253"/>
      <c r="FO622" s="253"/>
      <c r="FP622" s="253"/>
      <c r="FQ622" s="253"/>
      <c r="FR622" s="253"/>
      <c r="FS622" s="253"/>
      <c r="FT622" s="253"/>
      <c r="FU622" s="253"/>
      <c r="FV622" s="253"/>
      <c r="FW622" s="253"/>
      <c r="FX622" s="253"/>
      <c r="FY622" s="253"/>
      <c r="FZ622" s="253"/>
      <c r="GA622" s="253"/>
      <c r="GB622" s="253"/>
      <c r="GC622" s="253"/>
      <c r="GD622" s="253"/>
      <c r="GE622" s="253"/>
      <c r="GF622" s="253"/>
      <c r="GG622" s="253"/>
      <c r="GH622" s="253"/>
      <c r="GI622" s="253"/>
      <c r="GJ622" s="253"/>
      <c r="GK622" s="253"/>
      <c r="GL622" s="253"/>
      <c r="GM622" s="253"/>
      <c r="GN622" s="253"/>
      <c r="GO622" s="253"/>
      <c r="GP622" s="253"/>
      <c r="GQ622" s="253"/>
      <c r="GR622" s="253"/>
      <c r="GS622" s="253"/>
      <c r="GT622" s="253"/>
      <c r="GU622" s="253"/>
      <c r="GV622" s="253"/>
      <c r="GW622" s="253"/>
      <c r="GX622" s="253"/>
      <c r="GY622" s="253"/>
      <c r="GZ622" s="253"/>
      <c r="HA622" s="253"/>
      <c r="HB622" s="253"/>
      <c r="HC622" s="253"/>
      <c r="HD622" s="253"/>
      <c r="HE622" s="253"/>
      <c r="HF622" s="253"/>
      <c r="HG622" s="253"/>
      <c r="HH622" s="253"/>
      <c r="HI622" s="253"/>
      <c r="HJ622" s="253"/>
      <c r="HK622" s="253"/>
      <c r="HL622" s="253"/>
      <c r="HM622" s="253"/>
      <c r="HN622" s="253"/>
      <c r="HO622" s="253"/>
      <c r="HP622" s="253"/>
      <c r="HQ622" s="253"/>
      <c r="HR622" s="253"/>
      <c r="HS622" s="253"/>
      <c r="HT622" s="253"/>
      <c r="HU622" s="253"/>
      <c r="HV622" s="253"/>
      <c r="HW622" s="253"/>
      <c r="HX622" s="253"/>
      <c r="HY622" s="253"/>
      <c r="HZ622" s="253"/>
      <c r="IA622" s="253"/>
      <c r="IB622" s="253"/>
      <c r="IC622" s="253"/>
      <c r="ID622" s="253"/>
      <c r="IE622" s="253"/>
      <c r="IF622" s="253"/>
      <c r="IG622" s="253"/>
      <c r="IH622" s="253"/>
      <c r="II622" s="253"/>
      <c r="IJ622" s="253"/>
      <c r="IK622" s="253"/>
      <c r="IL622" s="253"/>
      <c r="IM622" s="253"/>
      <c r="IN622" s="253"/>
      <c r="IO622" s="253"/>
      <c r="IP622" s="253"/>
      <c r="IQ622" s="253"/>
    </row>
    <row r="623" spans="1:251" s="252" customFormat="1" ht="26.25">
      <c r="A623" s="115" t="s">
        <v>6044</v>
      </c>
      <c r="B623" s="4" t="s">
        <v>5115</v>
      </c>
      <c r="C623" s="6" t="s">
        <v>5265</v>
      </c>
      <c r="D623" s="7" t="s">
        <v>1426</v>
      </c>
      <c r="E623" s="7" t="s">
        <v>1429</v>
      </c>
      <c r="F623" s="8" t="s">
        <v>1428</v>
      </c>
      <c r="G623" s="8" t="s">
        <v>7359</v>
      </c>
      <c r="H623" s="8" t="s">
        <v>1427</v>
      </c>
      <c r="I623" s="175"/>
      <c r="J623" s="71"/>
      <c r="K623" s="284"/>
      <c r="L623" s="285"/>
      <c r="M623" s="35" t="s">
        <v>5012</v>
      </c>
      <c r="N623" s="278" t="s">
        <v>4426</v>
      </c>
      <c r="AG623" s="253"/>
      <c r="AH623" s="253"/>
      <c r="AI623" s="253"/>
      <c r="AJ623" s="253"/>
      <c r="AK623" s="253"/>
      <c r="AL623" s="253"/>
      <c r="AM623" s="253"/>
      <c r="AN623" s="253"/>
      <c r="AO623" s="253"/>
      <c r="AP623" s="253"/>
      <c r="AQ623" s="253"/>
      <c r="AR623" s="253"/>
      <c r="AS623" s="253"/>
      <c r="AT623" s="253"/>
      <c r="AU623" s="253"/>
      <c r="AV623" s="253"/>
      <c r="AW623" s="253"/>
      <c r="AX623" s="253"/>
      <c r="AY623" s="253"/>
      <c r="AZ623" s="253"/>
      <c r="BA623" s="253"/>
      <c r="BB623" s="253"/>
      <c r="BC623" s="253"/>
      <c r="BD623" s="253"/>
      <c r="BE623" s="253"/>
      <c r="BF623" s="253"/>
      <c r="BG623" s="253"/>
      <c r="BH623" s="253"/>
      <c r="BI623" s="253"/>
      <c r="BJ623" s="253"/>
      <c r="BK623" s="253"/>
      <c r="BL623" s="253"/>
      <c r="BM623" s="253"/>
      <c r="BN623" s="253"/>
      <c r="BO623" s="253"/>
      <c r="BP623" s="253"/>
      <c r="BQ623" s="253"/>
      <c r="BR623" s="253"/>
      <c r="BS623" s="253"/>
      <c r="BT623" s="253"/>
      <c r="BU623" s="253"/>
      <c r="BV623" s="253"/>
      <c r="BW623" s="253"/>
      <c r="BX623" s="253"/>
      <c r="BY623" s="253"/>
      <c r="BZ623" s="253"/>
      <c r="CA623" s="253"/>
      <c r="CB623" s="253"/>
      <c r="CC623" s="253"/>
      <c r="CD623" s="253"/>
      <c r="CE623" s="253"/>
      <c r="CF623" s="253"/>
      <c r="CG623" s="253"/>
      <c r="CH623" s="253"/>
      <c r="CI623" s="253"/>
      <c r="CJ623" s="253"/>
      <c r="CK623" s="253"/>
      <c r="CL623" s="253"/>
      <c r="CM623" s="253"/>
      <c r="CN623" s="253"/>
      <c r="CO623" s="253"/>
      <c r="CP623" s="253"/>
      <c r="CQ623" s="253"/>
      <c r="CR623" s="253"/>
      <c r="CS623" s="253"/>
      <c r="CT623" s="253"/>
      <c r="CU623" s="253"/>
      <c r="CV623" s="253"/>
      <c r="CW623" s="253"/>
      <c r="CX623" s="253"/>
      <c r="CY623" s="253"/>
      <c r="CZ623" s="253"/>
      <c r="DA623" s="253"/>
      <c r="DB623" s="253"/>
      <c r="DC623" s="253"/>
      <c r="DD623" s="253"/>
      <c r="DE623" s="253"/>
      <c r="DF623" s="253"/>
      <c r="DG623" s="253"/>
      <c r="DH623" s="253"/>
      <c r="DI623" s="253"/>
      <c r="DJ623" s="253"/>
      <c r="DK623" s="253"/>
      <c r="DL623" s="253"/>
      <c r="DM623" s="253"/>
      <c r="DN623" s="253"/>
      <c r="DO623" s="253"/>
      <c r="DP623" s="253"/>
      <c r="DQ623" s="253"/>
      <c r="DR623" s="253"/>
      <c r="DS623" s="253"/>
      <c r="DT623" s="253"/>
      <c r="DU623" s="253"/>
      <c r="DV623" s="253"/>
      <c r="DW623" s="253"/>
      <c r="DX623" s="253"/>
      <c r="DY623" s="253"/>
      <c r="DZ623" s="253"/>
      <c r="EA623" s="253"/>
      <c r="EB623" s="253"/>
      <c r="EC623" s="253"/>
      <c r="ED623" s="253"/>
      <c r="EE623" s="253"/>
      <c r="EF623" s="253"/>
      <c r="EG623" s="253"/>
      <c r="EH623" s="253"/>
      <c r="EI623" s="253"/>
      <c r="EJ623" s="253"/>
      <c r="EK623" s="253"/>
      <c r="EL623" s="253"/>
      <c r="EM623" s="253"/>
      <c r="EN623" s="253"/>
      <c r="EO623" s="253"/>
      <c r="EP623" s="253"/>
      <c r="EQ623" s="253"/>
      <c r="ER623" s="253"/>
      <c r="ES623" s="253"/>
      <c r="ET623" s="253"/>
      <c r="EU623" s="253"/>
      <c r="EV623" s="253"/>
      <c r="EW623" s="253"/>
      <c r="EX623" s="253"/>
      <c r="EY623" s="253"/>
      <c r="EZ623" s="253"/>
      <c r="FA623" s="253"/>
      <c r="FB623" s="253"/>
      <c r="FC623" s="253"/>
      <c r="FD623" s="253"/>
      <c r="FE623" s="253"/>
      <c r="FF623" s="253"/>
      <c r="FG623" s="253"/>
      <c r="FH623" s="253"/>
      <c r="FI623" s="253"/>
      <c r="FJ623" s="253"/>
      <c r="FK623" s="253"/>
      <c r="FL623" s="253"/>
      <c r="FM623" s="253"/>
      <c r="FN623" s="253"/>
      <c r="FO623" s="253"/>
      <c r="FP623" s="253"/>
      <c r="FQ623" s="253"/>
      <c r="FR623" s="253"/>
      <c r="FS623" s="253"/>
      <c r="FT623" s="253"/>
      <c r="FU623" s="253"/>
      <c r="FV623" s="253"/>
      <c r="FW623" s="253"/>
      <c r="FX623" s="253"/>
      <c r="FY623" s="253"/>
      <c r="FZ623" s="253"/>
      <c r="GA623" s="253"/>
      <c r="GB623" s="253"/>
      <c r="GC623" s="253"/>
      <c r="GD623" s="253"/>
      <c r="GE623" s="253"/>
      <c r="GF623" s="253"/>
      <c r="GG623" s="253"/>
      <c r="GH623" s="253"/>
      <c r="GI623" s="253"/>
      <c r="GJ623" s="253"/>
      <c r="GK623" s="253"/>
      <c r="GL623" s="253"/>
      <c r="GM623" s="253"/>
      <c r="GN623" s="253"/>
      <c r="GO623" s="253"/>
      <c r="GP623" s="253"/>
      <c r="GQ623" s="253"/>
      <c r="GR623" s="253"/>
      <c r="GS623" s="253"/>
      <c r="GT623" s="253"/>
      <c r="GU623" s="253"/>
      <c r="GV623" s="253"/>
      <c r="GW623" s="253"/>
      <c r="GX623" s="253"/>
      <c r="GY623" s="253"/>
      <c r="GZ623" s="253"/>
      <c r="HA623" s="253"/>
      <c r="HB623" s="253"/>
      <c r="HC623" s="253"/>
      <c r="HD623" s="253"/>
      <c r="HE623" s="253"/>
      <c r="HF623" s="253"/>
      <c r="HG623" s="253"/>
      <c r="HH623" s="253"/>
      <c r="HI623" s="253"/>
      <c r="HJ623" s="253"/>
      <c r="HK623" s="253"/>
      <c r="HL623" s="253"/>
      <c r="HM623" s="253"/>
      <c r="HN623" s="253"/>
      <c r="HO623" s="253"/>
      <c r="HP623" s="253"/>
      <c r="HQ623" s="253"/>
      <c r="HR623" s="253"/>
      <c r="HS623" s="253"/>
      <c r="HT623" s="253"/>
      <c r="HU623" s="253"/>
      <c r="HV623" s="253"/>
      <c r="HW623" s="253"/>
      <c r="HX623" s="253"/>
      <c r="HY623" s="253"/>
      <c r="HZ623" s="253"/>
      <c r="IA623" s="253"/>
      <c r="IB623" s="253"/>
      <c r="IC623" s="253"/>
      <c r="ID623" s="253"/>
      <c r="IE623" s="253"/>
      <c r="IF623" s="253"/>
      <c r="IG623" s="253"/>
      <c r="IH623" s="253"/>
      <c r="II623" s="253"/>
      <c r="IJ623" s="253"/>
      <c r="IK623" s="253"/>
      <c r="IL623" s="253"/>
      <c r="IM623" s="253"/>
      <c r="IN623" s="253"/>
      <c r="IO623" s="253"/>
      <c r="IP623" s="253"/>
      <c r="IQ623" s="253"/>
    </row>
    <row r="624" spans="1:251" s="252" customFormat="1" ht="26.25">
      <c r="A624" s="115" t="s">
        <v>6044</v>
      </c>
      <c r="B624" s="4" t="s">
        <v>5261</v>
      </c>
      <c r="C624" s="6" t="s">
        <v>558</v>
      </c>
      <c r="D624" s="7" t="s">
        <v>557</v>
      </c>
      <c r="E624" s="7" t="s">
        <v>1024</v>
      </c>
      <c r="F624" s="8" t="s">
        <v>5262</v>
      </c>
      <c r="G624" s="8" t="s">
        <v>4307</v>
      </c>
      <c r="H624" s="8" t="s">
        <v>5263</v>
      </c>
      <c r="I624" s="175"/>
      <c r="J624" s="71"/>
      <c r="K624" s="284"/>
      <c r="L624" s="285"/>
      <c r="M624" s="35" t="s">
        <v>5012</v>
      </c>
      <c r="N624" s="278" t="s">
        <v>5264</v>
      </c>
      <c r="AG624" s="253"/>
      <c r="AH624" s="253"/>
      <c r="AI624" s="253"/>
      <c r="AJ624" s="253"/>
      <c r="AK624" s="253"/>
      <c r="AL624" s="253"/>
      <c r="AM624" s="253"/>
      <c r="AN624" s="253"/>
      <c r="AO624" s="253"/>
      <c r="AP624" s="253"/>
      <c r="AQ624" s="253"/>
      <c r="AR624" s="253"/>
      <c r="AS624" s="253"/>
      <c r="AT624" s="253"/>
      <c r="AU624" s="253"/>
      <c r="AV624" s="253"/>
      <c r="AW624" s="253"/>
      <c r="AX624" s="253"/>
      <c r="AY624" s="253"/>
      <c r="AZ624" s="253"/>
      <c r="BA624" s="253"/>
      <c r="BB624" s="253"/>
      <c r="BC624" s="253"/>
      <c r="BD624" s="253"/>
      <c r="BE624" s="253"/>
      <c r="BF624" s="253"/>
      <c r="BG624" s="253"/>
      <c r="BH624" s="253"/>
      <c r="BI624" s="253"/>
      <c r="BJ624" s="253"/>
      <c r="BK624" s="253"/>
      <c r="BL624" s="253"/>
      <c r="BM624" s="253"/>
      <c r="BN624" s="253"/>
      <c r="BO624" s="253"/>
      <c r="BP624" s="253"/>
      <c r="BQ624" s="253"/>
      <c r="BR624" s="253"/>
      <c r="BS624" s="253"/>
      <c r="BT624" s="253"/>
      <c r="BU624" s="253"/>
      <c r="BV624" s="253"/>
      <c r="BW624" s="253"/>
      <c r="BX624" s="253"/>
      <c r="BY624" s="253"/>
      <c r="BZ624" s="253"/>
      <c r="CA624" s="253"/>
      <c r="CB624" s="253"/>
      <c r="CC624" s="253"/>
      <c r="CD624" s="253"/>
      <c r="CE624" s="253"/>
      <c r="CF624" s="253"/>
      <c r="CG624" s="253"/>
      <c r="CH624" s="253"/>
      <c r="CI624" s="253"/>
      <c r="CJ624" s="253"/>
      <c r="CK624" s="253"/>
      <c r="CL624" s="253"/>
      <c r="CM624" s="253"/>
      <c r="CN624" s="253"/>
      <c r="CO624" s="253"/>
      <c r="CP624" s="253"/>
      <c r="CQ624" s="253"/>
      <c r="CR624" s="253"/>
      <c r="CS624" s="253"/>
      <c r="CT624" s="253"/>
      <c r="CU624" s="253"/>
      <c r="CV624" s="253"/>
      <c r="CW624" s="253"/>
      <c r="CX624" s="253"/>
      <c r="CY624" s="253"/>
      <c r="CZ624" s="253"/>
      <c r="DA624" s="253"/>
      <c r="DB624" s="253"/>
      <c r="DC624" s="253"/>
      <c r="DD624" s="253"/>
      <c r="DE624" s="253"/>
      <c r="DF624" s="253"/>
      <c r="DG624" s="253"/>
      <c r="DH624" s="253"/>
      <c r="DI624" s="253"/>
      <c r="DJ624" s="253"/>
      <c r="DK624" s="253"/>
      <c r="DL624" s="253"/>
      <c r="DM624" s="253"/>
      <c r="DN624" s="253"/>
      <c r="DO624" s="253"/>
      <c r="DP624" s="253"/>
      <c r="DQ624" s="253"/>
      <c r="DR624" s="253"/>
      <c r="DS624" s="253"/>
      <c r="DT624" s="253"/>
      <c r="DU624" s="253"/>
      <c r="DV624" s="253"/>
      <c r="DW624" s="253"/>
      <c r="DX624" s="253"/>
      <c r="DY624" s="253"/>
      <c r="DZ624" s="253"/>
      <c r="EA624" s="253"/>
      <c r="EB624" s="253"/>
      <c r="EC624" s="253"/>
      <c r="ED624" s="253"/>
      <c r="EE624" s="253"/>
      <c r="EF624" s="253"/>
      <c r="EG624" s="253"/>
      <c r="EH624" s="253"/>
      <c r="EI624" s="253"/>
      <c r="EJ624" s="253"/>
      <c r="EK624" s="253"/>
      <c r="EL624" s="253"/>
      <c r="EM624" s="253"/>
      <c r="EN624" s="253"/>
      <c r="EO624" s="253"/>
      <c r="EP624" s="253"/>
      <c r="EQ624" s="253"/>
      <c r="ER624" s="253"/>
      <c r="ES624" s="253"/>
      <c r="ET624" s="253"/>
      <c r="EU624" s="253"/>
      <c r="EV624" s="253"/>
      <c r="EW624" s="253"/>
      <c r="EX624" s="253"/>
      <c r="EY624" s="253"/>
      <c r="EZ624" s="253"/>
      <c r="FA624" s="253"/>
      <c r="FB624" s="253"/>
      <c r="FC624" s="253"/>
      <c r="FD624" s="253"/>
      <c r="FE624" s="253"/>
      <c r="FF624" s="253"/>
      <c r="FG624" s="253"/>
      <c r="FH624" s="253"/>
      <c r="FI624" s="253"/>
      <c r="FJ624" s="253"/>
      <c r="FK624" s="253"/>
      <c r="FL624" s="253"/>
      <c r="FM624" s="253"/>
      <c r="FN624" s="253"/>
      <c r="FO624" s="253"/>
      <c r="FP624" s="253"/>
      <c r="FQ624" s="253"/>
      <c r="FR624" s="253"/>
      <c r="FS624" s="253"/>
      <c r="FT624" s="253"/>
      <c r="FU624" s="253"/>
      <c r="FV624" s="253"/>
      <c r="FW624" s="253"/>
      <c r="FX624" s="253"/>
      <c r="FY624" s="253"/>
      <c r="FZ624" s="253"/>
      <c r="GA624" s="253"/>
      <c r="GB624" s="253"/>
      <c r="GC624" s="253"/>
      <c r="GD624" s="253"/>
      <c r="GE624" s="253"/>
      <c r="GF624" s="253"/>
      <c r="GG624" s="253"/>
      <c r="GH624" s="253"/>
      <c r="GI624" s="253"/>
      <c r="GJ624" s="253"/>
      <c r="GK624" s="253"/>
      <c r="GL624" s="253"/>
      <c r="GM624" s="253"/>
      <c r="GN624" s="253"/>
      <c r="GO624" s="253"/>
      <c r="GP624" s="253"/>
      <c r="GQ624" s="253"/>
      <c r="GR624" s="253"/>
      <c r="GS624" s="253"/>
      <c r="GT624" s="253"/>
      <c r="GU624" s="253"/>
      <c r="GV624" s="253"/>
      <c r="GW624" s="253"/>
      <c r="GX624" s="253"/>
      <c r="GY624" s="253"/>
      <c r="GZ624" s="253"/>
      <c r="HA624" s="253"/>
      <c r="HB624" s="253"/>
      <c r="HC624" s="253"/>
      <c r="HD624" s="253"/>
      <c r="HE624" s="253"/>
      <c r="HF624" s="253"/>
      <c r="HG624" s="253"/>
      <c r="HH624" s="253"/>
      <c r="HI624" s="253"/>
      <c r="HJ624" s="253"/>
      <c r="HK624" s="253"/>
      <c r="HL624" s="253"/>
      <c r="HM624" s="253"/>
      <c r="HN624" s="253"/>
      <c r="HO624" s="253"/>
      <c r="HP624" s="253"/>
      <c r="HQ624" s="253"/>
      <c r="HR624" s="253"/>
      <c r="HS624" s="253"/>
      <c r="HT624" s="253"/>
      <c r="HU624" s="253"/>
      <c r="HV624" s="253"/>
      <c r="HW624" s="253"/>
      <c r="HX624" s="253"/>
      <c r="HY624" s="253"/>
      <c r="HZ624" s="253"/>
      <c r="IA624" s="253"/>
      <c r="IB624" s="253"/>
      <c r="IC624" s="253"/>
      <c r="ID624" s="253"/>
      <c r="IE624" s="253"/>
      <c r="IF624" s="253"/>
      <c r="IG624" s="253"/>
      <c r="IH624" s="253"/>
      <c r="II624" s="253"/>
      <c r="IJ624" s="253"/>
      <c r="IK624" s="253"/>
      <c r="IL624" s="253"/>
      <c r="IM624" s="253"/>
      <c r="IN624" s="253"/>
      <c r="IO624" s="253"/>
      <c r="IP624" s="253"/>
      <c r="IQ624" s="253"/>
    </row>
    <row r="625" spans="1:251" s="252" customFormat="1" ht="26.25">
      <c r="A625" s="115" t="s">
        <v>6044</v>
      </c>
      <c r="B625" s="4" t="s">
        <v>342</v>
      </c>
      <c r="C625" s="6" t="s">
        <v>5265</v>
      </c>
      <c r="D625" s="7" t="s">
        <v>343</v>
      </c>
      <c r="E625" s="7" t="s">
        <v>7023</v>
      </c>
      <c r="F625" s="8" t="s">
        <v>4960</v>
      </c>
      <c r="G625" s="8" t="s">
        <v>7651</v>
      </c>
      <c r="H625" s="8" t="s">
        <v>344</v>
      </c>
      <c r="I625" s="175"/>
      <c r="J625" s="71"/>
      <c r="K625" s="284"/>
      <c r="L625" s="285"/>
      <c r="M625" s="35" t="s">
        <v>5012</v>
      </c>
      <c r="N625" s="278" t="s">
        <v>345</v>
      </c>
      <c r="AG625" s="253"/>
      <c r="AH625" s="253"/>
      <c r="AI625" s="253"/>
      <c r="AJ625" s="253"/>
      <c r="AK625" s="253"/>
      <c r="AL625" s="253"/>
      <c r="AM625" s="253"/>
      <c r="AN625" s="253"/>
      <c r="AO625" s="253"/>
      <c r="AP625" s="253"/>
      <c r="AQ625" s="253"/>
      <c r="AR625" s="253"/>
      <c r="AS625" s="253"/>
      <c r="AT625" s="253"/>
      <c r="AU625" s="253"/>
      <c r="AV625" s="253"/>
      <c r="AW625" s="253"/>
      <c r="AX625" s="253"/>
      <c r="AY625" s="253"/>
      <c r="AZ625" s="253"/>
      <c r="BA625" s="253"/>
      <c r="BB625" s="253"/>
      <c r="BC625" s="253"/>
      <c r="BD625" s="253"/>
      <c r="BE625" s="253"/>
      <c r="BF625" s="253"/>
      <c r="BG625" s="253"/>
      <c r="BH625" s="253"/>
      <c r="BI625" s="253"/>
      <c r="BJ625" s="253"/>
      <c r="BK625" s="253"/>
      <c r="BL625" s="253"/>
      <c r="BM625" s="253"/>
      <c r="BN625" s="253"/>
      <c r="BO625" s="253"/>
      <c r="BP625" s="253"/>
      <c r="BQ625" s="253"/>
      <c r="BR625" s="253"/>
      <c r="BS625" s="253"/>
      <c r="BT625" s="253"/>
      <c r="BU625" s="253"/>
      <c r="BV625" s="253"/>
      <c r="BW625" s="253"/>
      <c r="BX625" s="253"/>
      <c r="BY625" s="253"/>
      <c r="BZ625" s="253"/>
      <c r="CA625" s="253"/>
      <c r="CB625" s="253"/>
      <c r="CC625" s="253"/>
      <c r="CD625" s="253"/>
      <c r="CE625" s="253"/>
      <c r="CF625" s="253"/>
      <c r="CG625" s="253"/>
      <c r="CH625" s="253"/>
      <c r="CI625" s="253"/>
      <c r="CJ625" s="253"/>
      <c r="CK625" s="253"/>
      <c r="CL625" s="253"/>
      <c r="CM625" s="253"/>
      <c r="CN625" s="253"/>
      <c r="CO625" s="253"/>
      <c r="CP625" s="253"/>
      <c r="CQ625" s="253"/>
      <c r="CR625" s="253"/>
      <c r="CS625" s="253"/>
      <c r="CT625" s="253"/>
      <c r="CU625" s="253"/>
      <c r="CV625" s="253"/>
      <c r="CW625" s="253"/>
      <c r="CX625" s="253"/>
      <c r="CY625" s="253"/>
      <c r="CZ625" s="253"/>
      <c r="DA625" s="253"/>
      <c r="DB625" s="253"/>
      <c r="DC625" s="253"/>
      <c r="DD625" s="253"/>
      <c r="DE625" s="253"/>
      <c r="DF625" s="253"/>
      <c r="DG625" s="253"/>
      <c r="DH625" s="253"/>
      <c r="DI625" s="253"/>
      <c r="DJ625" s="253"/>
      <c r="DK625" s="253"/>
      <c r="DL625" s="253"/>
      <c r="DM625" s="253"/>
      <c r="DN625" s="253"/>
      <c r="DO625" s="253"/>
      <c r="DP625" s="253"/>
      <c r="DQ625" s="253"/>
      <c r="DR625" s="253"/>
      <c r="DS625" s="253"/>
      <c r="DT625" s="253"/>
      <c r="DU625" s="253"/>
      <c r="DV625" s="253"/>
      <c r="DW625" s="253"/>
      <c r="DX625" s="253"/>
      <c r="DY625" s="253"/>
      <c r="DZ625" s="253"/>
      <c r="EA625" s="253"/>
      <c r="EB625" s="253"/>
      <c r="EC625" s="253"/>
      <c r="ED625" s="253"/>
      <c r="EE625" s="253"/>
      <c r="EF625" s="253"/>
      <c r="EG625" s="253"/>
      <c r="EH625" s="253"/>
      <c r="EI625" s="253"/>
      <c r="EJ625" s="253"/>
      <c r="EK625" s="253"/>
      <c r="EL625" s="253"/>
      <c r="EM625" s="253"/>
      <c r="EN625" s="253"/>
      <c r="EO625" s="253"/>
      <c r="EP625" s="253"/>
      <c r="EQ625" s="253"/>
      <c r="ER625" s="253"/>
      <c r="ES625" s="253"/>
      <c r="ET625" s="253"/>
      <c r="EU625" s="253"/>
      <c r="EV625" s="253"/>
      <c r="EW625" s="253"/>
      <c r="EX625" s="253"/>
      <c r="EY625" s="253"/>
      <c r="EZ625" s="253"/>
      <c r="FA625" s="253"/>
      <c r="FB625" s="253"/>
      <c r="FC625" s="253"/>
      <c r="FD625" s="253"/>
      <c r="FE625" s="253"/>
      <c r="FF625" s="253"/>
      <c r="FG625" s="253"/>
      <c r="FH625" s="253"/>
      <c r="FI625" s="253"/>
      <c r="FJ625" s="253"/>
      <c r="FK625" s="253"/>
      <c r="FL625" s="253"/>
      <c r="FM625" s="253"/>
      <c r="FN625" s="253"/>
      <c r="FO625" s="253"/>
      <c r="FP625" s="253"/>
      <c r="FQ625" s="253"/>
      <c r="FR625" s="253"/>
      <c r="FS625" s="253"/>
      <c r="FT625" s="253"/>
      <c r="FU625" s="253"/>
      <c r="FV625" s="253"/>
      <c r="FW625" s="253"/>
      <c r="FX625" s="253"/>
      <c r="FY625" s="253"/>
      <c r="FZ625" s="253"/>
      <c r="GA625" s="253"/>
      <c r="GB625" s="253"/>
      <c r="GC625" s="253"/>
      <c r="GD625" s="253"/>
      <c r="GE625" s="253"/>
      <c r="GF625" s="253"/>
      <c r="GG625" s="253"/>
      <c r="GH625" s="253"/>
      <c r="GI625" s="253"/>
      <c r="GJ625" s="253"/>
      <c r="GK625" s="253"/>
      <c r="GL625" s="253"/>
      <c r="GM625" s="253"/>
      <c r="GN625" s="253"/>
      <c r="GO625" s="253"/>
      <c r="GP625" s="253"/>
      <c r="GQ625" s="253"/>
      <c r="GR625" s="253"/>
      <c r="GS625" s="253"/>
      <c r="GT625" s="253"/>
      <c r="GU625" s="253"/>
      <c r="GV625" s="253"/>
      <c r="GW625" s="253"/>
      <c r="GX625" s="253"/>
      <c r="GY625" s="253"/>
      <c r="GZ625" s="253"/>
      <c r="HA625" s="253"/>
      <c r="HB625" s="253"/>
      <c r="HC625" s="253"/>
      <c r="HD625" s="253"/>
      <c r="HE625" s="253"/>
      <c r="HF625" s="253"/>
      <c r="HG625" s="253"/>
      <c r="HH625" s="253"/>
      <c r="HI625" s="253"/>
      <c r="HJ625" s="253"/>
      <c r="HK625" s="253"/>
      <c r="HL625" s="253"/>
      <c r="HM625" s="253"/>
      <c r="HN625" s="253"/>
      <c r="HO625" s="253"/>
      <c r="HP625" s="253"/>
      <c r="HQ625" s="253"/>
      <c r="HR625" s="253"/>
      <c r="HS625" s="253"/>
      <c r="HT625" s="253"/>
      <c r="HU625" s="253"/>
      <c r="HV625" s="253"/>
      <c r="HW625" s="253"/>
      <c r="HX625" s="253"/>
      <c r="HY625" s="253"/>
      <c r="HZ625" s="253"/>
      <c r="IA625" s="253"/>
      <c r="IB625" s="253"/>
      <c r="IC625" s="253"/>
      <c r="ID625" s="253"/>
      <c r="IE625" s="253"/>
      <c r="IF625" s="253"/>
      <c r="IG625" s="253"/>
      <c r="IH625" s="253"/>
      <c r="II625" s="253"/>
      <c r="IJ625" s="253"/>
      <c r="IK625" s="253"/>
      <c r="IL625" s="253"/>
      <c r="IM625" s="253"/>
      <c r="IN625" s="253"/>
      <c r="IO625" s="253"/>
      <c r="IP625" s="253"/>
      <c r="IQ625" s="253"/>
    </row>
    <row r="626" spans="1:251" s="252" customFormat="1" ht="26.25">
      <c r="A626" s="115" t="s">
        <v>6044</v>
      </c>
      <c r="B626" s="4" t="s">
        <v>337</v>
      </c>
      <c r="C626" s="6" t="s">
        <v>3136</v>
      </c>
      <c r="D626" s="7" t="s">
        <v>335</v>
      </c>
      <c r="E626" s="7" t="s">
        <v>952</v>
      </c>
      <c r="F626" s="8" t="s">
        <v>953</v>
      </c>
      <c r="G626" s="8" t="s">
        <v>3176</v>
      </c>
      <c r="H626" s="8" t="s">
        <v>954</v>
      </c>
      <c r="I626" s="175"/>
      <c r="J626" s="71"/>
      <c r="K626" s="284"/>
      <c r="L626" s="285"/>
      <c r="M626" s="25" t="s">
        <v>5012</v>
      </c>
      <c r="N626" s="278" t="s">
        <v>1718</v>
      </c>
      <c r="AG626" s="253"/>
      <c r="AH626" s="253"/>
      <c r="AI626" s="253"/>
      <c r="AJ626" s="253"/>
      <c r="AK626" s="253"/>
      <c r="AL626" s="253"/>
      <c r="AM626" s="253"/>
      <c r="AN626" s="253"/>
      <c r="AO626" s="253"/>
      <c r="AP626" s="253"/>
      <c r="AQ626" s="253"/>
      <c r="AR626" s="253"/>
      <c r="AS626" s="253"/>
      <c r="AT626" s="253"/>
      <c r="AU626" s="253"/>
      <c r="AV626" s="253"/>
      <c r="AW626" s="253"/>
      <c r="AX626" s="253"/>
      <c r="AY626" s="253"/>
      <c r="AZ626" s="253"/>
      <c r="BA626" s="253"/>
      <c r="BB626" s="253"/>
      <c r="BC626" s="253"/>
      <c r="BD626" s="253"/>
      <c r="BE626" s="253"/>
      <c r="BF626" s="253"/>
      <c r="BG626" s="253"/>
      <c r="BH626" s="253"/>
      <c r="BI626" s="253"/>
      <c r="BJ626" s="253"/>
      <c r="BK626" s="253"/>
      <c r="BL626" s="253"/>
      <c r="BM626" s="253"/>
      <c r="BN626" s="253"/>
      <c r="BO626" s="253"/>
      <c r="BP626" s="253"/>
      <c r="BQ626" s="253"/>
      <c r="BR626" s="253"/>
      <c r="BS626" s="253"/>
      <c r="BT626" s="253"/>
      <c r="BU626" s="253"/>
      <c r="BV626" s="253"/>
      <c r="BW626" s="253"/>
      <c r="BX626" s="253"/>
      <c r="BY626" s="253"/>
      <c r="BZ626" s="253"/>
      <c r="CA626" s="253"/>
      <c r="CB626" s="253"/>
      <c r="CC626" s="253"/>
      <c r="CD626" s="253"/>
      <c r="CE626" s="253"/>
      <c r="CF626" s="253"/>
      <c r="CG626" s="253"/>
      <c r="CH626" s="253"/>
      <c r="CI626" s="253"/>
      <c r="CJ626" s="253"/>
      <c r="CK626" s="253"/>
      <c r="CL626" s="253"/>
      <c r="CM626" s="253"/>
      <c r="CN626" s="253"/>
      <c r="CO626" s="253"/>
      <c r="CP626" s="253"/>
      <c r="CQ626" s="253"/>
      <c r="CR626" s="253"/>
      <c r="CS626" s="253"/>
      <c r="CT626" s="253"/>
      <c r="CU626" s="253"/>
      <c r="CV626" s="253"/>
      <c r="CW626" s="253"/>
      <c r="CX626" s="253"/>
      <c r="CY626" s="253"/>
      <c r="CZ626" s="253"/>
      <c r="DA626" s="253"/>
      <c r="DB626" s="253"/>
      <c r="DC626" s="253"/>
      <c r="DD626" s="253"/>
      <c r="DE626" s="253"/>
      <c r="DF626" s="253"/>
      <c r="DG626" s="253"/>
      <c r="DH626" s="253"/>
      <c r="DI626" s="253"/>
      <c r="DJ626" s="253"/>
      <c r="DK626" s="253"/>
      <c r="DL626" s="253"/>
      <c r="DM626" s="253"/>
      <c r="DN626" s="253"/>
      <c r="DO626" s="253"/>
      <c r="DP626" s="253"/>
      <c r="DQ626" s="253"/>
      <c r="DR626" s="253"/>
      <c r="DS626" s="253"/>
      <c r="DT626" s="253"/>
      <c r="DU626" s="253"/>
      <c r="DV626" s="253"/>
      <c r="DW626" s="253"/>
      <c r="DX626" s="253"/>
      <c r="DY626" s="253"/>
      <c r="DZ626" s="253"/>
      <c r="EA626" s="253"/>
      <c r="EB626" s="253"/>
      <c r="EC626" s="253"/>
      <c r="ED626" s="253"/>
      <c r="EE626" s="253"/>
      <c r="EF626" s="253"/>
      <c r="EG626" s="253"/>
      <c r="EH626" s="253"/>
      <c r="EI626" s="253"/>
      <c r="EJ626" s="253"/>
      <c r="EK626" s="253"/>
      <c r="EL626" s="253"/>
      <c r="EM626" s="253"/>
      <c r="EN626" s="253"/>
      <c r="EO626" s="253"/>
      <c r="EP626" s="253"/>
      <c r="EQ626" s="253"/>
      <c r="ER626" s="253"/>
      <c r="ES626" s="253"/>
      <c r="ET626" s="253"/>
      <c r="EU626" s="253"/>
      <c r="EV626" s="253"/>
      <c r="EW626" s="253"/>
      <c r="EX626" s="253"/>
      <c r="EY626" s="253"/>
      <c r="EZ626" s="253"/>
      <c r="FA626" s="253"/>
      <c r="FB626" s="253"/>
      <c r="FC626" s="253"/>
      <c r="FD626" s="253"/>
      <c r="FE626" s="253"/>
      <c r="FF626" s="253"/>
      <c r="FG626" s="253"/>
      <c r="FH626" s="253"/>
      <c r="FI626" s="253"/>
      <c r="FJ626" s="253"/>
      <c r="FK626" s="253"/>
      <c r="FL626" s="253"/>
      <c r="FM626" s="253"/>
      <c r="FN626" s="253"/>
      <c r="FO626" s="253"/>
      <c r="FP626" s="253"/>
      <c r="FQ626" s="253"/>
      <c r="FR626" s="253"/>
      <c r="FS626" s="253"/>
      <c r="FT626" s="253"/>
      <c r="FU626" s="253"/>
      <c r="FV626" s="253"/>
      <c r="FW626" s="253"/>
      <c r="FX626" s="253"/>
      <c r="FY626" s="253"/>
      <c r="FZ626" s="253"/>
      <c r="GA626" s="253"/>
      <c r="GB626" s="253"/>
      <c r="GC626" s="253"/>
      <c r="GD626" s="253"/>
      <c r="GE626" s="253"/>
      <c r="GF626" s="253"/>
      <c r="GG626" s="253"/>
      <c r="GH626" s="253"/>
      <c r="GI626" s="253"/>
      <c r="GJ626" s="253"/>
      <c r="GK626" s="253"/>
      <c r="GL626" s="253"/>
      <c r="GM626" s="253"/>
      <c r="GN626" s="253"/>
      <c r="GO626" s="253"/>
      <c r="GP626" s="253"/>
      <c r="GQ626" s="253"/>
      <c r="GR626" s="253"/>
      <c r="GS626" s="253"/>
      <c r="GT626" s="253"/>
      <c r="GU626" s="253"/>
      <c r="GV626" s="253"/>
      <c r="GW626" s="253"/>
      <c r="GX626" s="253"/>
      <c r="GY626" s="253"/>
      <c r="GZ626" s="253"/>
      <c r="HA626" s="253"/>
      <c r="HB626" s="253"/>
      <c r="HC626" s="253"/>
      <c r="HD626" s="253"/>
      <c r="HE626" s="253"/>
      <c r="HF626" s="253"/>
      <c r="HG626" s="253"/>
      <c r="HH626" s="253"/>
      <c r="HI626" s="253"/>
      <c r="HJ626" s="253"/>
      <c r="HK626" s="253"/>
      <c r="HL626" s="253"/>
      <c r="HM626" s="253"/>
      <c r="HN626" s="253"/>
      <c r="HO626" s="253"/>
      <c r="HP626" s="253"/>
      <c r="HQ626" s="253"/>
      <c r="HR626" s="253"/>
      <c r="HS626" s="253"/>
      <c r="HT626" s="253"/>
      <c r="HU626" s="253"/>
      <c r="HV626" s="253"/>
      <c r="HW626" s="253"/>
      <c r="HX626" s="253"/>
      <c r="HY626" s="253"/>
      <c r="HZ626" s="253"/>
      <c r="IA626" s="253"/>
      <c r="IB626" s="253"/>
      <c r="IC626" s="253"/>
      <c r="ID626" s="253"/>
      <c r="IE626" s="253"/>
      <c r="IF626" s="253"/>
      <c r="IG626" s="253"/>
      <c r="IH626" s="253"/>
      <c r="II626" s="253"/>
      <c r="IJ626" s="253"/>
      <c r="IK626" s="253"/>
      <c r="IL626" s="253"/>
      <c r="IM626" s="253"/>
      <c r="IN626" s="253"/>
      <c r="IO626" s="253"/>
      <c r="IP626" s="253"/>
      <c r="IQ626" s="253"/>
    </row>
    <row r="627" spans="1:251" s="252" customFormat="1" ht="26.25">
      <c r="A627" s="115" t="s">
        <v>6044</v>
      </c>
      <c r="B627" s="4" t="s">
        <v>3452</v>
      </c>
      <c r="C627" s="6" t="s">
        <v>3136</v>
      </c>
      <c r="D627" s="7" t="s">
        <v>3453</v>
      </c>
      <c r="E627" s="7" t="s">
        <v>3454</v>
      </c>
      <c r="F627" s="8" t="s">
        <v>3455</v>
      </c>
      <c r="G627" s="8" t="s">
        <v>7359</v>
      </c>
      <c r="H627" s="8" t="s">
        <v>3456</v>
      </c>
      <c r="I627" s="175"/>
      <c r="J627" s="71"/>
      <c r="K627" s="284"/>
      <c r="L627" s="285"/>
      <c r="M627" s="25" t="s">
        <v>5012</v>
      </c>
      <c r="N627" s="278" t="s">
        <v>3457</v>
      </c>
      <c r="AG627" s="253"/>
      <c r="AH627" s="253"/>
      <c r="AI627" s="253"/>
      <c r="AJ627" s="253"/>
      <c r="AK627" s="253"/>
      <c r="AL627" s="253"/>
      <c r="AM627" s="253"/>
      <c r="AN627" s="253"/>
      <c r="AO627" s="253"/>
      <c r="AP627" s="253"/>
      <c r="AQ627" s="253"/>
      <c r="AR627" s="253"/>
      <c r="AS627" s="253"/>
      <c r="AT627" s="253"/>
      <c r="AU627" s="253"/>
      <c r="AV627" s="253"/>
      <c r="AW627" s="253"/>
      <c r="AX627" s="253"/>
      <c r="AY627" s="253"/>
      <c r="AZ627" s="253"/>
      <c r="BA627" s="253"/>
      <c r="BB627" s="253"/>
      <c r="BC627" s="253"/>
      <c r="BD627" s="253"/>
      <c r="BE627" s="253"/>
      <c r="BF627" s="253"/>
      <c r="BG627" s="253"/>
      <c r="BH627" s="253"/>
      <c r="BI627" s="253"/>
      <c r="BJ627" s="253"/>
      <c r="BK627" s="253"/>
      <c r="BL627" s="253"/>
      <c r="BM627" s="253"/>
      <c r="BN627" s="253"/>
      <c r="BO627" s="253"/>
      <c r="BP627" s="253"/>
      <c r="BQ627" s="253"/>
      <c r="BR627" s="253"/>
      <c r="BS627" s="253"/>
      <c r="BT627" s="253"/>
      <c r="BU627" s="253"/>
      <c r="BV627" s="253"/>
      <c r="BW627" s="253"/>
      <c r="BX627" s="253"/>
      <c r="BY627" s="253"/>
      <c r="BZ627" s="253"/>
      <c r="CA627" s="253"/>
      <c r="CB627" s="253"/>
      <c r="CC627" s="253"/>
      <c r="CD627" s="253"/>
      <c r="CE627" s="253"/>
      <c r="CF627" s="253"/>
      <c r="CG627" s="253"/>
      <c r="CH627" s="253"/>
      <c r="CI627" s="253"/>
      <c r="CJ627" s="253"/>
      <c r="CK627" s="253"/>
      <c r="CL627" s="253"/>
      <c r="CM627" s="253"/>
      <c r="CN627" s="253"/>
      <c r="CO627" s="253"/>
      <c r="CP627" s="253"/>
      <c r="CQ627" s="253"/>
      <c r="CR627" s="253"/>
      <c r="CS627" s="253"/>
      <c r="CT627" s="253"/>
      <c r="CU627" s="253"/>
      <c r="CV627" s="253"/>
      <c r="CW627" s="253"/>
      <c r="CX627" s="253"/>
      <c r="CY627" s="253"/>
      <c r="CZ627" s="253"/>
      <c r="DA627" s="253"/>
      <c r="DB627" s="253"/>
      <c r="DC627" s="253"/>
      <c r="DD627" s="253"/>
      <c r="DE627" s="253"/>
      <c r="DF627" s="253"/>
      <c r="DG627" s="253"/>
      <c r="DH627" s="253"/>
      <c r="DI627" s="253"/>
      <c r="DJ627" s="253"/>
      <c r="DK627" s="253"/>
      <c r="DL627" s="253"/>
      <c r="DM627" s="253"/>
      <c r="DN627" s="253"/>
      <c r="DO627" s="253"/>
      <c r="DP627" s="253"/>
      <c r="DQ627" s="253"/>
      <c r="DR627" s="253"/>
      <c r="DS627" s="253"/>
      <c r="DT627" s="253"/>
      <c r="DU627" s="253"/>
      <c r="DV627" s="253"/>
      <c r="DW627" s="253"/>
      <c r="DX627" s="253"/>
      <c r="DY627" s="253"/>
      <c r="DZ627" s="253"/>
      <c r="EA627" s="253"/>
      <c r="EB627" s="253"/>
      <c r="EC627" s="253"/>
      <c r="ED627" s="253"/>
      <c r="EE627" s="253"/>
      <c r="EF627" s="253"/>
      <c r="EG627" s="253"/>
      <c r="EH627" s="253"/>
      <c r="EI627" s="253"/>
      <c r="EJ627" s="253"/>
      <c r="EK627" s="253"/>
      <c r="EL627" s="253"/>
      <c r="EM627" s="253"/>
      <c r="EN627" s="253"/>
      <c r="EO627" s="253"/>
      <c r="EP627" s="253"/>
      <c r="EQ627" s="253"/>
      <c r="ER627" s="253"/>
      <c r="ES627" s="253"/>
      <c r="ET627" s="253"/>
      <c r="EU627" s="253"/>
      <c r="EV627" s="253"/>
      <c r="EW627" s="253"/>
      <c r="EX627" s="253"/>
      <c r="EY627" s="253"/>
      <c r="EZ627" s="253"/>
      <c r="FA627" s="253"/>
      <c r="FB627" s="253"/>
      <c r="FC627" s="253"/>
      <c r="FD627" s="253"/>
      <c r="FE627" s="253"/>
      <c r="FF627" s="253"/>
      <c r="FG627" s="253"/>
      <c r="FH627" s="253"/>
      <c r="FI627" s="253"/>
      <c r="FJ627" s="253"/>
      <c r="FK627" s="253"/>
      <c r="FL627" s="253"/>
      <c r="FM627" s="253"/>
      <c r="FN627" s="253"/>
      <c r="FO627" s="253"/>
      <c r="FP627" s="253"/>
      <c r="FQ627" s="253"/>
      <c r="FR627" s="253"/>
      <c r="FS627" s="253"/>
      <c r="FT627" s="253"/>
      <c r="FU627" s="253"/>
      <c r="FV627" s="253"/>
      <c r="FW627" s="253"/>
      <c r="FX627" s="253"/>
      <c r="FY627" s="253"/>
      <c r="FZ627" s="253"/>
      <c r="GA627" s="253"/>
      <c r="GB627" s="253"/>
      <c r="GC627" s="253"/>
      <c r="GD627" s="253"/>
      <c r="GE627" s="253"/>
      <c r="GF627" s="253"/>
      <c r="GG627" s="253"/>
      <c r="GH627" s="253"/>
      <c r="GI627" s="253"/>
      <c r="GJ627" s="253"/>
      <c r="GK627" s="253"/>
      <c r="GL627" s="253"/>
      <c r="GM627" s="253"/>
      <c r="GN627" s="253"/>
      <c r="GO627" s="253"/>
      <c r="GP627" s="253"/>
      <c r="GQ627" s="253"/>
      <c r="GR627" s="253"/>
      <c r="GS627" s="253"/>
      <c r="GT627" s="253"/>
      <c r="GU627" s="253"/>
      <c r="GV627" s="253"/>
      <c r="GW627" s="253"/>
      <c r="GX627" s="253"/>
      <c r="GY627" s="253"/>
      <c r="GZ627" s="253"/>
      <c r="HA627" s="253"/>
      <c r="HB627" s="253"/>
      <c r="HC627" s="253"/>
      <c r="HD627" s="253"/>
      <c r="HE627" s="253"/>
      <c r="HF627" s="253"/>
      <c r="HG627" s="253"/>
      <c r="HH627" s="253"/>
      <c r="HI627" s="253"/>
      <c r="HJ627" s="253"/>
      <c r="HK627" s="253"/>
      <c r="HL627" s="253"/>
      <c r="HM627" s="253"/>
      <c r="HN627" s="253"/>
      <c r="HO627" s="253"/>
      <c r="HP627" s="253"/>
      <c r="HQ627" s="253"/>
      <c r="HR627" s="253"/>
      <c r="HS627" s="253"/>
      <c r="HT627" s="253"/>
      <c r="HU627" s="253"/>
      <c r="HV627" s="253"/>
      <c r="HW627" s="253"/>
      <c r="HX627" s="253"/>
      <c r="HY627" s="253"/>
      <c r="HZ627" s="253"/>
      <c r="IA627" s="253"/>
      <c r="IB627" s="253"/>
      <c r="IC627" s="253"/>
      <c r="ID627" s="253"/>
      <c r="IE627" s="253"/>
      <c r="IF627" s="253"/>
      <c r="IG627" s="253"/>
      <c r="IH627" s="253"/>
      <c r="II627" s="253"/>
      <c r="IJ627" s="253"/>
      <c r="IK627" s="253"/>
      <c r="IL627" s="253"/>
      <c r="IM627" s="253"/>
      <c r="IN627" s="253"/>
      <c r="IO627" s="253"/>
      <c r="IP627" s="253"/>
      <c r="IQ627" s="253"/>
    </row>
    <row r="628" spans="1:251" ht="39">
      <c r="A628" s="115" t="s">
        <v>6044</v>
      </c>
      <c r="B628" s="4" t="s">
        <v>3250</v>
      </c>
      <c r="C628" s="1" t="s">
        <v>3253</v>
      </c>
      <c r="D628" s="8" t="s">
        <v>3252</v>
      </c>
      <c r="E628" s="7" t="s">
        <v>3251</v>
      </c>
      <c r="F628" s="8" t="s">
        <v>3255</v>
      </c>
      <c r="G628" s="8" t="s">
        <v>7359</v>
      </c>
      <c r="H628" s="43" t="s">
        <v>3254</v>
      </c>
      <c r="I628" s="8"/>
      <c r="K628" s="281"/>
      <c r="L628" s="282"/>
      <c r="M628" s="25" t="s">
        <v>5012</v>
      </c>
      <c r="N628" s="263" t="s">
        <v>3256</v>
      </c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</row>
    <row r="629" spans="1:251" ht="26.25">
      <c r="A629" s="115" t="s">
        <v>6044</v>
      </c>
      <c r="B629" s="4" t="s">
        <v>1947</v>
      </c>
      <c r="C629" s="1" t="s">
        <v>1948</v>
      </c>
      <c r="D629" s="8" t="s">
        <v>1949</v>
      </c>
      <c r="E629" s="7" t="s">
        <v>1950</v>
      </c>
      <c r="F629" s="8" t="s">
        <v>1985</v>
      </c>
      <c r="G629" s="8" t="s">
        <v>4307</v>
      </c>
      <c r="H629" s="43" t="s">
        <v>1951</v>
      </c>
      <c r="I629" s="8" t="s">
        <v>6845</v>
      </c>
      <c r="K629" s="281"/>
      <c r="L629" s="282"/>
      <c r="M629" s="25" t="s">
        <v>1952</v>
      </c>
      <c r="N629" s="263" t="s">
        <v>1945</v>
      </c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</row>
    <row r="630" spans="1:251" ht="26.25">
      <c r="A630" s="115" t="s">
        <v>6044</v>
      </c>
      <c r="B630" s="4" t="s">
        <v>1953</v>
      </c>
      <c r="C630" s="1" t="s">
        <v>1948</v>
      </c>
      <c r="D630" s="8" t="s">
        <v>1949</v>
      </c>
      <c r="E630" s="7" t="s">
        <v>1950</v>
      </c>
      <c r="F630" s="8" t="s">
        <v>1984</v>
      </c>
      <c r="G630" s="8" t="s">
        <v>4307</v>
      </c>
      <c r="H630" s="43" t="s">
        <v>1951</v>
      </c>
      <c r="I630" s="8" t="s">
        <v>6845</v>
      </c>
      <c r="K630" s="281"/>
      <c r="L630" s="282"/>
      <c r="M630" s="25" t="s">
        <v>1952</v>
      </c>
      <c r="N630" s="263" t="s">
        <v>1945</v>
      </c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</row>
    <row r="631" spans="1:251" ht="26.25">
      <c r="A631" s="115" t="s">
        <v>6044</v>
      </c>
      <c r="B631" s="4" t="s">
        <v>1954</v>
      </c>
      <c r="C631" s="1" t="s">
        <v>1948</v>
      </c>
      <c r="D631" s="8" t="s">
        <v>1949</v>
      </c>
      <c r="E631" s="7" t="s">
        <v>1950</v>
      </c>
      <c r="F631" s="8" t="s">
        <v>1983</v>
      </c>
      <c r="G631" s="8" t="s">
        <v>4307</v>
      </c>
      <c r="H631" s="43" t="s">
        <v>1951</v>
      </c>
      <c r="I631" s="8" t="s">
        <v>6845</v>
      </c>
      <c r="K631" s="281"/>
      <c r="L631" s="282"/>
      <c r="M631" s="25" t="s">
        <v>1952</v>
      </c>
      <c r="N631" s="263" t="s">
        <v>1945</v>
      </c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</row>
    <row r="632" spans="1:251" ht="26.25">
      <c r="A632" s="115" t="s">
        <v>6044</v>
      </c>
      <c r="B632" s="4" t="s">
        <v>1955</v>
      </c>
      <c r="C632" s="1" t="s">
        <v>1948</v>
      </c>
      <c r="D632" s="8" t="s">
        <v>1949</v>
      </c>
      <c r="E632" s="7" t="s">
        <v>1950</v>
      </c>
      <c r="F632" s="8" t="s">
        <v>1982</v>
      </c>
      <c r="G632" s="8" t="s">
        <v>4307</v>
      </c>
      <c r="H632" s="43" t="s">
        <v>1951</v>
      </c>
      <c r="I632" s="8" t="s">
        <v>6845</v>
      </c>
      <c r="K632" s="281"/>
      <c r="L632" s="282"/>
      <c r="M632" s="25" t="s">
        <v>1952</v>
      </c>
      <c r="N632" s="263" t="s">
        <v>1945</v>
      </c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</row>
    <row r="633" spans="1:251" ht="26.25">
      <c r="A633" s="115" t="s">
        <v>6044</v>
      </c>
      <c r="B633" s="4" t="s">
        <v>1956</v>
      </c>
      <c r="C633" s="1" t="s">
        <v>1948</v>
      </c>
      <c r="D633" s="8" t="s">
        <v>1949</v>
      </c>
      <c r="E633" s="7" t="s">
        <v>1950</v>
      </c>
      <c r="F633" s="8" t="s">
        <v>1981</v>
      </c>
      <c r="G633" s="8" t="s">
        <v>4307</v>
      </c>
      <c r="H633" s="43" t="s">
        <v>1951</v>
      </c>
      <c r="I633" s="8" t="s">
        <v>6845</v>
      </c>
      <c r="K633" s="281"/>
      <c r="L633" s="282"/>
      <c r="M633" s="25" t="s">
        <v>1952</v>
      </c>
      <c r="N633" s="263" t="s">
        <v>1945</v>
      </c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</row>
    <row r="634" spans="1:251" ht="26.25">
      <c r="A634" s="115" t="s">
        <v>6044</v>
      </c>
      <c r="B634" s="4" t="s">
        <v>1957</v>
      </c>
      <c r="C634" s="1" t="s">
        <v>1948</v>
      </c>
      <c r="D634" s="8" t="s">
        <v>1949</v>
      </c>
      <c r="E634" s="7" t="s">
        <v>1950</v>
      </c>
      <c r="F634" s="8" t="s">
        <v>1980</v>
      </c>
      <c r="G634" s="8" t="s">
        <v>4307</v>
      </c>
      <c r="H634" s="43" t="s">
        <v>1951</v>
      </c>
      <c r="I634" s="8" t="s">
        <v>6845</v>
      </c>
      <c r="K634" s="281"/>
      <c r="L634" s="282"/>
      <c r="M634" s="25" t="s">
        <v>1952</v>
      </c>
      <c r="N634" s="263" t="s">
        <v>1945</v>
      </c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</row>
    <row r="635" spans="1:251" s="252" customFormat="1" ht="29.25" customHeight="1">
      <c r="A635" s="115" t="s">
        <v>6044</v>
      </c>
      <c r="B635" s="4" t="s">
        <v>4072</v>
      </c>
      <c r="C635" s="1" t="s">
        <v>4074</v>
      </c>
      <c r="D635" s="7" t="s">
        <v>1089</v>
      </c>
      <c r="E635" s="25" t="s">
        <v>3011</v>
      </c>
      <c r="F635" s="77" t="s">
        <v>3013</v>
      </c>
      <c r="G635" s="25" t="s">
        <v>7649</v>
      </c>
      <c r="H635" s="1" t="s">
        <v>4073</v>
      </c>
      <c r="I635" s="6" t="s">
        <v>6845</v>
      </c>
      <c r="J635" s="1"/>
      <c r="K635" s="249"/>
      <c r="L635" s="250"/>
      <c r="M635" s="25" t="s">
        <v>5012</v>
      </c>
      <c r="N635" s="26" t="s">
        <v>3012</v>
      </c>
    </row>
    <row r="636" spans="1:251" s="486" customFormat="1" ht="26.25">
      <c r="A636" s="481" t="s">
        <v>6044</v>
      </c>
      <c r="B636" s="4" t="s">
        <v>1253</v>
      </c>
      <c r="C636" s="88" t="s">
        <v>7439</v>
      </c>
      <c r="D636" s="465" t="s">
        <v>7440</v>
      </c>
      <c r="E636" s="486" t="s">
        <v>7441</v>
      </c>
      <c r="F636" s="486" t="s">
        <v>7442</v>
      </c>
      <c r="G636" s="486" t="s">
        <v>7359</v>
      </c>
      <c r="H636" s="486" t="s">
        <v>7443</v>
      </c>
      <c r="I636" s="486" t="s">
        <v>7444</v>
      </c>
      <c r="K636" s="486" t="s">
        <v>5012</v>
      </c>
      <c r="L636" s="486" t="s">
        <v>7445</v>
      </c>
      <c r="M636" s="486" t="s">
        <v>5012</v>
      </c>
      <c r="N636" s="486" t="s">
        <v>7445</v>
      </c>
    </row>
    <row r="637" spans="1:251" ht="69.75" customHeight="1">
      <c r="A637" s="115" t="s">
        <v>6044</v>
      </c>
      <c r="B637" s="4" t="s">
        <v>4203</v>
      </c>
      <c r="C637" s="7" t="s">
        <v>3094</v>
      </c>
      <c r="D637" s="7" t="s">
        <v>1335</v>
      </c>
      <c r="E637" s="7" t="s">
        <v>7023</v>
      </c>
      <c r="F637" s="8" t="s">
        <v>7022</v>
      </c>
      <c r="G637" s="8" t="s">
        <v>7651</v>
      </c>
      <c r="H637" s="8" t="s">
        <v>7207</v>
      </c>
      <c r="I637" s="175"/>
      <c r="J637" s="71"/>
      <c r="K637" s="281"/>
      <c r="L637" s="282"/>
      <c r="M637" s="234" t="s">
        <v>5012</v>
      </c>
      <c r="N637" s="263" t="s">
        <v>5020</v>
      </c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</row>
    <row r="638" spans="1:251" ht="26.25">
      <c r="A638" s="116" t="s">
        <v>6045</v>
      </c>
      <c r="B638" s="4" t="s">
        <v>331</v>
      </c>
      <c r="C638" s="6" t="s">
        <v>5197</v>
      </c>
      <c r="D638" s="6" t="s">
        <v>2092</v>
      </c>
      <c r="E638" s="6" t="s">
        <v>5089</v>
      </c>
      <c r="F638" s="1" t="s">
        <v>3208</v>
      </c>
      <c r="G638" s="1" t="s">
        <v>7650</v>
      </c>
      <c r="H638" s="154" t="s">
        <v>5175</v>
      </c>
      <c r="I638" s="9"/>
      <c r="J638" s="8"/>
      <c r="K638" s="281"/>
      <c r="L638" s="282"/>
      <c r="M638" s="234" t="s">
        <v>5012</v>
      </c>
      <c r="N638" s="263" t="s">
        <v>512</v>
      </c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</row>
    <row r="639" spans="1:251">
      <c r="A639" s="116" t="s">
        <v>6045</v>
      </c>
      <c r="B639" s="4" t="s">
        <v>6098</v>
      </c>
      <c r="C639" s="6" t="s">
        <v>5197</v>
      </c>
      <c r="D639" s="6" t="s">
        <v>1770</v>
      </c>
      <c r="E639" s="6" t="s">
        <v>1771</v>
      </c>
      <c r="F639" s="1" t="s">
        <v>1772</v>
      </c>
      <c r="G639" s="1" t="s">
        <v>4307</v>
      </c>
      <c r="I639" s="9"/>
      <c r="J639" s="8"/>
      <c r="K639" s="279"/>
      <c r="L639" s="280"/>
      <c r="M639" s="202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</row>
    <row r="640" spans="1:251">
      <c r="A640" s="116" t="s">
        <v>6045</v>
      </c>
      <c r="B640" s="4" t="s">
        <v>6099</v>
      </c>
      <c r="C640" s="6" t="s">
        <v>5197</v>
      </c>
      <c r="D640" s="6" t="s">
        <v>1770</v>
      </c>
      <c r="E640" s="6" t="s">
        <v>1773</v>
      </c>
      <c r="F640" s="1" t="s">
        <v>7646</v>
      </c>
      <c r="G640" s="1" t="s">
        <v>7359</v>
      </c>
      <c r="I640" s="9"/>
      <c r="J640" s="8"/>
      <c r="K640" s="279"/>
      <c r="L640" s="280"/>
      <c r="M640" s="202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</row>
    <row r="641" spans="1:251">
      <c r="A641" s="116" t="s">
        <v>6045</v>
      </c>
      <c r="B641" s="4" t="s">
        <v>648</v>
      </c>
      <c r="C641" s="6" t="s">
        <v>5197</v>
      </c>
      <c r="D641" s="6" t="s">
        <v>2812</v>
      </c>
      <c r="E641" s="6" t="s">
        <v>3059</v>
      </c>
      <c r="F641" s="1" t="s">
        <v>1774</v>
      </c>
      <c r="G641" s="1" t="s">
        <v>7648</v>
      </c>
      <c r="H641" s="1" t="s">
        <v>1870</v>
      </c>
      <c r="I641" s="9"/>
      <c r="J641" s="8"/>
      <c r="K641" s="279"/>
      <c r="L641" s="280"/>
      <c r="M641" s="202" t="s">
        <v>5012</v>
      </c>
      <c r="N641" s="26" t="s">
        <v>7881</v>
      </c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</row>
    <row r="642" spans="1:251">
      <c r="A642" s="116" t="s">
        <v>6045</v>
      </c>
      <c r="B642" s="4" t="s">
        <v>649</v>
      </c>
      <c r="C642" s="6" t="s">
        <v>5198</v>
      </c>
      <c r="D642" s="6" t="s">
        <v>2124</v>
      </c>
      <c r="E642" s="6" t="s">
        <v>691</v>
      </c>
      <c r="F642" s="1" t="s">
        <v>2123</v>
      </c>
      <c r="G642" s="1" t="s">
        <v>7651</v>
      </c>
      <c r="H642" s="75" t="s">
        <v>2607</v>
      </c>
      <c r="I642" s="9"/>
      <c r="J642" s="8"/>
      <c r="K642" s="279"/>
      <c r="L642" s="280"/>
      <c r="M642" s="202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</row>
    <row r="643" spans="1:251">
      <c r="A643" s="116" t="s">
        <v>6045</v>
      </c>
      <c r="B643" s="4" t="s">
        <v>650</v>
      </c>
      <c r="C643" s="6" t="s">
        <v>5196</v>
      </c>
      <c r="D643" s="6" t="s">
        <v>1775</v>
      </c>
      <c r="E643" s="6" t="s">
        <v>1776</v>
      </c>
      <c r="F643" s="1" t="s">
        <v>2670</v>
      </c>
      <c r="G643" s="1" t="s">
        <v>4307</v>
      </c>
      <c r="I643" s="9"/>
      <c r="J643" s="8"/>
      <c r="K643" s="279"/>
      <c r="L643" s="280"/>
      <c r="M643" s="202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</row>
    <row r="644" spans="1:251" ht="15.75" customHeight="1">
      <c r="A644" s="116" t="s">
        <v>6045</v>
      </c>
      <c r="B644" s="4" t="s">
        <v>651</v>
      </c>
      <c r="C644" s="6" t="s">
        <v>5196</v>
      </c>
      <c r="D644" s="6" t="s">
        <v>1656</v>
      </c>
      <c r="E644" s="6" t="s">
        <v>5089</v>
      </c>
      <c r="F644" s="1" t="s">
        <v>1655</v>
      </c>
      <c r="G644" s="1" t="s">
        <v>4307</v>
      </c>
      <c r="H644" s="1" t="s">
        <v>7480</v>
      </c>
      <c r="I644" s="9"/>
      <c r="J644" s="8"/>
      <c r="K644" s="281"/>
      <c r="L644" s="282"/>
      <c r="M644" s="234" t="s">
        <v>5012</v>
      </c>
      <c r="N644" s="263" t="s">
        <v>513</v>
      </c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</row>
    <row r="645" spans="1:251">
      <c r="A645" s="116" t="s">
        <v>6045</v>
      </c>
      <c r="B645" s="4" t="s">
        <v>652</v>
      </c>
      <c r="C645" s="6" t="s">
        <v>5196</v>
      </c>
      <c r="D645" s="6" t="s">
        <v>2667</v>
      </c>
      <c r="E645" s="6" t="s">
        <v>1273</v>
      </c>
      <c r="F645" s="1" t="s">
        <v>4153</v>
      </c>
      <c r="H645" s="1" t="s">
        <v>7201</v>
      </c>
      <c r="I645" s="9" t="s">
        <v>2407</v>
      </c>
      <c r="K645" s="281"/>
      <c r="L645" s="282"/>
      <c r="M645" s="235" t="s">
        <v>5713</v>
      </c>
      <c r="N645" s="233" t="s">
        <v>6916</v>
      </c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</row>
    <row r="646" spans="1:251" ht="26.25">
      <c r="A646" s="116" t="s">
        <v>6045</v>
      </c>
      <c r="B646" s="4" t="s">
        <v>6839</v>
      </c>
      <c r="C646" s="6" t="s">
        <v>5196</v>
      </c>
      <c r="D646" s="6" t="s">
        <v>4676</v>
      </c>
      <c r="E646" s="6" t="s">
        <v>5089</v>
      </c>
      <c r="F646" s="1" t="s">
        <v>7643</v>
      </c>
      <c r="I646" s="9" t="s">
        <v>6845</v>
      </c>
      <c r="K646" s="281"/>
      <c r="L646" s="282"/>
      <c r="M646" s="234" t="s">
        <v>5012</v>
      </c>
      <c r="N646" s="263" t="s">
        <v>514</v>
      </c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</row>
    <row r="647" spans="1:251">
      <c r="A647" s="116" t="s">
        <v>6045</v>
      </c>
      <c r="B647" s="4" t="s">
        <v>653</v>
      </c>
      <c r="C647" s="6" t="s">
        <v>5194</v>
      </c>
      <c r="D647" s="6" t="s">
        <v>5193</v>
      </c>
      <c r="E647" s="43" t="s">
        <v>6722</v>
      </c>
      <c r="F647" s="1" t="s">
        <v>4262</v>
      </c>
      <c r="G647" s="1" t="s">
        <v>4307</v>
      </c>
      <c r="I647" s="9" t="s">
        <v>6845</v>
      </c>
      <c r="K647" s="279"/>
      <c r="L647" s="280"/>
      <c r="M647" s="202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  <c r="IL647" s="15"/>
      <c r="IM647" s="15"/>
      <c r="IN647" s="15"/>
      <c r="IO647" s="15"/>
      <c r="IP647" s="15"/>
      <c r="IQ647" s="15"/>
    </row>
    <row r="648" spans="1:251">
      <c r="A648" s="116" t="s">
        <v>6045</v>
      </c>
      <c r="B648" s="4" t="s">
        <v>654</v>
      </c>
      <c r="C648" s="6" t="s">
        <v>5194</v>
      </c>
      <c r="D648" s="6" t="s">
        <v>5193</v>
      </c>
      <c r="E648" s="6" t="s">
        <v>5974</v>
      </c>
      <c r="F648" s="1" t="s">
        <v>1777</v>
      </c>
      <c r="G648" s="1" t="s">
        <v>4307</v>
      </c>
      <c r="H648" s="1" t="s">
        <v>1461</v>
      </c>
      <c r="I648" s="9"/>
      <c r="K648" s="279"/>
      <c r="L648" s="280"/>
      <c r="M648" s="202" t="s">
        <v>4391</v>
      </c>
      <c r="N648" s="26" t="s">
        <v>5737</v>
      </c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</row>
    <row r="649" spans="1:251" ht="27.75" customHeight="1">
      <c r="A649" s="116" t="s">
        <v>6045</v>
      </c>
      <c r="B649" s="4" t="s">
        <v>655</v>
      </c>
      <c r="C649" s="6" t="s">
        <v>5195</v>
      </c>
      <c r="D649" s="6" t="s">
        <v>5189</v>
      </c>
      <c r="E649" s="6" t="s">
        <v>5975</v>
      </c>
      <c r="F649" s="1" t="s">
        <v>1778</v>
      </c>
      <c r="G649" s="1" t="s">
        <v>7648</v>
      </c>
      <c r="I649" s="9"/>
      <c r="K649" s="279"/>
      <c r="L649" s="280"/>
      <c r="M649" s="202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</row>
    <row r="650" spans="1:251" ht="26.25">
      <c r="A650" s="116" t="s">
        <v>6045</v>
      </c>
      <c r="B650" s="4" t="s">
        <v>656</v>
      </c>
      <c r="C650" s="6" t="s">
        <v>1779</v>
      </c>
      <c r="D650" s="6" t="s">
        <v>2075</v>
      </c>
      <c r="E650" s="6" t="s">
        <v>5089</v>
      </c>
      <c r="F650" s="1" t="s">
        <v>5542</v>
      </c>
      <c r="G650" s="1" t="s">
        <v>4307</v>
      </c>
      <c r="H650" s="1" t="s">
        <v>515</v>
      </c>
      <c r="I650" s="9"/>
      <c r="K650" s="281"/>
      <c r="L650" s="282"/>
      <c r="M650" s="234" t="s">
        <v>5012</v>
      </c>
      <c r="N650" s="263" t="s">
        <v>890</v>
      </c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</row>
    <row r="651" spans="1:251">
      <c r="A651" s="116" t="s">
        <v>6045</v>
      </c>
      <c r="B651" s="4" t="s">
        <v>657</v>
      </c>
      <c r="C651" s="6" t="s">
        <v>5196</v>
      </c>
      <c r="D651" s="6" t="s">
        <v>1656</v>
      </c>
      <c r="E651" s="6" t="s">
        <v>4128</v>
      </c>
      <c r="F651" s="1" t="s">
        <v>2908</v>
      </c>
      <c r="G651" s="1" t="s">
        <v>4307</v>
      </c>
      <c r="H651" s="1" t="s">
        <v>7201</v>
      </c>
      <c r="I651" s="9"/>
      <c r="K651" s="281"/>
      <c r="L651" s="282"/>
      <c r="M651" s="234" t="s">
        <v>5012</v>
      </c>
      <c r="N651" s="263" t="s">
        <v>7105</v>
      </c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</row>
    <row r="652" spans="1:251">
      <c r="A652" s="116" t="s">
        <v>6045</v>
      </c>
      <c r="B652" s="4" t="s">
        <v>658</v>
      </c>
      <c r="C652" s="6" t="s">
        <v>5198</v>
      </c>
      <c r="D652" s="6" t="s">
        <v>2408</v>
      </c>
      <c r="E652" s="6" t="s">
        <v>1121</v>
      </c>
      <c r="F652" s="1" t="s">
        <v>1122</v>
      </c>
      <c r="G652" s="1" t="s">
        <v>4307</v>
      </c>
      <c r="H652" s="1" t="s">
        <v>7201</v>
      </c>
      <c r="I652" s="9"/>
      <c r="K652" s="281"/>
      <c r="L652" s="282"/>
      <c r="M652" s="235" t="s">
        <v>5012</v>
      </c>
      <c r="N652" s="233" t="s">
        <v>7106</v>
      </c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</row>
    <row r="653" spans="1:251">
      <c r="A653" s="116" t="s">
        <v>6045</v>
      </c>
      <c r="B653" s="4" t="s">
        <v>659</v>
      </c>
      <c r="C653" s="6" t="s">
        <v>5198</v>
      </c>
      <c r="D653" s="6" t="s">
        <v>2408</v>
      </c>
      <c r="E653" s="6" t="s">
        <v>1121</v>
      </c>
      <c r="F653" s="1" t="s">
        <v>1123</v>
      </c>
      <c r="G653" s="1" t="s">
        <v>4307</v>
      </c>
      <c r="H653" s="1" t="s">
        <v>7201</v>
      </c>
      <c r="I653" s="9"/>
      <c r="K653" s="281"/>
      <c r="L653" s="282"/>
      <c r="M653" s="234" t="s">
        <v>5012</v>
      </c>
      <c r="N653" s="263" t="s">
        <v>7106</v>
      </c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</row>
    <row r="654" spans="1:251">
      <c r="A654" s="116" t="s">
        <v>6045</v>
      </c>
      <c r="B654" s="4" t="s">
        <v>660</v>
      </c>
      <c r="C654" s="6" t="s">
        <v>5197</v>
      </c>
      <c r="D654" s="1" t="s">
        <v>5377</v>
      </c>
      <c r="E654" s="25" t="s">
        <v>6946</v>
      </c>
      <c r="F654" s="77" t="s">
        <v>6957</v>
      </c>
      <c r="G654" s="35" t="s">
        <v>7650</v>
      </c>
      <c r="H654" s="8"/>
      <c r="I654" s="9"/>
      <c r="K654" s="281"/>
      <c r="L654" s="282"/>
      <c r="M654" s="235"/>
      <c r="N654" s="233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</row>
    <row r="655" spans="1:251">
      <c r="A655" s="116" t="s">
        <v>6045</v>
      </c>
      <c r="B655" s="4" t="s">
        <v>661</v>
      </c>
      <c r="C655" s="6" t="s">
        <v>5197</v>
      </c>
      <c r="D655" s="6" t="s">
        <v>2092</v>
      </c>
      <c r="E655" s="6" t="s">
        <v>6914</v>
      </c>
      <c r="F655" s="1" t="s">
        <v>1391</v>
      </c>
      <c r="G655" s="1" t="s">
        <v>7648</v>
      </c>
      <c r="H655" s="8" t="s">
        <v>1392</v>
      </c>
      <c r="I655" s="9"/>
      <c r="K655" s="281"/>
      <c r="L655" s="282"/>
      <c r="M655" s="235"/>
      <c r="N655" s="233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</row>
    <row r="656" spans="1:251">
      <c r="A656" s="116" t="s">
        <v>6045</v>
      </c>
      <c r="B656" s="4" t="s">
        <v>662</v>
      </c>
      <c r="C656" s="6" t="s">
        <v>5197</v>
      </c>
      <c r="D656" s="6" t="s">
        <v>6546</v>
      </c>
      <c r="E656" s="6" t="s">
        <v>4815</v>
      </c>
      <c r="F656" s="1" t="s">
        <v>4816</v>
      </c>
      <c r="G656" s="1" t="s">
        <v>7359</v>
      </c>
      <c r="H656" s="75" t="s">
        <v>4817</v>
      </c>
      <c r="I656" s="9"/>
      <c r="K656" s="281"/>
      <c r="L656" s="282"/>
      <c r="M656" s="234" t="s">
        <v>5012</v>
      </c>
      <c r="N656" s="263" t="s">
        <v>7107</v>
      </c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</row>
    <row r="657" spans="1:251">
      <c r="A657" s="116" t="s">
        <v>6045</v>
      </c>
      <c r="B657" s="4" t="s">
        <v>663</v>
      </c>
      <c r="C657" s="6" t="s">
        <v>5194</v>
      </c>
      <c r="D657" s="6" t="s">
        <v>5192</v>
      </c>
      <c r="E657" s="6" t="s">
        <v>5191</v>
      </c>
      <c r="F657" s="1" t="s">
        <v>5133</v>
      </c>
      <c r="G657" s="1" t="s">
        <v>7648</v>
      </c>
      <c r="I657" s="9"/>
      <c r="K657" s="281"/>
      <c r="L657" s="282"/>
      <c r="M657" s="235" t="s">
        <v>5012</v>
      </c>
      <c r="N657" s="233" t="s">
        <v>4381</v>
      </c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</row>
    <row r="658" spans="1:251">
      <c r="A658" s="206" t="s">
        <v>6045</v>
      </c>
      <c r="B658" s="4" t="s">
        <v>664</v>
      </c>
      <c r="C658" s="7" t="s">
        <v>5196</v>
      </c>
      <c r="D658" s="7" t="s">
        <v>2667</v>
      </c>
      <c r="E658" s="7" t="s">
        <v>6865</v>
      </c>
      <c r="F658" s="8" t="s">
        <v>2320</v>
      </c>
      <c r="G658" s="8"/>
      <c r="I658" s="9"/>
      <c r="K658" s="35" t="s">
        <v>5012</v>
      </c>
      <c r="L658" s="263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</row>
    <row r="659" spans="1:251">
      <c r="A659" s="116" t="s">
        <v>6045</v>
      </c>
      <c r="B659" s="4" t="s">
        <v>4668</v>
      </c>
      <c r="C659" s="6" t="s">
        <v>5197</v>
      </c>
      <c r="D659" s="6" t="s">
        <v>7586</v>
      </c>
      <c r="E659" s="6" t="s">
        <v>7613</v>
      </c>
      <c r="F659" s="1" t="s">
        <v>4567</v>
      </c>
      <c r="G659" s="1" t="s">
        <v>7648</v>
      </c>
      <c r="H659" s="75"/>
      <c r="I659" s="9"/>
      <c r="K659" s="281"/>
      <c r="L659" s="282"/>
      <c r="M659" s="235"/>
      <c r="N659" s="233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</row>
    <row r="660" spans="1:251">
      <c r="A660" s="116" t="s">
        <v>6045</v>
      </c>
      <c r="B660" s="4" t="s">
        <v>3627</v>
      </c>
      <c r="C660" s="6" t="s">
        <v>5197</v>
      </c>
      <c r="D660" s="6" t="s">
        <v>6546</v>
      </c>
      <c r="E660" s="6" t="s">
        <v>5430</v>
      </c>
      <c r="F660" s="1" t="s">
        <v>2620</v>
      </c>
      <c r="G660" s="1" t="s">
        <v>7651</v>
      </c>
      <c r="I660" s="9"/>
      <c r="K660" s="281"/>
      <c r="L660" s="282"/>
      <c r="M660" s="235"/>
      <c r="N660" s="233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</row>
    <row r="661" spans="1:251">
      <c r="A661" s="116" t="s">
        <v>6045</v>
      </c>
      <c r="B661" s="4" t="s">
        <v>3628</v>
      </c>
      <c r="C661" s="6" t="s">
        <v>5194</v>
      </c>
      <c r="D661" s="6" t="s">
        <v>6547</v>
      </c>
      <c r="E661" s="6" t="s">
        <v>154</v>
      </c>
      <c r="F661" s="1" t="s">
        <v>155</v>
      </c>
      <c r="G661" s="1" t="s">
        <v>7651</v>
      </c>
      <c r="I661" s="9" t="s">
        <v>6845</v>
      </c>
      <c r="K661" s="281"/>
      <c r="L661" s="282"/>
      <c r="M661" s="235"/>
      <c r="N661" s="233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</row>
    <row r="662" spans="1:251" ht="26.25">
      <c r="A662" s="116" t="s">
        <v>6045</v>
      </c>
      <c r="B662" s="4" t="s">
        <v>3629</v>
      </c>
      <c r="C662" s="6" t="s">
        <v>5197</v>
      </c>
      <c r="D662" s="1" t="s">
        <v>5376</v>
      </c>
      <c r="E662" s="43" t="s">
        <v>2428</v>
      </c>
      <c r="F662" s="1" t="s">
        <v>4487</v>
      </c>
      <c r="G662" s="1" t="s">
        <v>4307</v>
      </c>
      <c r="H662" s="1" t="s">
        <v>4488</v>
      </c>
      <c r="I662" s="9" t="s">
        <v>6845</v>
      </c>
      <c r="K662" s="281"/>
      <c r="L662" s="282"/>
      <c r="M662" s="235"/>
      <c r="N662" s="233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  <c r="IC662" s="15"/>
      <c r="ID662" s="15"/>
      <c r="IE662" s="15"/>
      <c r="IF662" s="15"/>
      <c r="IG662" s="15"/>
      <c r="IH662" s="15"/>
      <c r="II662" s="15"/>
      <c r="IJ662" s="15"/>
      <c r="IK662" s="15"/>
      <c r="IL662" s="15"/>
      <c r="IM662" s="15"/>
      <c r="IN662" s="15"/>
      <c r="IO662" s="15"/>
      <c r="IP662" s="15"/>
      <c r="IQ662" s="15"/>
    </row>
    <row r="663" spans="1:251">
      <c r="A663" s="116" t="s">
        <v>6045</v>
      </c>
      <c r="B663" s="4" t="s">
        <v>3630</v>
      </c>
      <c r="C663" s="6" t="s">
        <v>5197</v>
      </c>
      <c r="D663" s="1" t="s">
        <v>5376</v>
      </c>
      <c r="E663" s="25" t="s">
        <v>2401</v>
      </c>
      <c r="F663" s="77" t="s">
        <v>5311</v>
      </c>
      <c r="G663" s="33" t="s">
        <v>4307</v>
      </c>
      <c r="H663" s="154" t="s">
        <v>1075</v>
      </c>
      <c r="I663" s="9"/>
      <c r="K663" s="281"/>
      <c r="L663" s="282"/>
      <c r="M663" s="234" t="s">
        <v>5012</v>
      </c>
      <c r="N663" s="263" t="s">
        <v>7025</v>
      </c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  <c r="IH663" s="15"/>
      <c r="II663" s="15"/>
      <c r="IJ663" s="15"/>
      <c r="IK663" s="15"/>
      <c r="IL663" s="15"/>
      <c r="IM663" s="15"/>
      <c r="IN663" s="15"/>
      <c r="IO663" s="15"/>
      <c r="IP663" s="15"/>
      <c r="IQ663" s="15"/>
    </row>
    <row r="664" spans="1:251">
      <c r="A664" s="116" t="s">
        <v>6045</v>
      </c>
      <c r="B664" s="4" t="s">
        <v>3631</v>
      </c>
      <c r="C664" s="6" t="s">
        <v>5197</v>
      </c>
      <c r="D664" s="1" t="s">
        <v>5376</v>
      </c>
      <c r="E664" s="25" t="s">
        <v>5089</v>
      </c>
      <c r="F664" s="77" t="s">
        <v>1877</v>
      </c>
      <c r="G664" s="33" t="s">
        <v>7359</v>
      </c>
      <c r="H664" s="154" t="s">
        <v>1075</v>
      </c>
      <c r="I664" s="9"/>
      <c r="K664" s="281"/>
      <c r="L664" s="282"/>
      <c r="M664" s="234" t="s">
        <v>5012</v>
      </c>
      <c r="N664" s="263" t="s">
        <v>7026</v>
      </c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</row>
    <row r="665" spans="1:251">
      <c r="A665" s="116" t="s">
        <v>6045</v>
      </c>
      <c r="B665" s="4" t="s">
        <v>3632</v>
      </c>
      <c r="C665" s="6" t="s">
        <v>5197</v>
      </c>
      <c r="D665" s="1" t="s">
        <v>2118</v>
      </c>
      <c r="E665" s="25" t="s">
        <v>2120</v>
      </c>
      <c r="F665" s="77" t="s">
        <v>2119</v>
      </c>
      <c r="G665" s="33" t="s">
        <v>3176</v>
      </c>
      <c r="H665" s="44" t="s">
        <v>5092</v>
      </c>
      <c r="I665" s="175" t="s">
        <v>2407</v>
      </c>
      <c r="K665" s="281"/>
      <c r="L665" s="282"/>
      <c r="M665" s="234" t="s">
        <v>5012</v>
      </c>
      <c r="N665" s="263" t="s">
        <v>7027</v>
      </c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</row>
    <row r="666" spans="1:251">
      <c r="A666" s="206" t="s">
        <v>6045</v>
      </c>
      <c r="B666" s="4" t="s">
        <v>3633</v>
      </c>
      <c r="C666" s="7" t="s">
        <v>5197</v>
      </c>
      <c r="D666" s="8" t="s">
        <v>5377</v>
      </c>
      <c r="E666" s="166" t="s">
        <v>5606</v>
      </c>
      <c r="F666" s="8" t="s">
        <v>5607</v>
      </c>
      <c r="G666" s="8" t="s">
        <v>7650</v>
      </c>
      <c r="H666" s="8" t="s">
        <v>5608</v>
      </c>
      <c r="I666" s="175" t="s">
        <v>2407</v>
      </c>
      <c r="K666" s="279"/>
      <c r="L666" s="280"/>
      <c r="M666" s="202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</row>
    <row r="667" spans="1:251">
      <c r="A667" s="116" t="s">
        <v>6045</v>
      </c>
      <c r="B667" s="4" t="s">
        <v>4442</v>
      </c>
      <c r="C667" s="6" t="s">
        <v>5197</v>
      </c>
      <c r="D667" s="6" t="s">
        <v>563</v>
      </c>
      <c r="E667" s="6" t="s">
        <v>564</v>
      </c>
      <c r="F667" s="1" t="s">
        <v>565</v>
      </c>
      <c r="G667" s="1" t="s">
        <v>7359</v>
      </c>
      <c r="I667" s="9" t="s">
        <v>6845</v>
      </c>
      <c r="K667" s="279"/>
      <c r="L667" s="280"/>
      <c r="M667" s="202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</row>
    <row r="668" spans="1:251">
      <c r="A668" s="116" t="s">
        <v>6045</v>
      </c>
      <c r="B668" s="4" t="s">
        <v>5343</v>
      </c>
      <c r="C668" s="6" t="s">
        <v>5198</v>
      </c>
      <c r="D668" s="6" t="s">
        <v>4484</v>
      </c>
      <c r="E668" s="6" t="s">
        <v>2608</v>
      </c>
      <c r="F668" s="1" t="s">
        <v>4485</v>
      </c>
      <c r="G668" s="1" t="s">
        <v>7648</v>
      </c>
      <c r="H668" s="1" t="s">
        <v>4486</v>
      </c>
      <c r="I668" s="9" t="s">
        <v>6845</v>
      </c>
      <c r="K668" s="279"/>
      <c r="L668" s="280"/>
      <c r="M668" s="202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</row>
    <row r="669" spans="1:251" ht="18" customHeight="1">
      <c r="A669" s="206" t="s">
        <v>6045</v>
      </c>
      <c r="B669" s="4" t="s">
        <v>5344</v>
      </c>
      <c r="C669" s="7" t="s">
        <v>5196</v>
      </c>
      <c r="D669" s="7" t="s">
        <v>1775</v>
      </c>
      <c r="E669" s="7" t="s">
        <v>7098</v>
      </c>
      <c r="F669" s="8" t="s">
        <v>7099</v>
      </c>
      <c r="G669" s="8" t="s">
        <v>6641</v>
      </c>
      <c r="H669" s="8"/>
      <c r="I669" s="8" t="s">
        <v>6845</v>
      </c>
      <c r="K669" s="279"/>
      <c r="L669" s="280"/>
      <c r="M669" s="202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</row>
    <row r="670" spans="1:251">
      <c r="A670" s="206" t="s">
        <v>6045</v>
      </c>
      <c r="B670" s="4" t="s">
        <v>5345</v>
      </c>
      <c r="C670" s="7" t="s">
        <v>5197</v>
      </c>
      <c r="D670" s="7" t="s">
        <v>5609</v>
      </c>
      <c r="E670" s="7" t="s">
        <v>2608</v>
      </c>
      <c r="F670" s="8" t="s">
        <v>5610</v>
      </c>
      <c r="G670" s="8" t="s">
        <v>7359</v>
      </c>
      <c r="H670" s="1" t="s">
        <v>4486</v>
      </c>
      <c r="I670" s="8" t="s">
        <v>6845</v>
      </c>
      <c r="K670" s="279"/>
      <c r="L670" s="280"/>
      <c r="M670" s="202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</row>
    <row r="671" spans="1:251">
      <c r="A671" s="206" t="s">
        <v>6045</v>
      </c>
      <c r="B671" s="4" t="s">
        <v>5346</v>
      </c>
      <c r="C671" s="7" t="s">
        <v>5198</v>
      </c>
      <c r="D671" s="7" t="s">
        <v>3947</v>
      </c>
      <c r="E671" s="7" t="s">
        <v>3948</v>
      </c>
      <c r="F671" s="8" t="s">
        <v>3949</v>
      </c>
      <c r="G671" s="8" t="s">
        <v>7648</v>
      </c>
      <c r="H671" s="1" t="s">
        <v>5174</v>
      </c>
      <c r="I671" s="8" t="s">
        <v>6845</v>
      </c>
      <c r="K671" s="279"/>
      <c r="L671" s="280"/>
      <c r="M671" s="202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</row>
    <row r="672" spans="1:251">
      <c r="A672" s="206" t="s">
        <v>6045</v>
      </c>
      <c r="B672" s="4" t="s">
        <v>5347</v>
      </c>
      <c r="C672" s="7" t="s">
        <v>5196</v>
      </c>
      <c r="D672" s="7" t="s">
        <v>1775</v>
      </c>
      <c r="E672" s="7" t="s">
        <v>3623</v>
      </c>
      <c r="F672" s="8" t="s">
        <v>6495</v>
      </c>
      <c r="G672" s="8" t="s">
        <v>7648</v>
      </c>
      <c r="H672" s="1" t="s">
        <v>6255</v>
      </c>
      <c r="I672" s="8"/>
      <c r="K672" s="279"/>
      <c r="L672" s="280"/>
      <c r="M672" s="202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</row>
    <row r="673" spans="1:251">
      <c r="A673" s="206" t="s">
        <v>6045</v>
      </c>
      <c r="B673" s="4" t="s">
        <v>5348</v>
      </c>
      <c r="C673" s="7" t="s">
        <v>5197</v>
      </c>
      <c r="D673" s="7" t="s">
        <v>2092</v>
      </c>
      <c r="E673" s="7" t="s">
        <v>5172</v>
      </c>
      <c r="F673" s="8" t="s">
        <v>7646</v>
      </c>
      <c r="G673" s="8" t="s">
        <v>7651</v>
      </c>
      <c r="H673" s="1" t="s">
        <v>5173</v>
      </c>
      <c r="I673" s="8"/>
      <c r="K673" s="279"/>
      <c r="L673" s="280"/>
      <c r="M673" s="202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</row>
    <row r="674" spans="1:251" ht="26.25">
      <c r="A674" s="206" t="s">
        <v>6045</v>
      </c>
      <c r="B674" s="4" t="s">
        <v>5349</v>
      </c>
      <c r="C674" s="7" t="s">
        <v>5194</v>
      </c>
      <c r="D674" s="7" t="s">
        <v>5276</v>
      </c>
      <c r="E674" s="7" t="s">
        <v>5273</v>
      </c>
      <c r="F674" s="8" t="s">
        <v>5277</v>
      </c>
      <c r="G674" s="8" t="s">
        <v>4307</v>
      </c>
      <c r="H674" s="1" t="s">
        <v>6257</v>
      </c>
      <c r="I674" s="8"/>
      <c r="K674" s="279"/>
      <c r="L674" s="280"/>
      <c r="M674" s="202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</row>
    <row r="675" spans="1:251" ht="18.75" customHeight="1">
      <c r="A675" s="206" t="s">
        <v>6045</v>
      </c>
      <c r="B675" s="4" t="s">
        <v>5350</v>
      </c>
      <c r="C675" s="7" t="s">
        <v>5197</v>
      </c>
      <c r="D675" s="7" t="s">
        <v>5275</v>
      </c>
      <c r="E675" s="7" t="s">
        <v>2742</v>
      </c>
      <c r="F675" s="8" t="s">
        <v>4567</v>
      </c>
      <c r="G675" s="8" t="s">
        <v>4307</v>
      </c>
      <c r="H675" s="1" t="s">
        <v>2517</v>
      </c>
      <c r="I675" s="8"/>
      <c r="K675" s="279"/>
      <c r="L675" s="280"/>
      <c r="M675" s="202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</row>
    <row r="676" spans="1:251" ht="18" customHeight="1">
      <c r="A676" s="206" t="s">
        <v>6045</v>
      </c>
      <c r="B676" s="4" t="s">
        <v>5351</v>
      </c>
      <c r="C676" s="7" t="s">
        <v>5196</v>
      </c>
      <c r="D676" s="7" t="s">
        <v>1775</v>
      </c>
      <c r="E676" s="7" t="s">
        <v>5278</v>
      </c>
      <c r="F676" s="8" t="s">
        <v>4262</v>
      </c>
      <c r="G676" s="8" t="s">
        <v>7359</v>
      </c>
      <c r="H676" s="1" t="s">
        <v>6257</v>
      </c>
      <c r="I676" s="8"/>
      <c r="K676" s="279"/>
      <c r="L676" s="280"/>
      <c r="M676" s="202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</row>
    <row r="677" spans="1:251">
      <c r="A677" s="206" t="s">
        <v>6045</v>
      </c>
      <c r="B677" s="4" t="s">
        <v>5352</v>
      </c>
      <c r="C677" s="7" t="s">
        <v>5194</v>
      </c>
      <c r="D677" s="7" t="s">
        <v>5276</v>
      </c>
      <c r="E677" s="7" t="s">
        <v>6256</v>
      </c>
      <c r="F677" s="8" t="s">
        <v>4262</v>
      </c>
      <c r="G677" s="8" t="s">
        <v>4656</v>
      </c>
      <c r="H677" s="1" t="s">
        <v>5729</v>
      </c>
      <c r="I677" s="8"/>
      <c r="K677" s="279"/>
      <c r="L677" s="280"/>
      <c r="M677" s="202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</row>
    <row r="678" spans="1:251">
      <c r="A678" s="206" t="s">
        <v>6045</v>
      </c>
      <c r="B678" s="4" t="s">
        <v>5353</v>
      </c>
      <c r="C678" s="7" t="s">
        <v>5196</v>
      </c>
      <c r="D678" s="7" t="s">
        <v>1775</v>
      </c>
      <c r="E678" s="7" t="s">
        <v>1384</v>
      </c>
      <c r="F678" s="8" t="s">
        <v>1385</v>
      </c>
      <c r="G678" s="8" t="s">
        <v>4307</v>
      </c>
      <c r="H678" s="30" t="s">
        <v>1386</v>
      </c>
      <c r="I678" s="8" t="s">
        <v>6845</v>
      </c>
      <c r="K678" s="279"/>
      <c r="L678" s="280"/>
      <c r="M678" s="202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</row>
    <row r="679" spans="1:251">
      <c r="A679" s="206" t="s">
        <v>6045</v>
      </c>
      <c r="B679" s="4" t="s">
        <v>5354</v>
      </c>
      <c r="C679" s="7" t="s">
        <v>5197</v>
      </c>
      <c r="D679" s="8" t="s">
        <v>5377</v>
      </c>
      <c r="E679" s="7" t="s">
        <v>4409</v>
      </c>
      <c r="F679" s="8" t="s">
        <v>1387</v>
      </c>
      <c r="G679" s="8" t="s">
        <v>4307</v>
      </c>
      <c r="H679" s="1" t="s">
        <v>1388</v>
      </c>
      <c r="I679" s="8"/>
      <c r="K679" s="279"/>
      <c r="L679" s="280"/>
      <c r="M679" s="202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</row>
    <row r="680" spans="1:251">
      <c r="A680" s="206" t="s">
        <v>6045</v>
      </c>
      <c r="B680" s="4" t="s">
        <v>5355</v>
      </c>
      <c r="C680" s="7" t="s">
        <v>5197</v>
      </c>
      <c r="D680" s="8" t="s">
        <v>5377</v>
      </c>
      <c r="E680" s="7" t="s">
        <v>1389</v>
      </c>
      <c r="F680" s="8" t="s">
        <v>1387</v>
      </c>
      <c r="G680" s="8" t="s">
        <v>4656</v>
      </c>
      <c r="H680" s="1" t="s">
        <v>1390</v>
      </c>
      <c r="I680" s="8"/>
      <c r="K680" s="279"/>
      <c r="L680" s="280"/>
      <c r="M680" s="202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</row>
    <row r="681" spans="1:251">
      <c r="A681" s="206" t="s">
        <v>6045</v>
      </c>
      <c r="B681" s="4" t="s">
        <v>5356</v>
      </c>
      <c r="C681" s="7" t="s">
        <v>5197</v>
      </c>
      <c r="D681" s="8" t="s">
        <v>5377</v>
      </c>
      <c r="E681" s="7" t="s">
        <v>1393</v>
      </c>
      <c r="F681" s="8" t="s">
        <v>1394</v>
      </c>
      <c r="G681" s="8" t="s">
        <v>7650</v>
      </c>
      <c r="H681" s="30" t="s">
        <v>1395</v>
      </c>
      <c r="I681" s="8"/>
      <c r="K681" s="281"/>
      <c r="L681" s="282"/>
      <c r="M681" s="234" t="s">
        <v>5012</v>
      </c>
      <c r="N681" s="263" t="s">
        <v>7028</v>
      </c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</row>
    <row r="682" spans="1:251">
      <c r="A682" s="206" t="s">
        <v>6045</v>
      </c>
      <c r="B682" s="4" t="s">
        <v>5357</v>
      </c>
      <c r="C682" s="7" t="s">
        <v>5197</v>
      </c>
      <c r="D682" s="1" t="s">
        <v>5376</v>
      </c>
      <c r="E682" s="7" t="s">
        <v>5417</v>
      </c>
      <c r="F682" s="8" t="s">
        <v>1740</v>
      </c>
      <c r="G682" s="8" t="s">
        <v>4307</v>
      </c>
      <c r="H682" s="30" t="s">
        <v>6446</v>
      </c>
      <c r="I682" s="8"/>
      <c r="K682" s="281"/>
      <c r="L682" s="282"/>
      <c r="M682" s="235" t="s">
        <v>5713</v>
      </c>
      <c r="N682" s="233" t="s">
        <v>5549</v>
      </c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</row>
    <row r="683" spans="1:251">
      <c r="A683" s="206" t="s">
        <v>6045</v>
      </c>
      <c r="B683" s="4" t="s">
        <v>5358</v>
      </c>
      <c r="C683" s="7" t="s">
        <v>5197</v>
      </c>
      <c r="D683" s="1" t="s">
        <v>7068</v>
      </c>
      <c r="E683" s="7" t="s">
        <v>999</v>
      </c>
      <c r="F683" s="8" t="s">
        <v>7069</v>
      </c>
      <c r="G683" s="8" t="s">
        <v>7648</v>
      </c>
      <c r="H683" s="30" t="s">
        <v>7070</v>
      </c>
      <c r="I683" s="8" t="s">
        <v>6845</v>
      </c>
      <c r="K683" s="281"/>
      <c r="L683" s="282"/>
      <c r="M683" s="235"/>
      <c r="N683" s="233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</row>
    <row r="684" spans="1:251">
      <c r="A684" s="206" t="s">
        <v>6045</v>
      </c>
      <c r="B684" s="4" t="s">
        <v>5359</v>
      </c>
      <c r="C684" s="7" t="s">
        <v>5196</v>
      </c>
      <c r="D684" s="1" t="s">
        <v>5066</v>
      </c>
      <c r="E684" s="7" t="s">
        <v>5067</v>
      </c>
      <c r="F684" s="8" t="s">
        <v>5068</v>
      </c>
      <c r="G684" s="8" t="s">
        <v>4307</v>
      </c>
      <c r="H684" s="30" t="s">
        <v>5069</v>
      </c>
      <c r="I684" s="8"/>
      <c r="K684" s="281"/>
      <c r="L684" s="282"/>
      <c r="M684" s="235"/>
      <c r="N684" s="233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</row>
    <row r="685" spans="1:251">
      <c r="A685" s="206" t="s">
        <v>6045</v>
      </c>
      <c r="B685" s="4" t="s">
        <v>5360</v>
      </c>
      <c r="C685" s="7" t="s">
        <v>5198</v>
      </c>
      <c r="D685" s="1" t="s">
        <v>3448</v>
      </c>
      <c r="E685" s="7" t="s">
        <v>1662</v>
      </c>
      <c r="F685" s="8" t="s">
        <v>3740</v>
      </c>
      <c r="G685" s="8" t="s">
        <v>7359</v>
      </c>
      <c r="H685" s="30" t="s">
        <v>3426</v>
      </c>
      <c r="I685" s="175"/>
      <c r="J685" s="8"/>
      <c r="K685" s="281"/>
      <c r="L685" s="282"/>
      <c r="M685" s="234" t="s">
        <v>5012</v>
      </c>
      <c r="N685" s="263" t="s">
        <v>7029</v>
      </c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</row>
    <row r="686" spans="1:251" ht="77.25">
      <c r="A686" s="116" t="s">
        <v>6045</v>
      </c>
      <c r="B686" s="74" t="s">
        <v>5361</v>
      </c>
      <c r="C686" s="6" t="s">
        <v>4868</v>
      </c>
      <c r="D686" s="1" t="s">
        <v>4869</v>
      </c>
      <c r="E686" s="7" t="s">
        <v>1661</v>
      </c>
      <c r="F686" s="8" t="s">
        <v>4870</v>
      </c>
      <c r="G686" s="8" t="s">
        <v>7359</v>
      </c>
      <c r="H686" s="44" t="s">
        <v>4871</v>
      </c>
      <c r="I686" s="8"/>
      <c r="K686" s="281"/>
      <c r="L686" s="282"/>
      <c r="M686" s="1" t="s">
        <v>5012</v>
      </c>
      <c r="N686" s="263" t="s">
        <v>7030</v>
      </c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</row>
    <row r="687" spans="1:251" ht="26.25">
      <c r="A687" s="116" t="s">
        <v>6045</v>
      </c>
      <c r="B687" s="4" t="s">
        <v>5362</v>
      </c>
      <c r="C687" s="6" t="s">
        <v>5196</v>
      </c>
      <c r="D687" s="6" t="s">
        <v>2667</v>
      </c>
      <c r="E687" s="7" t="s">
        <v>5126</v>
      </c>
      <c r="F687" s="8" t="s">
        <v>1987</v>
      </c>
      <c r="G687" s="8" t="s">
        <v>7359</v>
      </c>
      <c r="H687" s="30" t="s">
        <v>5127</v>
      </c>
      <c r="I687" s="8" t="s">
        <v>6845</v>
      </c>
      <c r="K687" s="281"/>
      <c r="L687" s="282"/>
      <c r="M687" s="234" t="s">
        <v>5012</v>
      </c>
      <c r="N687" s="263" t="s">
        <v>7031</v>
      </c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</row>
    <row r="688" spans="1:251">
      <c r="A688" s="116" t="s">
        <v>6045</v>
      </c>
      <c r="B688" s="4" t="s">
        <v>4446</v>
      </c>
      <c r="C688" s="6" t="s">
        <v>5198</v>
      </c>
      <c r="D688" s="6" t="s">
        <v>6216</v>
      </c>
      <c r="E688" s="7" t="s">
        <v>6315</v>
      </c>
      <c r="F688" s="8" t="s">
        <v>6316</v>
      </c>
      <c r="G688" s="8" t="s">
        <v>6317</v>
      </c>
      <c r="H688" s="30" t="s">
        <v>6318</v>
      </c>
      <c r="I688" s="8"/>
      <c r="K688" s="281"/>
      <c r="L688" s="282"/>
      <c r="M688" s="234"/>
      <c r="N688" s="263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  <c r="ID688" s="15"/>
      <c r="IE688" s="15"/>
      <c r="IF688" s="15"/>
      <c r="IG688" s="15"/>
      <c r="IH688" s="15"/>
      <c r="II688" s="15"/>
      <c r="IJ688" s="15"/>
      <c r="IK688" s="15"/>
      <c r="IL688" s="15"/>
      <c r="IM688" s="15"/>
      <c r="IN688" s="15"/>
      <c r="IO688" s="15"/>
      <c r="IP688" s="15"/>
      <c r="IQ688" s="15"/>
    </row>
    <row r="689" spans="1:251">
      <c r="A689" s="116" t="s">
        <v>6045</v>
      </c>
      <c r="B689" s="4" t="s">
        <v>4445</v>
      </c>
      <c r="C689" s="6" t="s">
        <v>5198</v>
      </c>
      <c r="D689" s="6" t="s">
        <v>1471</v>
      </c>
      <c r="E689" s="7" t="s">
        <v>3488</v>
      </c>
      <c r="F689" s="8" t="s">
        <v>3608</v>
      </c>
      <c r="G689" s="8" t="s">
        <v>7359</v>
      </c>
      <c r="H689" s="30" t="s">
        <v>3609</v>
      </c>
      <c r="I689" s="248" t="s">
        <v>7506</v>
      </c>
      <c r="K689" s="281"/>
      <c r="L689" s="282"/>
      <c r="M689" s="234" t="s">
        <v>5012</v>
      </c>
      <c r="N689" s="263" t="s">
        <v>6127</v>
      </c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</row>
    <row r="690" spans="1:251">
      <c r="A690" s="116" t="s">
        <v>6045</v>
      </c>
      <c r="B690" s="4" t="s">
        <v>5363</v>
      </c>
      <c r="C690" s="6" t="s">
        <v>5198</v>
      </c>
      <c r="D690" s="6" t="s">
        <v>3612</v>
      </c>
      <c r="E690" s="7" t="s">
        <v>3613</v>
      </c>
      <c r="F690" s="8" t="s">
        <v>3614</v>
      </c>
      <c r="G690" s="8" t="s">
        <v>7359</v>
      </c>
      <c r="H690" s="30" t="s">
        <v>3615</v>
      </c>
      <c r="I690" s="8"/>
      <c r="K690" s="281"/>
      <c r="L690" s="282"/>
      <c r="M690" s="234" t="s">
        <v>5012</v>
      </c>
      <c r="N690" s="263" t="s">
        <v>5736</v>
      </c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</row>
    <row r="691" spans="1:251" ht="26.25">
      <c r="A691" s="116" t="s">
        <v>6045</v>
      </c>
      <c r="B691" s="4" t="s">
        <v>5364</v>
      </c>
      <c r="C691" s="6" t="s">
        <v>5198</v>
      </c>
      <c r="D691" s="6" t="s">
        <v>1200</v>
      </c>
      <c r="E691" s="7" t="s">
        <v>1198</v>
      </c>
      <c r="F691" s="8" t="s">
        <v>1199</v>
      </c>
      <c r="G691" s="8" t="s">
        <v>7648</v>
      </c>
      <c r="H691" s="30" t="s">
        <v>5933</v>
      </c>
      <c r="I691" s="8"/>
      <c r="K691" s="281"/>
      <c r="L691" s="282"/>
      <c r="M691" s="234"/>
      <c r="N691" s="263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</row>
    <row r="692" spans="1:251">
      <c r="A692" s="116" t="s">
        <v>6045</v>
      </c>
      <c r="B692" s="4" t="s">
        <v>5365</v>
      </c>
      <c r="C692" s="6" t="s">
        <v>5198</v>
      </c>
      <c r="D692" s="6" t="s">
        <v>1201</v>
      </c>
      <c r="E692" s="7" t="s">
        <v>1202</v>
      </c>
      <c r="F692" s="8" t="s">
        <v>1203</v>
      </c>
      <c r="G692" s="8" t="s">
        <v>7359</v>
      </c>
      <c r="H692" s="30" t="s">
        <v>1204</v>
      </c>
      <c r="I692" s="8"/>
      <c r="K692" s="281"/>
      <c r="L692" s="282"/>
      <c r="M692" s="234" t="s">
        <v>5012</v>
      </c>
      <c r="N692" s="263" t="s">
        <v>6128</v>
      </c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</row>
    <row r="693" spans="1:251" ht="26.25">
      <c r="A693" s="206" t="s">
        <v>6045</v>
      </c>
      <c r="B693" s="4" t="s">
        <v>5366</v>
      </c>
      <c r="C693" s="7" t="s">
        <v>5197</v>
      </c>
      <c r="D693" s="8" t="s">
        <v>5377</v>
      </c>
      <c r="E693" s="7" t="s">
        <v>1206</v>
      </c>
      <c r="F693" s="8" t="s">
        <v>1207</v>
      </c>
      <c r="G693" s="8" t="s">
        <v>7648</v>
      </c>
      <c r="H693" s="30" t="s">
        <v>1208</v>
      </c>
      <c r="I693" s="8" t="s">
        <v>6845</v>
      </c>
      <c r="K693" s="281"/>
      <c r="L693" s="282"/>
      <c r="M693" s="234"/>
      <c r="N693" s="263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</row>
    <row r="694" spans="1:251">
      <c r="A694" s="206" t="s">
        <v>6045</v>
      </c>
      <c r="B694" s="4" t="s">
        <v>5900</v>
      </c>
      <c r="C694" s="7" t="s">
        <v>6000</v>
      </c>
      <c r="D694" s="8" t="s">
        <v>6001</v>
      </c>
      <c r="E694" s="7" t="s">
        <v>6002</v>
      </c>
      <c r="F694" s="8" t="s">
        <v>3740</v>
      </c>
      <c r="G694" s="8" t="s">
        <v>6317</v>
      </c>
      <c r="H694" s="30" t="s">
        <v>6003</v>
      </c>
      <c r="I694" s="8" t="s">
        <v>6845</v>
      </c>
      <c r="K694" s="281"/>
      <c r="L694" s="282"/>
      <c r="M694" s="234"/>
      <c r="N694" s="263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</row>
    <row r="695" spans="1:251">
      <c r="A695" s="206" t="s">
        <v>6045</v>
      </c>
      <c r="B695" s="4" t="s">
        <v>6004</v>
      </c>
      <c r="C695" s="7" t="s">
        <v>6000</v>
      </c>
      <c r="D695" s="8" t="s">
        <v>3612</v>
      </c>
      <c r="E695" s="7" t="s">
        <v>5430</v>
      </c>
      <c r="F695" s="8" t="s">
        <v>6010</v>
      </c>
      <c r="G695" s="8" t="s">
        <v>7651</v>
      </c>
      <c r="H695" s="30" t="s">
        <v>2467</v>
      </c>
      <c r="I695" s="8"/>
      <c r="K695" s="281"/>
      <c r="L695" s="282"/>
      <c r="M695" s="234"/>
      <c r="N695" s="263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</row>
    <row r="696" spans="1:251">
      <c r="A696" s="206" t="s">
        <v>6045</v>
      </c>
      <c r="B696" s="4" t="s">
        <v>6009</v>
      </c>
      <c r="C696" s="7" t="s">
        <v>6000</v>
      </c>
      <c r="D696" s="8" t="s">
        <v>3612</v>
      </c>
      <c r="E696" s="7" t="s">
        <v>5430</v>
      </c>
      <c r="F696" s="8" t="s">
        <v>6011</v>
      </c>
      <c r="G696" s="8" t="s">
        <v>7651</v>
      </c>
      <c r="H696" s="30" t="s">
        <v>2467</v>
      </c>
      <c r="I696" s="8"/>
      <c r="K696" s="281"/>
      <c r="L696" s="282"/>
      <c r="M696" s="234"/>
      <c r="N696" s="263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</row>
    <row r="697" spans="1:251">
      <c r="A697" s="206" t="s">
        <v>6045</v>
      </c>
      <c r="B697" s="4" t="s">
        <v>6012</v>
      </c>
      <c r="C697" s="7" t="s">
        <v>6000</v>
      </c>
      <c r="D697" s="8" t="s">
        <v>3612</v>
      </c>
      <c r="E697" s="7" t="s">
        <v>5430</v>
      </c>
      <c r="F697" s="8" t="s">
        <v>6013</v>
      </c>
      <c r="G697" s="8" t="s">
        <v>7651</v>
      </c>
      <c r="H697" s="30" t="s">
        <v>2467</v>
      </c>
      <c r="I697" s="8"/>
      <c r="K697" s="281"/>
      <c r="L697" s="282"/>
      <c r="M697" s="234"/>
      <c r="N697" s="263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</row>
    <row r="698" spans="1:251">
      <c r="A698" s="206" t="s">
        <v>6045</v>
      </c>
      <c r="B698" s="4" t="s">
        <v>6019</v>
      </c>
      <c r="C698" s="7" t="s">
        <v>6000</v>
      </c>
      <c r="D698" s="8" t="s">
        <v>6022</v>
      </c>
      <c r="E698" s="7" t="s">
        <v>6020</v>
      </c>
      <c r="F698" s="8" t="s">
        <v>6021</v>
      </c>
      <c r="G698" s="8" t="s">
        <v>6317</v>
      </c>
      <c r="H698" s="30"/>
      <c r="I698" s="8" t="s">
        <v>6845</v>
      </c>
      <c r="K698" s="281"/>
      <c r="L698" s="282"/>
      <c r="M698" s="234"/>
      <c r="N698" s="263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</row>
    <row r="699" spans="1:251">
      <c r="A699" s="206" t="s">
        <v>6045</v>
      </c>
      <c r="B699" s="4" t="s">
        <v>2957</v>
      </c>
      <c r="C699" s="7" t="s">
        <v>6000</v>
      </c>
      <c r="D699" s="8" t="s">
        <v>3612</v>
      </c>
      <c r="E699" s="7" t="s">
        <v>1661</v>
      </c>
      <c r="F699" s="8" t="s">
        <v>2958</v>
      </c>
      <c r="G699" s="8" t="s">
        <v>7359</v>
      </c>
      <c r="H699" s="30" t="s">
        <v>2959</v>
      </c>
      <c r="I699" s="8"/>
      <c r="K699" s="281"/>
      <c r="L699" s="282"/>
      <c r="M699" s="234" t="s">
        <v>5012</v>
      </c>
      <c r="N699" s="263" t="s">
        <v>7801</v>
      </c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  <c r="ID699" s="15"/>
      <c r="IE699" s="15"/>
      <c r="IF699" s="15"/>
      <c r="IG699" s="15"/>
      <c r="IH699" s="15"/>
      <c r="II699" s="15"/>
      <c r="IJ699" s="15"/>
      <c r="IK699" s="15"/>
      <c r="IL699" s="15"/>
      <c r="IM699" s="15"/>
      <c r="IN699" s="15"/>
      <c r="IO699" s="15"/>
      <c r="IP699" s="15"/>
      <c r="IQ699" s="15"/>
    </row>
    <row r="700" spans="1:251">
      <c r="A700" s="206" t="s">
        <v>6045</v>
      </c>
      <c r="B700" s="4" t="s">
        <v>2960</v>
      </c>
      <c r="C700" s="7" t="s">
        <v>6000</v>
      </c>
      <c r="D700" s="8" t="s">
        <v>3612</v>
      </c>
      <c r="E700" s="7" t="s">
        <v>2961</v>
      </c>
      <c r="F700" s="8" t="s">
        <v>2962</v>
      </c>
      <c r="G700" s="8" t="s">
        <v>7651</v>
      </c>
      <c r="H700" s="30" t="s">
        <v>2963</v>
      </c>
      <c r="I700" s="8"/>
      <c r="K700" s="281"/>
      <c r="L700" s="282"/>
      <c r="M700" s="234"/>
      <c r="N700" s="263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</row>
    <row r="701" spans="1:251">
      <c r="A701" s="206" t="s">
        <v>6045</v>
      </c>
      <c r="B701" s="4" t="s">
        <v>1287</v>
      </c>
      <c r="C701" s="7" t="s">
        <v>1288</v>
      </c>
      <c r="D701" s="8" t="s">
        <v>1289</v>
      </c>
      <c r="E701" s="7" t="s">
        <v>1290</v>
      </c>
      <c r="F701" s="8" t="s">
        <v>1291</v>
      </c>
      <c r="G701" s="8" t="s">
        <v>7648</v>
      </c>
      <c r="H701" s="30" t="s">
        <v>1292</v>
      </c>
      <c r="I701" s="8" t="s">
        <v>6845</v>
      </c>
      <c r="K701" s="281"/>
      <c r="L701" s="282"/>
      <c r="M701" s="234"/>
      <c r="N701" s="263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</row>
    <row r="702" spans="1:251">
      <c r="A702" s="206" t="s">
        <v>6045</v>
      </c>
      <c r="B702" s="4" t="s">
        <v>1293</v>
      </c>
      <c r="C702" s="7" t="s">
        <v>1288</v>
      </c>
      <c r="D702" s="8" t="s">
        <v>1294</v>
      </c>
      <c r="E702" s="7" t="s">
        <v>1295</v>
      </c>
      <c r="F702" s="8" t="s">
        <v>1296</v>
      </c>
      <c r="G702" s="8" t="s">
        <v>7651</v>
      </c>
      <c r="H702" s="30" t="s">
        <v>1297</v>
      </c>
      <c r="I702" s="8"/>
      <c r="K702" s="281"/>
      <c r="L702" s="282"/>
      <c r="M702" s="234" t="s">
        <v>5012</v>
      </c>
      <c r="N702" s="263" t="s">
        <v>5767</v>
      </c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</row>
    <row r="703" spans="1:251">
      <c r="A703" s="206" t="s">
        <v>6045</v>
      </c>
      <c r="B703" s="4" t="s">
        <v>1302</v>
      </c>
      <c r="C703" s="7" t="s">
        <v>1288</v>
      </c>
      <c r="D703" s="8" t="s">
        <v>2118</v>
      </c>
      <c r="E703" s="7" t="s">
        <v>2372</v>
      </c>
      <c r="F703" s="8" t="s">
        <v>1303</v>
      </c>
      <c r="G703" s="8" t="s">
        <v>7651</v>
      </c>
      <c r="H703" s="30" t="s">
        <v>1304</v>
      </c>
      <c r="I703" s="8"/>
      <c r="K703" s="281"/>
      <c r="L703" s="282"/>
      <c r="M703" s="234"/>
      <c r="N703" s="263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</row>
    <row r="704" spans="1:251" ht="26.25">
      <c r="A704" s="206" t="s">
        <v>6045</v>
      </c>
      <c r="B704" s="4" t="s">
        <v>1308</v>
      </c>
      <c r="C704" s="7" t="s">
        <v>1288</v>
      </c>
      <c r="D704" s="8" t="s">
        <v>2118</v>
      </c>
      <c r="E704" s="7" t="s">
        <v>1305</v>
      </c>
      <c r="F704" s="8" t="s">
        <v>1306</v>
      </c>
      <c r="G704" s="8" t="s">
        <v>7648</v>
      </c>
      <c r="H704" s="30" t="s">
        <v>1307</v>
      </c>
      <c r="I704" s="8"/>
      <c r="K704" s="281"/>
      <c r="L704" s="282"/>
      <c r="M704" s="234"/>
      <c r="N704" s="263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  <c r="EU704" s="15"/>
      <c r="EV704" s="15"/>
      <c r="EW704" s="15"/>
      <c r="EX704" s="15"/>
      <c r="EY704" s="15"/>
      <c r="EZ704" s="15"/>
      <c r="FA704" s="15"/>
      <c r="FB704" s="15"/>
      <c r="FC704" s="15"/>
      <c r="FD704" s="15"/>
      <c r="FE704" s="15"/>
      <c r="FF704" s="15"/>
      <c r="FG704" s="15"/>
      <c r="FH704" s="15"/>
      <c r="FI704" s="15"/>
      <c r="FJ704" s="15"/>
      <c r="FK704" s="15"/>
      <c r="FL704" s="15"/>
      <c r="FM704" s="15"/>
      <c r="FN704" s="15"/>
      <c r="FO704" s="15"/>
      <c r="FP704" s="15"/>
      <c r="FQ704" s="15"/>
      <c r="FR704" s="15"/>
      <c r="FS704" s="15"/>
      <c r="FT704" s="15"/>
      <c r="FU704" s="15"/>
      <c r="FV704" s="15"/>
      <c r="FW704" s="15"/>
      <c r="FX704" s="15"/>
      <c r="FY704" s="15"/>
      <c r="FZ704" s="15"/>
      <c r="GA704" s="15"/>
      <c r="GB704" s="15"/>
      <c r="GC704" s="15"/>
      <c r="GD704" s="15"/>
      <c r="GE704" s="15"/>
      <c r="GF704" s="15"/>
      <c r="GG704" s="15"/>
      <c r="GH704" s="15"/>
      <c r="GI704" s="15"/>
      <c r="GJ704" s="15"/>
      <c r="GK704" s="15"/>
      <c r="GL704" s="15"/>
      <c r="GM704" s="15"/>
      <c r="GN704" s="15"/>
      <c r="GO704" s="15"/>
      <c r="GP704" s="15"/>
      <c r="GQ704" s="15"/>
      <c r="GR704" s="15"/>
      <c r="GS704" s="15"/>
      <c r="GT704" s="15"/>
      <c r="GU704" s="15"/>
      <c r="GV704" s="15"/>
      <c r="GW704" s="15"/>
      <c r="GX704" s="15"/>
      <c r="GY704" s="15"/>
      <c r="GZ704" s="15"/>
      <c r="HA704" s="15"/>
      <c r="HB704" s="15"/>
      <c r="HC704" s="15"/>
      <c r="HD704" s="15"/>
      <c r="HE704" s="15"/>
      <c r="HF704" s="15"/>
      <c r="HG704" s="15"/>
      <c r="HH704" s="15"/>
      <c r="HI704" s="15"/>
      <c r="HJ704" s="15"/>
      <c r="HK704" s="15"/>
      <c r="HL704" s="15"/>
      <c r="HM704" s="15"/>
      <c r="HN704" s="15"/>
      <c r="HO704" s="15"/>
      <c r="HP704" s="15"/>
      <c r="HQ704" s="15"/>
      <c r="HR704" s="15"/>
      <c r="HS704" s="15"/>
      <c r="HT704" s="15"/>
      <c r="HU704" s="15"/>
      <c r="HV704" s="15"/>
      <c r="HW704" s="15"/>
      <c r="HX704" s="15"/>
      <c r="HY704" s="15"/>
      <c r="HZ704" s="15"/>
      <c r="IA704" s="15"/>
      <c r="IB704" s="15"/>
      <c r="IC704" s="15"/>
      <c r="ID704" s="15"/>
      <c r="IE704" s="15"/>
      <c r="IF704" s="15"/>
      <c r="IG704" s="15"/>
      <c r="IH704" s="15"/>
      <c r="II704" s="15"/>
      <c r="IJ704" s="15"/>
      <c r="IK704" s="15"/>
      <c r="IL704" s="15"/>
      <c r="IM704" s="15"/>
      <c r="IN704" s="15"/>
      <c r="IO704" s="15"/>
      <c r="IP704" s="15"/>
      <c r="IQ704" s="15"/>
    </row>
    <row r="705" spans="1:251">
      <c r="A705" s="206" t="s">
        <v>6045</v>
      </c>
      <c r="B705" s="4" t="s">
        <v>1314</v>
      </c>
      <c r="C705" s="7" t="s">
        <v>1288</v>
      </c>
      <c r="D705" s="8" t="s">
        <v>2118</v>
      </c>
      <c r="E705" s="7" t="s">
        <v>564</v>
      </c>
      <c r="F705" s="8" t="s">
        <v>1315</v>
      </c>
      <c r="G705" s="8" t="s">
        <v>7651</v>
      </c>
      <c r="H705" s="30" t="s">
        <v>1316</v>
      </c>
      <c r="I705" s="8" t="s">
        <v>6845</v>
      </c>
      <c r="K705" s="281"/>
      <c r="L705" s="282"/>
      <c r="M705" s="234" t="s">
        <v>5713</v>
      </c>
      <c r="N705" s="263" t="s">
        <v>3726</v>
      </c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  <c r="FI705" s="15"/>
      <c r="FJ705" s="15"/>
      <c r="FK705" s="15"/>
      <c r="FL705" s="15"/>
      <c r="FM705" s="15"/>
      <c r="FN705" s="15"/>
      <c r="FO705" s="15"/>
      <c r="FP705" s="15"/>
      <c r="FQ705" s="15"/>
      <c r="FR705" s="15"/>
      <c r="FS705" s="15"/>
      <c r="FT705" s="15"/>
      <c r="FU705" s="15"/>
      <c r="FV705" s="15"/>
      <c r="FW705" s="15"/>
      <c r="FX705" s="15"/>
      <c r="FY705" s="15"/>
      <c r="FZ705" s="15"/>
      <c r="GA705" s="15"/>
      <c r="GB705" s="15"/>
      <c r="GC705" s="15"/>
      <c r="GD705" s="15"/>
      <c r="GE705" s="15"/>
      <c r="GF705" s="15"/>
      <c r="GG705" s="15"/>
      <c r="GH705" s="15"/>
      <c r="GI705" s="15"/>
      <c r="GJ705" s="15"/>
      <c r="GK705" s="15"/>
      <c r="GL705" s="15"/>
      <c r="GM705" s="15"/>
      <c r="GN705" s="15"/>
      <c r="GO705" s="15"/>
      <c r="GP705" s="15"/>
      <c r="GQ705" s="15"/>
      <c r="GR705" s="15"/>
      <c r="GS705" s="15"/>
      <c r="GT705" s="15"/>
      <c r="GU705" s="15"/>
      <c r="GV705" s="15"/>
      <c r="GW705" s="15"/>
      <c r="GX705" s="15"/>
      <c r="GY705" s="15"/>
      <c r="GZ705" s="15"/>
      <c r="HA705" s="15"/>
      <c r="HB705" s="15"/>
      <c r="HC705" s="15"/>
      <c r="HD705" s="15"/>
      <c r="HE705" s="15"/>
      <c r="HF705" s="15"/>
      <c r="HG705" s="15"/>
      <c r="HH705" s="15"/>
      <c r="HI705" s="15"/>
      <c r="HJ705" s="15"/>
      <c r="HK705" s="15"/>
      <c r="HL705" s="15"/>
      <c r="HM705" s="15"/>
      <c r="HN705" s="15"/>
      <c r="HO705" s="15"/>
      <c r="HP705" s="15"/>
      <c r="HQ705" s="15"/>
      <c r="HR705" s="15"/>
      <c r="HS705" s="15"/>
      <c r="HT705" s="15"/>
      <c r="HU705" s="15"/>
      <c r="HV705" s="15"/>
      <c r="HW705" s="15"/>
      <c r="HX705" s="15"/>
      <c r="HY705" s="15"/>
      <c r="HZ705" s="15"/>
      <c r="IA705" s="15"/>
      <c r="IB705" s="15"/>
      <c r="IC705" s="15"/>
      <c r="ID705" s="15"/>
      <c r="IE705" s="15"/>
      <c r="IF705" s="15"/>
      <c r="IG705" s="15"/>
      <c r="IH705" s="15"/>
      <c r="II705" s="15"/>
      <c r="IJ705" s="15"/>
      <c r="IK705" s="15"/>
      <c r="IL705" s="15"/>
      <c r="IM705" s="15"/>
      <c r="IN705" s="15"/>
      <c r="IO705" s="15"/>
      <c r="IP705" s="15"/>
      <c r="IQ705" s="15"/>
    </row>
    <row r="706" spans="1:251">
      <c r="A706" s="206" t="s">
        <v>6045</v>
      </c>
      <c r="B706" s="4" t="s">
        <v>7591</v>
      </c>
      <c r="C706" s="7" t="s">
        <v>1288</v>
      </c>
      <c r="D706" s="8" t="s">
        <v>7592</v>
      </c>
      <c r="E706" s="7" t="s">
        <v>5083</v>
      </c>
      <c r="F706" s="8" t="s">
        <v>7594</v>
      </c>
      <c r="G706" s="8" t="s">
        <v>4307</v>
      </c>
      <c r="H706" s="30" t="s">
        <v>7593</v>
      </c>
      <c r="I706" s="8"/>
      <c r="K706" s="281"/>
      <c r="L706" s="282"/>
      <c r="M706" s="234"/>
      <c r="N706" s="263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  <c r="EU706" s="15"/>
      <c r="EV706" s="15"/>
      <c r="EW706" s="15"/>
      <c r="EX706" s="15"/>
      <c r="EY706" s="15"/>
      <c r="EZ706" s="15"/>
      <c r="FA706" s="15"/>
      <c r="FB706" s="15"/>
      <c r="FC706" s="15"/>
      <c r="FD706" s="15"/>
      <c r="FE706" s="15"/>
      <c r="FF706" s="15"/>
      <c r="FG706" s="15"/>
      <c r="FH706" s="15"/>
      <c r="FI706" s="15"/>
      <c r="FJ706" s="15"/>
      <c r="FK706" s="15"/>
      <c r="FL706" s="15"/>
      <c r="FM706" s="15"/>
      <c r="FN706" s="15"/>
      <c r="FO706" s="15"/>
      <c r="FP706" s="15"/>
      <c r="FQ706" s="15"/>
      <c r="FR706" s="15"/>
      <c r="FS706" s="15"/>
      <c r="FT706" s="15"/>
      <c r="FU706" s="15"/>
      <c r="FV706" s="15"/>
      <c r="FW706" s="15"/>
      <c r="FX706" s="15"/>
      <c r="FY706" s="15"/>
      <c r="FZ706" s="15"/>
      <c r="GA706" s="15"/>
      <c r="GB706" s="15"/>
      <c r="GC706" s="15"/>
      <c r="GD706" s="15"/>
      <c r="GE706" s="15"/>
      <c r="GF706" s="15"/>
      <c r="GG706" s="15"/>
      <c r="GH706" s="15"/>
      <c r="GI706" s="15"/>
      <c r="GJ706" s="15"/>
      <c r="GK706" s="15"/>
      <c r="GL706" s="15"/>
      <c r="GM706" s="15"/>
      <c r="GN706" s="15"/>
      <c r="GO706" s="15"/>
      <c r="GP706" s="15"/>
      <c r="GQ706" s="15"/>
      <c r="GR706" s="15"/>
      <c r="GS706" s="15"/>
      <c r="GT706" s="15"/>
      <c r="GU706" s="15"/>
      <c r="GV706" s="15"/>
      <c r="GW706" s="15"/>
      <c r="GX706" s="15"/>
      <c r="GY706" s="15"/>
      <c r="GZ706" s="15"/>
      <c r="HA706" s="15"/>
      <c r="HB706" s="15"/>
      <c r="HC706" s="15"/>
      <c r="HD706" s="15"/>
      <c r="HE706" s="15"/>
      <c r="HF706" s="15"/>
      <c r="HG706" s="15"/>
      <c r="HH706" s="15"/>
      <c r="HI706" s="15"/>
      <c r="HJ706" s="15"/>
      <c r="HK706" s="15"/>
      <c r="HL706" s="15"/>
      <c r="HM706" s="15"/>
      <c r="HN706" s="15"/>
      <c r="HO706" s="15"/>
      <c r="HP706" s="15"/>
      <c r="HQ706" s="15"/>
      <c r="HR706" s="15"/>
      <c r="HS706" s="15"/>
      <c r="HT706" s="15"/>
      <c r="HU706" s="15"/>
      <c r="HV706" s="15"/>
      <c r="HW706" s="15"/>
      <c r="HX706" s="15"/>
      <c r="HY706" s="15"/>
      <c r="HZ706" s="15"/>
      <c r="IA706" s="15"/>
      <c r="IB706" s="15"/>
      <c r="IC706" s="15"/>
      <c r="ID706" s="15"/>
      <c r="IE706" s="15"/>
      <c r="IF706" s="15"/>
      <c r="IG706" s="15"/>
      <c r="IH706" s="15"/>
      <c r="II706" s="15"/>
      <c r="IJ706" s="15"/>
      <c r="IK706" s="15"/>
      <c r="IL706" s="15"/>
      <c r="IM706" s="15"/>
      <c r="IN706" s="15"/>
      <c r="IO706" s="15"/>
      <c r="IP706" s="15"/>
      <c r="IQ706" s="15"/>
    </row>
    <row r="707" spans="1:251">
      <c r="A707" s="206" t="s">
        <v>6045</v>
      </c>
      <c r="B707" s="4" t="s">
        <v>4841</v>
      </c>
      <c r="C707" s="7" t="s">
        <v>1288</v>
      </c>
      <c r="D707" s="8" t="s">
        <v>2118</v>
      </c>
      <c r="E707" s="7" t="s">
        <v>5070</v>
      </c>
      <c r="F707" s="8" t="s">
        <v>6374</v>
      </c>
      <c r="G707" s="8" t="s">
        <v>7648</v>
      </c>
      <c r="H707" s="30" t="s">
        <v>6375</v>
      </c>
      <c r="I707" s="8"/>
      <c r="K707" s="281"/>
      <c r="L707" s="282"/>
      <c r="M707" s="234" t="s">
        <v>5012</v>
      </c>
      <c r="N707" s="263" t="s">
        <v>4838</v>
      </c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  <c r="FI707" s="15"/>
      <c r="FJ707" s="15"/>
      <c r="FK707" s="15"/>
      <c r="FL707" s="15"/>
      <c r="FM707" s="15"/>
      <c r="FN707" s="15"/>
      <c r="FO707" s="15"/>
      <c r="FP707" s="15"/>
      <c r="FQ707" s="15"/>
      <c r="FR707" s="15"/>
      <c r="FS707" s="15"/>
      <c r="FT707" s="15"/>
      <c r="FU707" s="15"/>
      <c r="FV707" s="15"/>
      <c r="FW707" s="15"/>
      <c r="FX707" s="15"/>
      <c r="FY707" s="15"/>
      <c r="FZ707" s="15"/>
      <c r="GA707" s="15"/>
      <c r="GB707" s="15"/>
      <c r="GC707" s="15"/>
      <c r="GD707" s="15"/>
      <c r="GE707" s="15"/>
      <c r="GF707" s="15"/>
      <c r="GG707" s="15"/>
      <c r="GH707" s="15"/>
      <c r="GI707" s="15"/>
      <c r="GJ707" s="15"/>
      <c r="GK707" s="15"/>
      <c r="GL707" s="15"/>
      <c r="GM707" s="15"/>
      <c r="GN707" s="15"/>
      <c r="GO707" s="15"/>
      <c r="GP707" s="15"/>
      <c r="GQ707" s="15"/>
      <c r="GR707" s="15"/>
      <c r="GS707" s="15"/>
      <c r="GT707" s="15"/>
      <c r="GU707" s="15"/>
      <c r="GV707" s="15"/>
      <c r="GW707" s="15"/>
      <c r="GX707" s="15"/>
      <c r="GY707" s="15"/>
      <c r="GZ707" s="15"/>
      <c r="HA707" s="15"/>
      <c r="HB707" s="15"/>
      <c r="HC707" s="15"/>
      <c r="HD707" s="15"/>
      <c r="HE707" s="15"/>
      <c r="HF707" s="15"/>
      <c r="HG707" s="15"/>
      <c r="HH707" s="15"/>
      <c r="HI707" s="15"/>
      <c r="HJ707" s="15"/>
      <c r="HK707" s="15"/>
      <c r="HL707" s="15"/>
      <c r="HM707" s="15"/>
      <c r="HN707" s="15"/>
      <c r="HO707" s="15"/>
      <c r="HP707" s="15"/>
      <c r="HQ707" s="15"/>
      <c r="HR707" s="15"/>
      <c r="HS707" s="15"/>
      <c r="HT707" s="15"/>
      <c r="HU707" s="15"/>
      <c r="HV707" s="15"/>
      <c r="HW707" s="15"/>
      <c r="HX707" s="15"/>
      <c r="HY707" s="15"/>
      <c r="HZ707" s="15"/>
      <c r="IA707" s="15"/>
      <c r="IB707" s="15"/>
      <c r="IC707" s="15"/>
      <c r="ID707" s="15"/>
      <c r="IE707" s="15"/>
      <c r="IF707" s="15"/>
      <c r="IG707" s="15"/>
      <c r="IH707" s="15"/>
      <c r="II707" s="15"/>
      <c r="IJ707" s="15"/>
      <c r="IK707" s="15"/>
      <c r="IL707" s="15"/>
      <c r="IM707" s="15"/>
      <c r="IN707" s="15"/>
      <c r="IO707" s="15"/>
      <c r="IP707" s="15"/>
      <c r="IQ707" s="15"/>
    </row>
    <row r="708" spans="1:251">
      <c r="A708" s="206" t="s">
        <v>6045</v>
      </c>
      <c r="B708" s="4" t="s">
        <v>547</v>
      </c>
      <c r="C708" s="7" t="s">
        <v>1288</v>
      </c>
      <c r="D708" s="8" t="s">
        <v>2118</v>
      </c>
      <c r="E708" s="7" t="s">
        <v>4980</v>
      </c>
      <c r="F708" s="8" t="s">
        <v>4839</v>
      </c>
      <c r="G708" s="8" t="s">
        <v>7651</v>
      </c>
      <c r="H708" s="30" t="s">
        <v>4840</v>
      </c>
      <c r="I708" s="8"/>
      <c r="K708" s="281"/>
      <c r="L708" s="282"/>
      <c r="M708" s="234"/>
      <c r="N708" s="263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  <c r="FJ708" s="15"/>
      <c r="FK708" s="15"/>
      <c r="FL708" s="15"/>
      <c r="FM708" s="15"/>
      <c r="FN708" s="15"/>
      <c r="FO708" s="15"/>
      <c r="FP708" s="15"/>
      <c r="FQ708" s="15"/>
      <c r="FR708" s="15"/>
      <c r="FS708" s="15"/>
      <c r="FT708" s="15"/>
      <c r="FU708" s="15"/>
      <c r="FV708" s="15"/>
      <c r="FW708" s="15"/>
      <c r="FX708" s="15"/>
      <c r="FY708" s="15"/>
      <c r="FZ708" s="15"/>
      <c r="GA708" s="15"/>
      <c r="GB708" s="15"/>
      <c r="GC708" s="15"/>
      <c r="GD708" s="15"/>
      <c r="GE708" s="15"/>
      <c r="GF708" s="15"/>
      <c r="GG708" s="15"/>
      <c r="GH708" s="15"/>
      <c r="GI708" s="15"/>
      <c r="GJ708" s="15"/>
      <c r="GK708" s="15"/>
      <c r="GL708" s="15"/>
      <c r="GM708" s="15"/>
      <c r="GN708" s="15"/>
      <c r="GO708" s="15"/>
      <c r="GP708" s="15"/>
      <c r="GQ708" s="15"/>
      <c r="GR708" s="15"/>
      <c r="GS708" s="15"/>
      <c r="GT708" s="15"/>
      <c r="GU708" s="15"/>
      <c r="GV708" s="15"/>
      <c r="GW708" s="15"/>
      <c r="GX708" s="15"/>
      <c r="GY708" s="15"/>
      <c r="GZ708" s="15"/>
      <c r="HA708" s="15"/>
      <c r="HB708" s="15"/>
      <c r="HC708" s="15"/>
      <c r="HD708" s="15"/>
      <c r="HE708" s="15"/>
      <c r="HF708" s="15"/>
      <c r="HG708" s="15"/>
      <c r="HH708" s="15"/>
      <c r="HI708" s="15"/>
      <c r="HJ708" s="15"/>
      <c r="HK708" s="15"/>
      <c r="HL708" s="15"/>
      <c r="HM708" s="15"/>
      <c r="HN708" s="15"/>
      <c r="HO708" s="15"/>
      <c r="HP708" s="15"/>
      <c r="HQ708" s="15"/>
      <c r="HR708" s="15"/>
      <c r="HS708" s="15"/>
      <c r="HT708" s="15"/>
      <c r="HU708" s="15"/>
      <c r="HV708" s="15"/>
      <c r="HW708" s="15"/>
      <c r="HX708" s="15"/>
      <c r="HY708" s="15"/>
      <c r="HZ708" s="15"/>
      <c r="IA708" s="15"/>
      <c r="IB708" s="15"/>
      <c r="IC708" s="15"/>
      <c r="ID708" s="15"/>
      <c r="IE708" s="15"/>
      <c r="IF708" s="15"/>
      <c r="IG708" s="15"/>
      <c r="IH708" s="15"/>
      <c r="II708" s="15"/>
      <c r="IJ708" s="15"/>
      <c r="IK708" s="15"/>
      <c r="IL708" s="15"/>
      <c r="IM708" s="15"/>
      <c r="IN708" s="15"/>
      <c r="IO708" s="15"/>
      <c r="IP708" s="15"/>
      <c r="IQ708" s="15"/>
    </row>
    <row r="709" spans="1:251">
      <c r="A709" s="206" t="s">
        <v>6045</v>
      </c>
      <c r="B709" s="4" t="s">
        <v>551</v>
      </c>
      <c r="C709" s="7" t="s">
        <v>1288</v>
      </c>
      <c r="D709" s="8" t="s">
        <v>2118</v>
      </c>
      <c r="E709" s="7" t="s">
        <v>548</v>
      </c>
      <c r="F709" s="8" t="s">
        <v>549</v>
      </c>
      <c r="G709" s="8" t="s">
        <v>7649</v>
      </c>
      <c r="H709" s="30" t="s">
        <v>550</v>
      </c>
      <c r="I709" s="8"/>
      <c r="K709" s="281"/>
      <c r="L709" s="282"/>
      <c r="M709" s="234"/>
      <c r="N709" s="263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  <c r="FI709" s="15"/>
      <c r="FJ709" s="15"/>
      <c r="FK709" s="15"/>
      <c r="FL709" s="15"/>
      <c r="FM709" s="15"/>
      <c r="FN709" s="15"/>
      <c r="FO709" s="15"/>
      <c r="FP709" s="15"/>
      <c r="FQ709" s="15"/>
      <c r="FR709" s="15"/>
      <c r="FS709" s="15"/>
      <c r="FT709" s="15"/>
      <c r="FU709" s="15"/>
      <c r="FV709" s="15"/>
      <c r="FW709" s="15"/>
      <c r="FX709" s="15"/>
      <c r="FY709" s="15"/>
      <c r="FZ709" s="15"/>
      <c r="GA709" s="15"/>
      <c r="GB709" s="15"/>
      <c r="GC709" s="15"/>
      <c r="GD709" s="15"/>
      <c r="GE709" s="15"/>
      <c r="GF709" s="15"/>
      <c r="GG709" s="15"/>
      <c r="GH709" s="15"/>
      <c r="GI709" s="15"/>
      <c r="GJ709" s="15"/>
      <c r="GK709" s="15"/>
      <c r="GL709" s="15"/>
      <c r="GM709" s="15"/>
      <c r="GN709" s="15"/>
      <c r="GO709" s="15"/>
      <c r="GP709" s="15"/>
      <c r="GQ709" s="15"/>
      <c r="GR709" s="15"/>
      <c r="GS709" s="15"/>
      <c r="GT709" s="15"/>
      <c r="GU709" s="15"/>
      <c r="GV709" s="15"/>
      <c r="GW709" s="15"/>
      <c r="GX709" s="15"/>
      <c r="GY709" s="15"/>
      <c r="GZ709" s="15"/>
      <c r="HA709" s="15"/>
      <c r="HB709" s="15"/>
      <c r="HC709" s="15"/>
      <c r="HD709" s="15"/>
      <c r="HE709" s="15"/>
      <c r="HF709" s="15"/>
      <c r="HG709" s="15"/>
      <c r="HH709" s="15"/>
      <c r="HI709" s="15"/>
      <c r="HJ709" s="15"/>
      <c r="HK709" s="15"/>
      <c r="HL709" s="15"/>
      <c r="HM709" s="15"/>
      <c r="HN709" s="15"/>
      <c r="HO709" s="15"/>
      <c r="HP709" s="15"/>
      <c r="HQ709" s="15"/>
      <c r="HR709" s="15"/>
      <c r="HS709" s="15"/>
      <c r="HT709" s="15"/>
      <c r="HU709" s="15"/>
      <c r="HV709" s="15"/>
      <c r="HW709" s="15"/>
      <c r="HX709" s="15"/>
      <c r="HY709" s="15"/>
      <c r="HZ709" s="15"/>
      <c r="IA709" s="15"/>
      <c r="IB709" s="15"/>
      <c r="IC709" s="15"/>
      <c r="ID709" s="15"/>
      <c r="IE709" s="15"/>
      <c r="IF709" s="15"/>
      <c r="IG709" s="15"/>
      <c r="IH709" s="15"/>
      <c r="II709" s="15"/>
      <c r="IJ709" s="15"/>
      <c r="IK709" s="15"/>
      <c r="IL709" s="15"/>
      <c r="IM709" s="15"/>
      <c r="IN709" s="15"/>
      <c r="IO709" s="15"/>
      <c r="IP709" s="15"/>
      <c r="IQ709" s="15"/>
    </row>
    <row r="710" spans="1:251">
      <c r="A710" s="206" t="s">
        <v>6045</v>
      </c>
      <c r="B710" s="4" t="s">
        <v>4539</v>
      </c>
      <c r="C710" s="7" t="s">
        <v>1288</v>
      </c>
      <c r="D710" s="8" t="s">
        <v>7592</v>
      </c>
      <c r="E710" s="7" t="s">
        <v>4540</v>
      </c>
      <c r="F710" s="8" t="s">
        <v>7645</v>
      </c>
      <c r="G710" s="8" t="s">
        <v>4307</v>
      </c>
      <c r="H710" s="30" t="s">
        <v>4541</v>
      </c>
      <c r="I710" s="8"/>
      <c r="K710" s="281"/>
      <c r="L710" s="282"/>
      <c r="M710" s="234" t="s">
        <v>5012</v>
      </c>
      <c r="N710" s="263" t="s">
        <v>4382</v>
      </c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  <c r="FJ710" s="15"/>
      <c r="FK710" s="15"/>
      <c r="FL710" s="15"/>
      <c r="FM710" s="15"/>
      <c r="FN710" s="15"/>
      <c r="FO710" s="15"/>
      <c r="FP710" s="15"/>
      <c r="FQ710" s="15"/>
      <c r="FR710" s="15"/>
      <c r="FS710" s="15"/>
      <c r="FT710" s="15"/>
      <c r="FU710" s="15"/>
      <c r="FV710" s="15"/>
      <c r="FW710" s="15"/>
      <c r="FX710" s="15"/>
      <c r="FY710" s="15"/>
      <c r="FZ710" s="15"/>
      <c r="GA710" s="15"/>
      <c r="GB710" s="15"/>
      <c r="GC710" s="15"/>
      <c r="GD710" s="15"/>
      <c r="GE710" s="15"/>
      <c r="GF710" s="15"/>
      <c r="GG710" s="15"/>
      <c r="GH710" s="15"/>
      <c r="GI710" s="15"/>
      <c r="GJ710" s="15"/>
      <c r="GK710" s="15"/>
      <c r="GL710" s="15"/>
      <c r="GM710" s="15"/>
      <c r="GN710" s="15"/>
      <c r="GO710" s="15"/>
      <c r="GP710" s="15"/>
      <c r="GQ710" s="15"/>
      <c r="GR710" s="15"/>
      <c r="GS710" s="15"/>
      <c r="GT710" s="15"/>
      <c r="GU710" s="15"/>
      <c r="GV710" s="15"/>
      <c r="GW710" s="15"/>
      <c r="GX710" s="15"/>
      <c r="GY710" s="15"/>
      <c r="GZ710" s="15"/>
      <c r="HA710" s="15"/>
      <c r="HB710" s="15"/>
      <c r="HC710" s="15"/>
      <c r="HD710" s="15"/>
      <c r="HE710" s="15"/>
      <c r="HF710" s="15"/>
      <c r="HG710" s="15"/>
      <c r="HH710" s="15"/>
      <c r="HI710" s="15"/>
      <c r="HJ710" s="15"/>
      <c r="HK710" s="15"/>
      <c r="HL710" s="15"/>
      <c r="HM710" s="15"/>
      <c r="HN710" s="15"/>
      <c r="HO710" s="15"/>
      <c r="HP710" s="15"/>
      <c r="HQ710" s="15"/>
      <c r="HR710" s="15"/>
      <c r="HS710" s="15"/>
      <c r="HT710" s="15"/>
      <c r="HU710" s="15"/>
      <c r="HV710" s="15"/>
      <c r="HW710" s="15"/>
      <c r="HX710" s="15"/>
      <c r="HY710" s="15"/>
      <c r="HZ710" s="15"/>
      <c r="IA710" s="15"/>
      <c r="IB710" s="15"/>
      <c r="IC710" s="15"/>
      <c r="ID710" s="15"/>
      <c r="IE710" s="15"/>
      <c r="IF710" s="15"/>
      <c r="IG710" s="15"/>
      <c r="IH710" s="15"/>
      <c r="II710" s="15"/>
      <c r="IJ710" s="15"/>
      <c r="IK710" s="15"/>
      <c r="IL710" s="15"/>
      <c r="IM710" s="15"/>
      <c r="IN710" s="15"/>
      <c r="IO710" s="15"/>
      <c r="IP710" s="15"/>
      <c r="IQ710" s="15"/>
    </row>
    <row r="711" spans="1:251">
      <c r="A711" s="206" t="s">
        <v>6045</v>
      </c>
      <c r="B711" s="4" t="s">
        <v>1133</v>
      </c>
      <c r="C711" s="7" t="s">
        <v>1288</v>
      </c>
      <c r="D711" s="8" t="s">
        <v>2118</v>
      </c>
      <c r="E711" s="7" t="s">
        <v>4542</v>
      </c>
      <c r="F711" s="8" t="s">
        <v>4543</v>
      </c>
      <c r="G711" s="8" t="s">
        <v>7651</v>
      </c>
      <c r="H711" s="30" t="s">
        <v>4544</v>
      </c>
      <c r="I711" s="8" t="s">
        <v>6845</v>
      </c>
      <c r="K711" s="281"/>
      <c r="L711" s="282"/>
      <c r="M711" s="234"/>
      <c r="N711" s="263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  <c r="EU711" s="15"/>
      <c r="EV711" s="15"/>
      <c r="EW711" s="15"/>
      <c r="EX711" s="15"/>
      <c r="EY711" s="15"/>
      <c r="EZ711" s="15"/>
      <c r="FA711" s="15"/>
      <c r="FB711" s="15"/>
      <c r="FC711" s="15"/>
      <c r="FD711" s="15"/>
      <c r="FE711" s="15"/>
      <c r="FF711" s="15"/>
      <c r="FG711" s="15"/>
      <c r="FH711" s="15"/>
      <c r="FI711" s="15"/>
      <c r="FJ711" s="15"/>
      <c r="FK711" s="15"/>
      <c r="FL711" s="15"/>
      <c r="FM711" s="15"/>
      <c r="FN711" s="15"/>
      <c r="FO711" s="15"/>
      <c r="FP711" s="15"/>
      <c r="FQ711" s="15"/>
      <c r="FR711" s="15"/>
      <c r="FS711" s="15"/>
      <c r="FT711" s="15"/>
      <c r="FU711" s="15"/>
      <c r="FV711" s="15"/>
      <c r="FW711" s="15"/>
      <c r="FX711" s="15"/>
      <c r="FY711" s="15"/>
      <c r="FZ711" s="15"/>
      <c r="GA711" s="15"/>
      <c r="GB711" s="15"/>
      <c r="GC711" s="15"/>
      <c r="GD711" s="15"/>
      <c r="GE711" s="15"/>
      <c r="GF711" s="15"/>
      <c r="GG711" s="15"/>
      <c r="GH711" s="15"/>
      <c r="GI711" s="15"/>
      <c r="GJ711" s="15"/>
      <c r="GK711" s="15"/>
      <c r="GL711" s="15"/>
      <c r="GM711" s="15"/>
      <c r="GN711" s="15"/>
      <c r="GO711" s="15"/>
      <c r="GP711" s="15"/>
      <c r="GQ711" s="15"/>
      <c r="GR711" s="15"/>
      <c r="GS711" s="15"/>
      <c r="GT711" s="15"/>
      <c r="GU711" s="15"/>
      <c r="GV711" s="15"/>
      <c r="GW711" s="15"/>
      <c r="GX711" s="15"/>
      <c r="GY711" s="15"/>
      <c r="GZ711" s="15"/>
      <c r="HA711" s="15"/>
      <c r="HB711" s="15"/>
      <c r="HC711" s="15"/>
      <c r="HD711" s="15"/>
      <c r="HE711" s="15"/>
      <c r="HF711" s="15"/>
      <c r="HG711" s="15"/>
      <c r="HH711" s="15"/>
      <c r="HI711" s="15"/>
      <c r="HJ711" s="15"/>
      <c r="HK711" s="15"/>
      <c r="HL711" s="15"/>
      <c r="HM711" s="15"/>
      <c r="HN711" s="15"/>
      <c r="HO711" s="15"/>
      <c r="HP711" s="15"/>
      <c r="HQ711" s="15"/>
      <c r="HR711" s="15"/>
      <c r="HS711" s="15"/>
      <c r="HT711" s="15"/>
      <c r="HU711" s="15"/>
      <c r="HV711" s="15"/>
      <c r="HW711" s="15"/>
      <c r="HX711" s="15"/>
      <c r="HY711" s="15"/>
      <c r="HZ711" s="15"/>
      <c r="IA711" s="15"/>
      <c r="IB711" s="15"/>
      <c r="IC711" s="15"/>
      <c r="ID711" s="15"/>
      <c r="IE711" s="15"/>
      <c r="IF711" s="15"/>
      <c r="IG711" s="15"/>
      <c r="IH711" s="15"/>
      <c r="II711" s="15"/>
      <c r="IJ711" s="15"/>
      <c r="IK711" s="15"/>
      <c r="IL711" s="15"/>
      <c r="IM711" s="15"/>
      <c r="IN711" s="15"/>
      <c r="IO711" s="15"/>
      <c r="IP711" s="15"/>
      <c r="IQ711" s="15"/>
    </row>
    <row r="712" spans="1:251">
      <c r="A712" s="206" t="s">
        <v>6045</v>
      </c>
      <c r="B712" s="4" t="s">
        <v>4545</v>
      </c>
      <c r="C712" s="7" t="s">
        <v>1288</v>
      </c>
      <c r="D712" s="8" t="s">
        <v>7592</v>
      </c>
      <c r="E712" s="7" t="s">
        <v>154</v>
      </c>
      <c r="F712" s="8" t="s">
        <v>4546</v>
      </c>
      <c r="G712" s="8" t="s">
        <v>7649</v>
      </c>
      <c r="H712" s="30" t="s">
        <v>4547</v>
      </c>
      <c r="I712" s="8"/>
      <c r="K712" s="281"/>
      <c r="L712" s="282"/>
      <c r="M712" s="234"/>
      <c r="N712" s="263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  <c r="EU712" s="15"/>
      <c r="EV712" s="15"/>
      <c r="EW712" s="15"/>
      <c r="EX712" s="15"/>
      <c r="EY712" s="15"/>
      <c r="EZ712" s="15"/>
      <c r="FA712" s="15"/>
      <c r="FB712" s="15"/>
      <c r="FC712" s="15"/>
      <c r="FD712" s="15"/>
      <c r="FE712" s="15"/>
      <c r="FF712" s="15"/>
      <c r="FG712" s="15"/>
      <c r="FH712" s="15"/>
      <c r="FI712" s="15"/>
      <c r="FJ712" s="15"/>
      <c r="FK712" s="15"/>
      <c r="FL712" s="15"/>
      <c r="FM712" s="15"/>
      <c r="FN712" s="15"/>
      <c r="FO712" s="15"/>
      <c r="FP712" s="15"/>
      <c r="FQ712" s="15"/>
      <c r="FR712" s="15"/>
      <c r="FS712" s="15"/>
      <c r="FT712" s="15"/>
      <c r="FU712" s="15"/>
      <c r="FV712" s="15"/>
      <c r="FW712" s="15"/>
      <c r="FX712" s="15"/>
      <c r="FY712" s="15"/>
      <c r="FZ712" s="15"/>
      <c r="GA712" s="15"/>
      <c r="GB712" s="15"/>
      <c r="GC712" s="15"/>
      <c r="GD712" s="15"/>
      <c r="GE712" s="15"/>
      <c r="GF712" s="15"/>
      <c r="GG712" s="15"/>
      <c r="GH712" s="15"/>
      <c r="GI712" s="15"/>
      <c r="GJ712" s="15"/>
      <c r="GK712" s="15"/>
      <c r="GL712" s="15"/>
      <c r="GM712" s="15"/>
      <c r="GN712" s="15"/>
      <c r="GO712" s="15"/>
      <c r="GP712" s="15"/>
      <c r="GQ712" s="15"/>
      <c r="GR712" s="15"/>
      <c r="GS712" s="15"/>
      <c r="GT712" s="15"/>
      <c r="GU712" s="15"/>
      <c r="GV712" s="15"/>
      <c r="GW712" s="15"/>
      <c r="GX712" s="15"/>
      <c r="GY712" s="15"/>
      <c r="GZ712" s="15"/>
      <c r="HA712" s="15"/>
      <c r="HB712" s="15"/>
      <c r="HC712" s="15"/>
      <c r="HD712" s="15"/>
      <c r="HE712" s="15"/>
      <c r="HF712" s="15"/>
      <c r="HG712" s="15"/>
      <c r="HH712" s="15"/>
      <c r="HI712" s="15"/>
      <c r="HJ712" s="15"/>
      <c r="HK712" s="15"/>
      <c r="HL712" s="15"/>
      <c r="HM712" s="15"/>
      <c r="HN712" s="15"/>
      <c r="HO712" s="15"/>
      <c r="HP712" s="15"/>
      <c r="HQ712" s="15"/>
      <c r="HR712" s="15"/>
      <c r="HS712" s="15"/>
      <c r="HT712" s="15"/>
      <c r="HU712" s="15"/>
      <c r="HV712" s="15"/>
      <c r="HW712" s="15"/>
      <c r="HX712" s="15"/>
      <c r="HY712" s="15"/>
      <c r="HZ712" s="15"/>
      <c r="IA712" s="15"/>
      <c r="IB712" s="15"/>
      <c r="IC712" s="15"/>
      <c r="ID712" s="15"/>
      <c r="IE712" s="15"/>
      <c r="IF712" s="15"/>
      <c r="IG712" s="15"/>
      <c r="IH712" s="15"/>
      <c r="II712" s="15"/>
      <c r="IJ712" s="15"/>
      <c r="IK712" s="15"/>
      <c r="IL712" s="15"/>
      <c r="IM712" s="15"/>
      <c r="IN712" s="15"/>
      <c r="IO712" s="15"/>
      <c r="IP712" s="15"/>
      <c r="IQ712" s="15"/>
    </row>
    <row r="713" spans="1:251">
      <c r="A713" s="206" t="s">
        <v>6045</v>
      </c>
      <c r="B713" s="4" t="s">
        <v>4548</v>
      </c>
      <c r="C713" s="7" t="s">
        <v>1288</v>
      </c>
      <c r="D713" s="8" t="s">
        <v>2118</v>
      </c>
      <c r="E713" s="7" t="s">
        <v>4549</v>
      </c>
      <c r="F713" s="8" t="s">
        <v>7645</v>
      </c>
      <c r="G713" s="8" t="s">
        <v>7651</v>
      </c>
      <c r="H713" s="30" t="s">
        <v>4550</v>
      </c>
      <c r="I713" s="8"/>
      <c r="K713" s="281"/>
      <c r="L713" s="282"/>
      <c r="M713" s="234" t="s">
        <v>5012</v>
      </c>
      <c r="N713" s="263" t="s">
        <v>4551</v>
      </c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  <c r="EU713" s="15"/>
      <c r="EV713" s="15"/>
      <c r="EW713" s="15"/>
      <c r="EX713" s="15"/>
      <c r="EY713" s="15"/>
      <c r="EZ713" s="15"/>
      <c r="FA713" s="15"/>
      <c r="FB713" s="15"/>
      <c r="FC713" s="15"/>
      <c r="FD713" s="15"/>
      <c r="FE713" s="15"/>
      <c r="FF713" s="15"/>
      <c r="FG713" s="15"/>
      <c r="FH713" s="15"/>
      <c r="FI713" s="15"/>
      <c r="FJ713" s="15"/>
      <c r="FK713" s="15"/>
      <c r="FL713" s="15"/>
      <c r="FM713" s="15"/>
      <c r="FN713" s="15"/>
      <c r="FO713" s="15"/>
      <c r="FP713" s="15"/>
      <c r="FQ713" s="15"/>
      <c r="FR713" s="15"/>
      <c r="FS713" s="15"/>
      <c r="FT713" s="15"/>
      <c r="FU713" s="15"/>
      <c r="FV713" s="15"/>
      <c r="FW713" s="15"/>
      <c r="FX713" s="15"/>
      <c r="FY713" s="15"/>
      <c r="FZ713" s="15"/>
      <c r="GA713" s="15"/>
      <c r="GB713" s="15"/>
      <c r="GC713" s="15"/>
      <c r="GD713" s="15"/>
      <c r="GE713" s="15"/>
      <c r="GF713" s="15"/>
      <c r="GG713" s="15"/>
      <c r="GH713" s="15"/>
      <c r="GI713" s="15"/>
      <c r="GJ713" s="15"/>
      <c r="GK713" s="15"/>
      <c r="GL713" s="15"/>
      <c r="GM713" s="15"/>
      <c r="GN713" s="15"/>
      <c r="GO713" s="15"/>
      <c r="GP713" s="15"/>
      <c r="GQ713" s="15"/>
      <c r="GR713" s="15"/>
      <c r="GS713" s="15"/>
      <c r="GT713" s="15"/>
      <c r="GU713" s="15"/>
      <c r="GV713" s="15"/>
      <c r="GW713" s="15"/>
      <c r="GX713" s="15"/>
      <c r="GY713" s="15"/>
      <c r="GZ713" s="15"/>
      <c r="HA713" s="15"/>
      <c r="HB713" s="15"/>
      <c r="HC713" s="15"/>
      <c r="HD713" s="15"/>
      <c r="HE713" s="15"/>
      <c r="HF713" s="15"/>
      <c r="HG713" s="15"/>
      <c r="HH713" s="15"/>
      <c r="HI713" s="15"/>
      <c r="HJ713" s="15"/>
      <c r="HK713" s="15"/>
      <c r="HL713" s="15"/>
      <c r="HM713" s="15"/>
      <c r="HN713" s="15"/>
      <c r="HO713" s="15"/>
      <c r="HP713" s="15"/>
      <c r="HQ713" s="15"/>
      <c r="HR713" s="15"/>
      <c r="HS713" s="15"/>
      <c r="HT713" s="15"/>
      <c r="HU713" s="15"/>
      <c r="HV713" s="15"/>
      <c r="HW713" s="15"/>
      <c r="HX713" s="15"/>
      <c r="HY713" s="15"/>
      <c r="HZ713" s="15"/>
      <c r="IA713" s="15"/>
      <c r="IB713" s="15"/>
      <c r="IC713" s="15"/>
      <c r="ID713" s="15"/>
      <c r="IE713" s="15"/>
      <c r="IF713" s="15"/>
      <c r="IG713" s="15"/>
      <c r="IH713" s="15"/>
      <c r="II713" s="15"/>
      <c r="IJ713" s="15"/>
      <c r="IK713" s="15"/>
      <c r="IL713" s="15"/>
      <c r="IM713" s="15"/>
      <c r="IN713" s="15"/>
      <c r="IO713" s="15"/>
      <c r="IP713" s="15"/>
      <c r="IQ713" s="15"/>
    </row>
    <row r="714" spans="1:251">
      <c r="A714" s="206" t="s">
        <v>6045</v>
      </c>
      <c r="B714" s="4" t="s">
        <v>4552</v>
      </c>
      <c r="C714" s="7" t="s">
        <v>1288</v>
      </c>
      <c r="D714" s="8" t="s">
        <v>4553</v>
      </c>
      <c r="E714" s="7" t="s">
        <v>6801</v>
      </c>
      <c r="F714" s="8" t="s">
        <v>4554</v>
      </c>
      <c r="G714" s="8" t="s">
        <v>7651</v>
      </c>
      <c r="H714" s="30" t="s">
        <v>4555</v>
      </c>
      <c r="I714" s="8"/>
      <c r="K714" s="281"/>
      <c r="L714" s="282"/>
      <c r="M714" s="234"/>
      <c r="N714" s="263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  <c r="EN714" s="15"/>
      <c r="EO714" s="15"/>
      <c r="EP714" s="15"/>
      <c r="EQ714" s="15"/>
      <c r="ER714" s="15"/>
      <c r="ES714" s="15"/>
      <c r="ET714" s="15"/>
      <c r="EU714" s="15"/>
      <c r="EV714" s="15"/>
      <c r="EW714" s="15"/>
      <c r="EX714" s="15"/>
      <c r="EY714" s="15"/>
      <c r="EZ714" s="15"/>
      <c r="FA714" s="15"/>
      <c r="FB714" s="15"/>
      <c r="FC714" s="15"/>
      <c r="FD714" s="15"/>
      <c r="FE714" s="15"/>
      <c r="FF714" s="15"/>
      <c r="FG714" s="15"/>
      <c r="FH714" s="15"/>
      <c r="FI714" s="15"/>
      <c r="FJ714" s="15"/>
      <c r="FK714" s="15"/>
      <c r="FL714" s="15"/>
      <c r="FM714" s="15"/>
      <c r="FN714" s="15"/>
      <c r="FO714" s="15"/>
      <c r="FP714" s="15"/>
      <c r="FQ714" s="15"/>
      <c r="FR714" s="15"/>
      <c r="FS714" s="15"/>
      <c r="FT714" s="15"/>
      <c r="FU714" s="15"/>
      <c r="FV714" s="15"/>
      <c r="FW714" s="15"/>
      <c r="FX714" s="15"/>
      <c r="FY714" s="15"/>
      <c r="FZ714" s="15"/>
      <c r="GA714" s="15"/>
      <c r="GB714" s="15"/>
      <c r="GC714" s="15"/>
      <c r="GD714" s="15"/>
      <c r="GE714" s="15"/>
      <c r="GF714" s="15"/>
      <c r="GG714" s="15"/>
      <c r="GH714" s="15"/>
      <c r="GI714" s="15"/>
      <c r="GJ714" s="15"/>
      <c r="GK714" s="15"/>
      <c r="GL714" s="15"/>
      <c r="GM714" s="15"/>
      <c r="GN714" s="15"/>
      <c r="GO714" s="15"/>
      <c r="GP714" s="15"/>
      <c r="GQ714" s="15"/>
      <c r="GR714" s="15"/>
      <c r="GS714" s="15"/>
      <c r="GT714" s="15"/>
      <c r="GU714" s="15"/>
      <c r="GV714" s="15"/>
      <c r="GW714" s="15"/>
      <c r="GX714" s="15"/>
      <c r="GY714" s="15"/>
      <c r="GZ714" s="15"/>
      <c r="HA714" s="15"/>
      <c r="HB714" s="15"/>
      <c r="HC714" s="15"/>
      <c r="HD714" s="15"/>
      <c r="HE714" s="15"/>
      <c r="HF714" s="15"/>
      <c r="HG714" s="15"/>
      <c r="HH714" s="15"/>
      <c r="HI714" s="15"/>
      <c r="HJ714" s="15"/>
      <c r="HK714" s="15"/>
      <c r="HL714" s="15"/>
      <c r="HM714" s="15"/>
      <c r="HN714" s="15"/>
      <c r="HO714" s="15"/>
      <c r="HP714" s="15"/>
      <c r="HQ714" s="15"/>
      <c r="HR714" s="15"/>
      <c r="HS714" s="15"/>
      <c r="HT714" s="15"/>
      <c r="HU714" s="15"/>
      <c r="HV714" s="15"/>
      <c r="HW714" s="15"/>
      <c r="HX714" s="15"/>
      <c r="HY714" s="15"/>
      <c r="HZ714" s="15"/>
      <c r="IA714" s="15"/>
      <c r="IB714" s="15"/>
      <c r="IC714" s="15"/>
      <c r="ID714" s="15"/>
      <c r="IE714" s="15"/>
      <c r="IF714" s="15"/>
      <c r="IG714" s="15"/>
      <c r="IH714" s="15"/>
      <c r="II714" s="15"/>
      <c r="IJ714" s="15"/>
      <c r="IK714" s="15"/>
      <c r="IL714" s="15"/>
      <c r="IM714" s="15"/>
      <c r="IN714" s="15"/>
      <c r="IO714" s="15"/>
      <c r="IP714" s="15"/>
      <c r="IQ714" s="15"/>
    </row>
    <row r="715" spans="1:251">
      <c r="A715" s="206" t="s">
        <v>6045</v>
      </c>
      <c r="B715" s="4" t="s">
        <v>5245</v>
      </c>
      <c r="C715" s="7" t="s">
        <v>5246</v>
      </c>
      <c r="D715" s="8" t="s">
        <v>5247</v>
      </c>
      <c r="E715" s="7" t="s">
        <v>5248</v>
      </c>
      <c r="F715" s="8" t="s">
        <v>5249</v>
      </c>
      <c r="G715" s="8" t="s">
        <v>7648</v>
      </c>
      <c r="H715" s="30" t="s">
        <v>5250</v>
      </c>
      <c r="I715" s="8" t="s">
        <v>6845</v>
      </c>
      <c r="K715" s="281"/>
      <c r="L715" s="282"/>
      <c r="M715" s="234"/>
      <c r="N715" s="263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  <c r="EU715" s="15"/>
      <c r="EV715" s="15"/>
      <c r="EW715" s="15"/>
      <c r="EX715" s="15"/>
      <c r="EY715" s="15"/>
      <c r="EZ715" s="15"/>
      <c r="FA715" s="15"/>
      <c r="FB715" s="15"/>
      <c r="FC715" s="15"/>
      <c r="FD715" s="15"/>
      <c r="FE715" s="15"/>
      <c r="FF715" s="15"/>
      <c r="FG715" s="15"/>
      <c r="FH715" s="15"/>
      <c r="FI715" s="15"/>
      <c r="FJ715" s="15"/>
      <c r="FK715" s="15"/>
      <c r="FL715" s="15"/>
      <c r="FM715" s="15"/>
      <c r="FN715" s="15"/>
      <c r="FO715" s="15"/>
      <c r="FP715" s="15"/>
      <c r="FQ715" s="15"/>
      <c r="FR715" s="15"/>
      <c r="FS715" s="15"/>
      <c r="FT715" s="15"/>
      <c r="FU715" s="15"/>
      <c r="FV715" s="15"/>
      <c r="FW715" s="15"/>
      <c r="FX715" s="15"/>
      <c r="FY715" s="15"/>
      <c r="FZ715" s="15"/>
      <c r="GA715" s="15"/>
      <c r="GB715" s="15"/>
      <c r="GC715" s="15"/>
      <c r="GD715" s="15"/>
      <c r="GE715" s="15"/>
      <c r="GF715" s="15"/>
      <c r="GG715" s="15"/>
      <c r="GH715" s="15"/>
      <c r="GI715" s="15"/>
      <c r="GJ715" s="15"/>
      <c r="GK715" s="15"/>
      <c r="GL715" s="15"/>
      <c r="GM715" s="15"/>
      <c r="GN715" s="15"/>
      <c r="GO715" s="15"/>
      <c r="GP715" s="15"/>
      <c r="GQ715" s="15"/>
      <c r="GR715" s="15"/>
      <c r="GS715" s="15"/>
      <c r="GT715" s="15"/>
      <c r="GU715" s="15"/>
      <c r="GV715" s="15"/>
      <c r="GW715" s="15"/>
      <c r="GX715" s="15"/>
      <c r="GY715" s="15"/>
      <c r="GZ715" s="15"/>
      <c r="HA715" s="15"/>
      <c r="HB715" s="15"/>
      <c r="HC715" s="15"/>
      <c r="HD715" s="15"/>
      <c r="HE715" s="15"/>
      <c r="HF715" s="15"/>
      <c r="HG715" s="15"/>
      <c r="HH715" s="15"/>
      <c r="HI715" s="15"/>
      <c r="HJ715" s="15"/>
      <c r="HK715" s="15"/>
      <c r="HL715" s="15"/>
      <c r="HM715" s="15"/>
      <c r="HN715" s="15"/>
      <c r="HO715" s="15"/>
      <c r="HP715" s="15"/>
      <c r="HQ715" s="15"/>
      <c r="HR715" s="15"/>
      <c r="HS715" s="15"/>
      <c r="HT715" s="15"/>
      <c r="HU715" s="15"/>
      <c r="HV715" s="15"/>
      <c r="HW715" s="15"/>
      <c r="HX715" s="15"/>
      <c r="HY715" s="15"/>
      <c r="HZ715" s="15"/>
      <c r="IA715" s="15"/>
      <c r="IB715" s="15"/>
      <c r="IC715" s="15"/>
      <c r="ID715" s="15"/>
      <c r="IE715" s="15"/>
      <c r="IF715" s="15"/>
      <c r="IG715" s="15"/>
      <c r="IH715" s="15"/>
      <c r="II715" s="15"/>
      <c r="IJ715" s="15"/>
      <c r="IK715" s="15"/>
      <c r="IL715" s="15"/>
      <c r="IM715" s="15"/>
      <c r="IN715" s="15"/>
      <c r="IO715" s="15"/>
      <c r="IP715" s="15"/>
      <c r="IQ715" s="15"/>
    </row>
    <row r="716" spans="1:251">
      <c r="A716" s="206" t="s">
        <v>6045</v>
      </c>
      <c r="B716" s="4" t="s">
        <v>3806</v>
      </c>
      <c r="C716" s="7" t="s">
        <v>6610</v>
      </c>
      <c r="D716" s="8"/>
      <c r="E716" s="7"/>
      <c r="F716" s="8"/>
      <c r="G716" s="8"/>
      <c r="H716" s="30"/>
      <c r="I716" s="8"/>
      <c r="K716" s="281"/>
      <c r="L716" s="282"/>
      <c r="M716" s="234"/>
      <c r="N716" s="263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  <c r="EU716" s="15"/>
      <c r="EV716" s="15"/>
      <c r="EW716" s="15"/>
      <c r="EX716" s="15"/>
      <c r="EY716" s="15"/>
      <c r="EZ716" s="15"/>
      <c r="FA716" s="15"/>
      <c r="FB716" s="15"/>
      <c r="FC716" s="15"/>
      <c r="FD716" s="15"/>
      <c r="FE716" s="15"/>
      <c r="FF716" s="15"/>
      <c r="FG716" s="15"/>
      <c r="FH716" s="15"/>
      <c r="FI716" s="15"/>
      <c r="FJ716" s="15"/>
      <c r="FK716" s="15"/>
      <c r="FL716" s="15"/>
      <c r="FM716" s="15"/>
      <c r="FN716" s="15"/>
      <c r="FO716" s="15"/>
      <c r="FP716" s="15"/>
      <c r="FQ716" s="15"/>
      <c r="FR716" s="15"/>
      <c r="FS716" s="15"/>
      <c r="FT716" s="15"/>
      <c r="FU716" s="15"/>
      <c r="FV716" s="15"/>
      <c r="FW716" s="15"/>
      <c r="FX716" s="15"/>
      <c r="FY716" s="15"/>
      <c r="FZ716" s="15"/>
      <c r="GA716" s="15"/>
      <c r="GB716" s="15"/>
      <c r="GC716" s="15"/>
      <c r="GD716" s="15"/>
      <c r="GE716" s="15"/>
      <c r="GF716" s="15"/>
      <c r="GG716" s="15"/>
      <c r="GH716" s="15"/>
      <c r="GI716" s="15"/>
      <c r="GJ716" s="15"/>
      <c r="GK716" s="15"/>
      <c r="GL716" s="15"/>
      <c r="GM716" s="15"/>
      <c r="GN716" s="15"/>
      <c r="GO716" s="15"/>
      <c r="GP716" s="15"/>
      <c r="GQ716" s="15"/>
      <c r="GR716" s="15"/>
      <c r="GS716" s="15"/>
      <c r="GT716" s="15"/>
      <c r="GU716" s="15"/>
      <c r="GV716" s="15"/>
      <c r="GW716" s="15"/>
      <c r="GX716" s="15"/>
      <c r="GY716" s="15"/>
      <c r="GZ716" s="15"/>
      <c r="HA716" s="15"/>
      <c r="HB716" s="15"/>
      <c r="HC716" s="15"/>
      <c r="HD716" s="15"/>
      <c r="HE716" s="15"/>
      <c r="HF716" s="15"/>
      <c r="HG716" s="15"/>
      <c r="HH716" s="15"/>
      <c r="HI716" s="15"/>
      <c r="HJ716" s="15"/>
      <c r="HK716" s="15"/>
      <c r="HL716" s="15"/>
      <c r="HM716" s="15"/>
      <c r="HN716" s="15"/>
      <c r="HO716" s="15"/>
      <c r="HP716" s="15"/>
      <c r="HQ716" s="15"/>
      <c r="HR716" s="15"/>
      <c r="HS716" s="15"/>
      <c r="HT716" s="15"/>
      <c r="HU716" s="15"/>
      <c r="HV716" s="15"/>
      <c r="HW716" s="15"/>
      <c r="HX716" s="15"/>
      <c r="HY716" s="15"/>
      <c r="HZ716" s="15"/>
      <c r="IA716" s="15"/>
      <c r="IB716" s="15"/>
      <c r="IC716" s="15"/>
      <c r="ID716" s="15"/>
      <c r="IE716" s="15"/>
      <c r="IF716" s="15"/>
      <c r="IG716" s="15"/>
      <c r="IH716" s="15"/>
      <c r="II716" s="15"/>
      <c r="IJ716" s="15"/>
      <c r="IK716" s="15"/>
      <c r="IL716" s="15"/>
      <c r="IM716" s="15"/>
      <c r="IN716" s="15"/>
      <c r="IO716" s="15"/>
      <c r="IP716" s="15"/>
      <c r="IQ716" s="15"/>
    </row>
    <row r="717" spans="1:251">
      <c r="A717" s="206" t="s">
        <v>6045</v>
      </c>
      <c r="B717" s="4" t="s">
        <v>7006</v>
      </c>
      <c r="C717" s="7" t="s">
        <v>6000</v>
      </c>
      <c r="D717" s="8" t="s">
        <v>4633</v>
      </c>
      <c r="E717" s="7" t="s">
        <v>4634</v>
      </c>
      <c r="F717" s="8" t="s">
        <v>4635</v>
      </c>
      <c r="G717" s="8" t="s">
        <v>7651</v>
      </c>
      <c r="H717" s="30" t="s">
        <v>4636</v>
      </c>
      <c r="I717" s="8"/>
      <c r="K717" s="281"/>
      <c r="L717" s="282"/>
      <c r="M717" s="234"/>
      <c r="N717" s="263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  <c r="EN717" s="15"/>
      <c r="EO717" s="15"/>
      <c r="EP717" s="15"/>
      <c r="EQ717" s="15"/>
      <c r="ER717" s="15"/>
      <c r="ES717" s="15"/>
      <c r="ET717" s="15"/>
      <c r="EU717" s="15"/>
      <c r="EV717" s="15"/>
      <c r="EW717" s="15"/>
      <c r="EX717" s="15"/>
      <c r="EY717" s="15"/>
      <c r="EZ717" s="15"/>
      <c r="FA717" s="15"/>
      <c r="FB717" s="15"/>
      <c r="FC717" s="15"/>
      <c r="FD717" s="15"/>
      <c r="FE717" s="15"/>
      <c r="FF717" s="15"/>
      <c r="FG717" s="15"/>
      <c r="FH717" s="15"/>
      <c r="FI717" s="15"/>
      <c r="FJ717" s="15"/>
      <c r="FK717" s="15"/>
      <c r="FL717" s="15"/>
      <c r="FM717" s="15"/>
      <c r="FN717" s="15"/>
      <c r="FO717" s="15"/>
      <c r="FP717" s="15"/>
      <c r="FQ717" s="15"/>
      <c r="FR717" s="15"/>
      <c r="FS717" s="15"/>
      <c r="FT717" s="15"/>
      <c r="FU717" s="15"/>
      <c r="FV717" s="15"/>
      <c r="FW717" s="15"/>
      <c r="FX717" s="15"/>
      <c r="FY717" s="15"/>
      <c r="FZ717" s="15"/>
      <c r="GA717" s="15"/>
      <c r="GB717" s="15"/>
      <c r="GC717" s="15"/>
      <c r="GD717" s="15"/>
      <c r="GE717" s="15"/>
      <c r="GF717" s="15"/>
      <c r="GG717" s="15"/>
      <c r="GH717" s="15"/>
      <c r="GI717" s="15"/>
      <c r="GJ717" s="15"/>
      <c r="GK717" s="15"/>
      <c r="GL717" s="15"/>
      <c r="GM717" s="15"/>
      <c r="GN717" s="15"/>
      <c r="GO717" s="15"/>
      <c r="GP717" s="15"/>
      <c r="GQ717" s="15"/>
      <c r="GR717" s="15"/>
      <c r="GS717" s="15"/>
      <c r="GT717" s="15"/>
      <c r="GU717" s="15"/>
      <c r="GV717" s="15"/>
      <c r="GW717" s="15"/>
      <c r="GX717" s="15"/>
      <c r="GY717" s="15"/>
      <c r="GZ717" s="15"/>
      <c r="HA717" s="15"/>
      <c r="HB717" s="15"/>
      <c r="HC717" s="15"/>
      <c r="HD717" s="15"/>
      <c r="HE717" s="15"/>
      <c r="HF717" s="15"/>
      <c r="HG717" s="15"/>
      <c r="HH717" s="15"/>
      <c r="HI717" s="15"/>
      <c r="HJ717" s="15"/>
      <c r="HK717" s="15"/>
      <c r="HL717" s="15"/>
      <c r="HM717" s="15"/>
      <c r="HN717" s="15"/>
      <c r="HO717" s="15"/>
      <c r="HP717" s="15"/>
      <c r="HQ717" s="15"/>
      <c r="HR717" s="15"/>
      <c r="HS717" s="15"/>
      <c r="HT717" s="15"/>
      <c r="HU717" s="15"/>
      <c r="HV717" s="15"/>
      <c r="HW717" s="15"/>
      <c r="HX717" s="15"/>
      <c r="HY717" s="15"/>
      <c r="HZ717" s="15"/>
      <c r="IA717" s="15"/>
      <c r="IB717" s="15"/>
      <c r="IC717" s="15"/>
      <c r="ID717" s="15"/>
      <c r="IE717" s="15"/>
      <c r="IF717" s="15"/>
      <c r="IG717" s="15"/>
      <c r="IH717" s="15"/>
      <c r="II717" s="15"/>
      <c r="IJ717" s="15"/>
      <c r="IK717" s="15"/>
      <c r="IL717" s="15"/>
      <c r="IM717" s="15"/>
      <c r="IN717" s="15"/>
      <c r="IO717" s="15"/>
      <c r="IP717" s="15"/>
      <c r="IQ717" s="15"/>
    </row>
    <row r="718" spans="1:251">
      <c r="A718" s="206" t="s">
        <v>6045</v>
      </c>
      <c r="B718" s="4" t="s">
        <v>12</v>
      </c>
      <c r="C718" s="7" t="s">
        <v>6000</v>
      </c>
      <c r="D718" s="8" t="s">
        <v>7005</v>
      </c>
      <c r="E718" s="7" t="s">
        <v>1332</v>
      </c>
      <c r="F718" s="8" t="s">
        <v>13</v>
      </c>
      <c r="G718" s="8" t="s">
        <v>7651</v>
      </c>
      <c r="H718" s="30" t="s">
        <v>6170</v>
      </c>
      <c r="I718" s="8"/>
      <c r="K718" s="281"/>
      <c r="L718" s="282"/>
      <c r="M718" s="202" t="s">
        <v>5012</v>
      </c>
      <c r="N718" s="263" t="s">
        <v>5739</v>
      </c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  <c r="EU718" s="15"/>
      <c r="EV718" s="15"/>
      <c r="EW718" s="15"/>
      <c r="EX718" s="15"/>
      <c r="EY718" s="15"/>
      <c r="EZ718" s="15"/>
      <c r="FA718" s="15"/>
      <c r="FB718" s="15"/>
      <c r="FC718" s="15"/>
      <c r="FD718" s="15"/>
      <c r="FE718" s="15"/>
      <c r="FF718" s="15"/>
      <c r="FG718" s="15"/>
      <c r="FH718" s="15"/>
      <c r="FI718" s="15"/>
      <c r="FJ718" s="15"/>
      <c r="FK718" s="15"/>
      <c r="FL718" s="15"/>
      <c r="FM718" s="15"/>
      <c r="FN718" s="15"/>
      <c r="FO718" s="15"/>
      <c r="FP718" s="15"/>
      <c r="FQ718" s="15"/>
      <c r="FR718" s="15"/>
      <c r="FS718" s="15"/>
      <c r="FT718" s="15"/>
      <c r="FU718" s="15"/>
      <c r="FV718" s="15"/>
      <c r="FW718" s="15"/>
      <c r="FX718" s="15"/>
      <c r="FY718" s="15"/>
      <c r="FZ718" s="15"/>
      <c r="GA718" s="15"/>
      <c r="GB718" s="15"/>
      <c r="GC718" s="15"/>
      <c r="GD718" s="15"/>
      <c r="GE718" s="15"/>
      <c r="GF718" s="15"/>
      <c r="GG718" s="15"/>
      <c r="GH718" s="15"/>
      <c r="GI718" s="15"/>
      <c r="GJ718" s="15"/>
      <c r="GK718" s="15"/>
      <c r="GL718" s="15"/>
      <c r="GM718" s="15"/>
      <c r="GN718" s="15"/>
      <c r="GO718" s="15"/>
      <c r="GP718" s="15"/>
      <c r="GQ718" s="15"/>
      <c r="GR718" s="15"/>
      <c r="GS718" s="15"/>
      <c r="GT718" s="15"/>
      <c r="GU718" s="15"/>
      <c r="GV718" s="15"/>
      <c r="GW718" s="15"/>
      <c r="GX718" s="15"/>
      <c r="GY718" s="15"/>
      <c r="GZ718" s="15"/>
      <c r="HA718" s="15"/>
      <c r="HB718" s="15"/>
      <c r="HC718" s="15"/>
      <c r="HD718" s="15"/>
      <c r="HE718" s="15"/>
      <c r="HF718" s="15"/>
      <c r="HG718" s="15"/>
      <c r="HH718" s="15"/>
      <c r="HI718" s="15"/>
      <c r="HJ718" s="15"/>
      <c r="HK718" s="15"/>
      <c r="HL718" s="15"/>
      <c r="HM718" s="15"/>
      <c r="HN718" s="15"/>
      <c r="HO718" s="15"/>
      <c r="HP718" s="15"/>
      <c r="HQ718" s="15"/>
      <c r="HR718" s="15"/>
      <c r="HS718" s="15"/>
      <c r="HT718" s="15"/>
      <c r="HU718" s="15"/>
      <c r="HV718" s="15"/>
      <c r="HW718" s="15"/>
      <c r="HX718" s="15"/>
      <c r="HY718" s="15"/>
      <c r="HZ718" s="15"/>
      <c r="IA718" s="15"/>
      <c r="IB718" s="15"/>
      <c r="IC718" s="15"/>
      <c r="ID718" s="15"/>
      <c r="IE718" s="15"/>
      <c r="IF718" s="15"/>
      <c r="IG718" s="15"/>
      <c r="IH718" s="15"/>
      <c r="II718" s="15"/>
      <c r="IJ718" s="15"/>
      <c r="IK718" s="15"/>
      <c r="IL718" s="15"/>
      <c r="IM718" s="15"/>
      <c r="IN718" s="15"/>
      <c r="IO718" s="15"/>
      <c r="IP718" s="15"/>
      <c r="IQ718" s="15"/>
    </row>
    <row r="719" spans="1:251">
      <c r="A719" s="206" t="s">
        <v>6045</v>
      </c>
      <c r="B719" s="4" t="s">
        <v>7137</v>
      </c>
      <c r="C719" s="7" t="s">
        <v>6000</v>
      </c>
      <c r="D719" s="8" t="s">
        <v>7005</v>
      </c>
      <c r="E719" s="7" t="s">
        <v>5070</v>
      </c>
      <c r="F719" s="8" t="s">
        <v>17</v>
      </c>
      <c r="G719" s="8" t="s">
        <v>7648</v>
      </c>
      <c r="H719" s="30"/>
      <c r="I719" s="8"/>
      <c r="K719" s="281"/>
      <c r="L719" s="282"/>
      <c r="M719" s="234"/>
      <c r="N719" s="263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  <c r="EU719" s="15"/>
      <c r="EV719" s="15"/>
      <c r="EW719" s="15"/>
      <c r="EX719" s="15"/>
      <c r="EY719" s="15"/>
      <c r="EZ719" s="15"/>
      <c r="FA719" s="15"/>
      <c r="FB719" s="15"/>
      <c r="FC719" s="15"/>
      <c r="FD719" s="15"/>
      <c r="FE719" s="15"/>
      <c r="FF719" s="15"/>
      <c r="FG719" s="15"/>
      <c r="FH719" s="15"/>
      <c r="FI719" s="15"/>
      <c r="FJ719" s="15"/>
      <c r="FK719" s="15"/>
      <c r="FL719" s="15"/>
      <c r="FM719" s="15"/>
      <c r="FN719" s="15"/>
      <c r="FO719" s="15"/>
      <c r="FP719" s="15"/>
      <c r="FQ719" s="15"/>
      <c r="FR719" s="15"/>
      <c r="FS719" s="15"/>
      <c r="FT719" s="15"/>
      <c r="FU719" s="15"/>
      <c r="FV719" s="15"/>
      <c r="FW719" s="15"/>
      <c r="FX719" s="15"/>
      <c r="FY719" s="15"/>
      <c r="FZ719" s="15"/>
      <c r="GA719" s="15"/>
      <c r="GB719" s="15"/>
      <c r="GC719" s="15"/>
      <c r="GD719" s="15"/>
      <c r="GE719" s="15"/>
      <c r="GF719" s="15"/>
      <c r="GG719" s="15"/>
      <c r="GH719" s="15"/>
      <c r="GI719" s="15"/>
      <c r="GJ719" s="15"/>
      <c r="GK719" s="15"/>
      <c r="GL719" s="15"/>
      <c r="GM719" s="15"/>
      <c r="GN719" s="15"/>
      <c r="GO719" s="15"/>
      <c r="GP719" s="15"/>
      <c r="GQ719" s="15"/>
      <c r="GR719" s="15"/>
      <c r="GS719" s="15"/>
      <c r="GT719" s="15"/>
      <c r="GU719" s="15"/>
      <c r="GV719" s="15"/>
      <c r="GW719" s="15"/>
      <c r="GX719" s="15"/>
      <c r="GY719" s="15"/>
      <c r="GZ719" s="15"/>
      <c r="HA719" s="15"/>
      <c r="HB719" s="15"/>
      <c r="HC719" s="15"/>
      <c r="HD719" s="15"/>
      <c r="HE719" s="15"/>
      <c r="HF719" s="15"/>
      <c r="HG719" s="15"/>
      <c r="HH719" s="15"/>
      <c r="HI719" s="15"/>
      <c r="HJ719" s="15"/>
      <c r="HK719" s="15"/>
      <c r="HL719" s="15"/>
      <c r="HM719" s="15"/>
      <c r="HN719" s="15"/>
      <c r="HO719" s="15"/>
      <c r="HP719" s="15"/>
      <c r="HQ719" s="15"/>
      <c r="HR719" s="15"/>
      <c r="HS719" s="15"/>
      <c r="HT719" s="15"/>
      <c r="HU719" s="15"/>
      <c r="HV719" s="15"/>
      <c r="HW719" s="15"/>
      <c r="HX719" s="15"/>
      <c r="HY719" s="15"/>
      <c r="HZ719" s="15"/>
      <c r="IA719" s="15"/>
      <c r="IB719" s="15"/>
      <c r="IC719" s="15"/>
      <c r="ID719" s="15"/>
      <c r="IE719" s="15"/>
      <c r="IF719" s="15"/>
      <c r="IG719" s="15"/>
      <c r="IH719" s="15"/>
      <c r="II719" s="15"/>
      <c r="IJ719" s="15"/>
      <c r="IK719" s="15"/>
      <c r="IL719" s="15"/>
      <c r="IM719" s="15"/>
      <c r="IN719" s="15"/>
      <c r="IO719" s="15"/>
      <c r="IP719" s="15"/>
      <c r="IQ719" s="15"/>
    </row>
    <row r="720" spans="1:251">
      <c r="A720" s="206" t="s">
        <v>6045</v>
      </c>
      <c r="B720" s="4" t="s">
        <v>18</v>
      </c>
      <c r="C720" s="7" t="s">
        <v>6000</v>
      </c>
      <c r="D720" s="8" t="s">
        <v>7005</v>
      </c>
      <c r="E720" s="7" t="s">
        <v>5083</v>
      </c>
      <c r="F720" s="8" t="s">
        <v>5001</v>
      </c>
      <c r="G720" s="8" t="s">
        <v>4307</v>
      </c>
      <c r="H720" s="30" t="s">
        <v>19</v>
      </c>
      <c r="I720" s="8"/>
      <c r="K720" s="281"/>
      <c r="L720" s="282"/>
      <c r="M720" s="234" t="s">
        <v>5012</v>
      </c>
      <c r="N720" s="263" t="s">
        <v>20</v>
      </c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  <c r="EU720" s="15"/>
      <c r="EV720" s="15"/>
      <c r="EW720" s="15"/>
      <c r="EX720" s="15"/>
      <c r="EY720" s="15"/>
      <c r="EZ720" s="15"/>
      <c r="FA720" s="15"/>
      <c r="FB720" s="15"/>
      <c r="FC720" s="15"/>
      <c r="FD720" s="15"/>
      <c r="FE720" s="15"/>
      <c r="FF720" s="15"/>
      <c r="FG720" s="15"/>
      <c r="FH720" s="15"/>
      <c r="FI720" s="15"/>
      <c r="FJ720" s="15"/>
      <c r="FK720" s="15"/>
      <c r="FL720" s="15"/>
      <c r="FM720" s="15"/>
      <c r="FN720" s="15"/>
      <c r="FO720" s="15"/>
      <c r="FP720" s="15"/>
      <c r="FQ720" s="15"/>
      <c r="FR720" s="15"/>
      <c r="FS720" s="15"/>
      <c r="FT720" s="15"/>
      <c r="FU720" s="15"/>
      <c r="FV720" s="15"/>
      <c r="FW720" s="15"/>
      <c r="FX720" s="15"/>
      <c r="FY720" s="15"/>
      <c r="FZ720" s="15"/>
      <c r="GA720" s="15"/>
      <c r="GB720" s="15"/>
      <c r="GC720" s="15"/>
      <c r="GD720" s="15"/>
      <c r="GE720" s="15"/>
      <c r="GF720" s="15"/>
      <c r="GG720" s="15"/>
      <c r="GH720" s="15"/>
      <c r="GI720" s="15"/>
      <c r="GJ720" s="15"/>
      <c r="GK720" s="15"/>
      <c r="GL720" s="15"/>
      <c r="GM720" s="15"/>
      <c r="GN720" s="15"/>
      <c r="GO720" s="15"/>
      <c r="GP720" s="15"/>
      <c r="GQ720" s="15"/>
      <c r="GR720" s="15"/>
      <c r="GS720" s="15"/>
      <c r="GT720" s="15"/>
      <c r="GU720" s="15"/>
      <c r="GV720" s="15"/>
      <c r="GW720" s="15"/>
      <c r="GX720" s="15"/>
      <c r="GY720" s="15"/>
      <c r="GZ720" s="15"/>
      <c r="HA720" s="15"/>
      <c r="HB720" s="15"/>
      <c r="HC720" s="15"/>
      <c r="HD720" s="15"/>
      <c r="HE720" s="15"/>
      <c r="HF720" s="15"/>
      <c r="HG720" s="15"/>
      <c r="HH720" s="15"/>
      <c r="HI720" s="15"/>
      <c r="HJ720" s="15"/>
      <c r="HK720" s="15"/>
      <c r="HL720" s="15"/>
      <c r="HM720" s="15"/>
      <c r="HN720" s="15"/>
      <c r="HO720" s="15"/>
      <c r="HP720" s="15"/>
      <c r="HQ720" s="15"/>
      <c r="HR720" s="15"/>
      <c r="HS720" s="15"/>
      <c r="HT720" s="15"/>
      <c r="HU720" s="15"/>
      <c r="HV720" s="15"/>
      <c r="HW720" s="15"/>
      <c r="HX720" s="15"/>
      <c r="HY720" s="15"/>
      <c r="HZ720" s="15"/>
      <c r="IA720" s="15"/>
      <c r="IB720" s="15"/>
      <c r="IC720" s="15"/>
      <c r="ID720" s="15"/>
      <c r="IE720" s="15"/>
      <c r="IF720" s="15"/>
      <c r="IG720" s="15"/>
      <c r="IH720" s="15"/>
      <c r="II720" s="15"/>
      <c r="IJ720" s="15"/>
      <c r="IK720" s="15"/>
      <c r="IL720" s="15"/>
      <c r="IM720" s="15"/>
      <c r="IN720" s="15"/>
      <c r="IO720" s="15"/>
      <c r="IP720" s="15"/>
      <c r="IQ720" s="15"/>
    </row>
    <row r="721" spans="1:251">
      <c r="A721" s="206" t="s">
        <v>6045</v>
      </c>
      <c r="B721" s="4" t="s">
        <v>6276</v>
      </c>
      <c r="C721" s="7" t="s">
        <v>5246</v>
      </c>
      <c r="D721" s="8" t="s">
        <v>6166</v>
      </c>
      <c r="E721" s="7" t="s">
        <v>4980</v>
      </c>
      <c r="F721" s="8" t="s">
        <v>6167</v>
      </c>
      <c r="G721" s="8" t="s">
        <v>7651</v>
      </c>
      <c r="H721" s="30" t="s">
        <v>6168</v>
      </c>
      <c r="I721" s="8"/>
      <c r="K721" s="281"/>
      <c r="L721" s="282"/>
      <c r="M721" s="234" t="s">
        <v>5012</v>
      </c>
      <c r="N721" s="263" t="s">
        <v>965</v>
      </c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  <c r="EI721" s="15"/>
      <c r="EJ721" s="15"/>
      <c r="EK721" s="15"/>
      <c r="EL721" s="15"/>
      <c r="EM721" s="15"/>
      <c r="EN721" s="15"/>
      <c r="EO721" s="15"/>
      <c r="EP721" s="15"/>
      <c r="EQ721" s="15"/>
      <c r="ER721" s="15"/>
      <c r="ES721" s="15"/>
      <c r="ET721" s="15"/>
      <c r="EU721" s="15"/>
      <c r="EV721" s="15"/>
      <c r="EW721" s="15"/>
      <c r="EX721" s="15"/>
      <c r="EY721" s="15"/>
      <c r="EZ721" s="15"/>
      <c r="FA721" s="15"/>
      <c r="FB721" s="15"/>
      <c r="FC721" s="15"/>
      <c r="FD721" s="15"/>
      <c r="FE721" s="15"/>
      <c r="FF721" s="15"/>
      <c r="FG721" s="15"/>
      <c r="FH721" s="15"/>
      <c r="FI721" s="15"/>
      <c r="FJ721" s="15"/>
      <c r="FK721" s="15"/>
      <c r="FL721" s="15"/>
      <c r="FM721" s="15"/>
      <c r="FN721" s="15"/>
      <c r="FO721" s="15"/>
      <c r="FP721" s="15"/>
      <c r="FQ721" s="15"/>
      <c r="FR721" s="15"/>
      <c r="FS721" s="15"/>
      <c r="FT721" s="15"/>
      <c r="FU721" s="15"/>
      <c r="FV721" s="15"/>
      <c r="FW721" s="15"/>
      <c r="FX721" s="15"/>
      <c r="FY721" s="15"/>
      <c r="FZ721" s="15"/>
      <c r="GA721" s="15"/>
      <c r="GB721" s="15"/>
      <c r="GC721" s="15"/>
      <c r="GD721" s="15"/>
      <c r="GE721" s="15"/>
      <c r="GF721" s="15"/>
      <c r="GG721" s="15"/>
      <c r="GH721" s="15"/>
      <c r="GI721" s="15"/>
      <c r="GJ721" s="15"/>
      <c r="GK721" s="15"/>
      <c r="GL721" s="15"/>
      <c r="GM721" s="15"/>
      <c r="GN721" s="15"/>
      <c r="GO721" s="15"/>
      <c r="GP721" s="15"/>
      <c r="GQ721" s="15"/>
      <c r="GR721" s="15"/>
      <c r="GS721" s="15"/>
      <c r="GT721" s="15"/>
      <c r="GU721" s="15"/>
      <c r="GV721" s="15"/>
      <c r="GW721" s="15"/>
      <c r="GX721" s="15"/>
      <c r="GY721" s="15"/>
      <c r="GZ721" s="15"/>
      <c r="HA721" s="15"/>
      <c r="HB721" s="15"/>
      <c r="HC721" s="15"/>
      <c r="HD721" s="15"/>
      <c r="HE721" s="15"/>
      <c r="HF721" s="15"/>
      <c r="HG721" s="15"/>
      <c r="HH721" s="15"/>
      <c r="HI721" s="15"/>
      <c r="HJ721" s="15"/>
      <c r="HK721" s="15"/>
      <c r="HL721" s="15"/>
      <c r="HM721" s="15"/>
      <c r="HN721" s="15"/>
      <c r="HO721" s="15"/>
      <c r="HP721" s="15"/>
      <c r="HQ721" s="15"/>
      <c r="HR721" s="15"/>
      <c r="HS721" s="15"/>
      <c r="HT721" s="15"/>
      <c r="HU721" s="15"/>
      <c r="HV721" s="15"/>
      <c r="HW721" s="15"/>
      <c r="HX721" s="15"/>
      <c r="HY721" s="15"/>
      <c r="HZ721" s="15"/>
      <c r="IA721" s="15"/>
      <c r="IB721" s="15"/>
      <c r="IC721" s="15"/>
      <c r="ID721" s="15"/>
      <c r="IE721" s="15"/>
      <c r="IF721" s="15"/>
      <c r="IG721" s="15"/>
      <c r="IH721" s="15"/>
      <c r="II721" s="15"/>
      <c r="IJ721" s="15"/>
      <c r="IK721" s="15"/>
      <c r="IL721" s="15"/>
      <c r="IM721" s="15"/>
      <c r="IN721" s="15"/>
      <c r="IO721" s="15"/>
      <c r="IP721" s="15"/>
      <c r="IQ721" s="15"/>
    </row>
    <row r="722" spans="1:251">
      <c r="A722" s="206" t="s">
        <v>6045</v>
      </c>
      <c r="B722" s="4" t="s">
        <v>6277</v>
      </c>
      <c r="C722" s="7" t="s">
        <v>5246</v>
      </c>
      <c r="D722" s="8" t="s">
        <v>6166</v>
      </c>
      <c r="E722" s="7" t="s">
        <v>4980</v>
      </c>
      <c r="F722" s="8" t="s">
        <v>7496</v>
      </c>
      <c r="G722" s="8" t="s">
        <v>7648</v>
      </c>
      <c r="H722" s="30" t="s">
        <v>966</v>
      </c>
      <c r="I722" s="8"/>
      <c r="K722" s="281"/>
      <c r="L722" s="282"/>
      <c r="M722" s="234"/>
      <c r="N722" s="263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  <c r="EU722" s="15"/>
      <c r="EV722" s="15"/>
      <c r="EW722" s="15"/>
      <c r="EX722" s="15"/>
      <c r="EY722" s="15"/>
      <c r="EZ722" s="15"/>
      <c r="FA722" s="15"/>
      <c r="FB722" s="15"/>
      <c r="FC722" s="15"/>
      <c r="FD722" s="15"/>
      <c r="FE722" s="15"/>
      <c r="FF722" s="15"/>
      <c r="FG722" s="15"/>
      <c r="FH722" s="15"/>
      <c r="FI722" s="15"/>
      <c r="FJ722" s="15"/>
      <c r="FK722" s="15"/>
      <c r="FL722" s="15"/>
      <c r="FM722" s="15"/>
      <c r="FN722" s="15"/>
      <c r="FO722" s="15"/>
      <c r="FP722" s="15"/>
      <c r="FQ722" s="15"/>
      <c r="FR722" s="15"/>
      <c r="FS722" s="15"/>
      <c r="FT722" s="15"/>
      <c r="FU722" s="15"/>
      <c r="FV722" s="15"/>
      <c r="FW722" s="15"/>
      <c r="FX722" s="15"/>
      <c r="FY722" s="15"/>
      <c r="FZ722" s="15"/>
      <c r="GA722" s="15"/>
      <c r="GB722" s="15"/>
      <c r="GC722" s="15"/>
      <c r="GD722" s="15"/>
      <c r="GE722" s="15"/>
      <c r="GF722" s="15"/>
      <c r="GG722" s="15"/>
      <c r="GH722" s="15"/>
      <c r="GI722" s="15"/>
      <c r="GJ722" s="15"/>
      <c r="GK722" s="15"/>
      <c r="GL722" s="15"/>
      <c r="GM722" s="15"/>
      <c r="GN722" s="15"/>
      <c r="GO722" s="15"/>
      <c r="GP722" s="15"/>
      <c r="GQ722" s="15"/>
      <c r="GR722" s="15"/>
      <c r="GS722" s="15"/>
      <c r="GT722" s="15"/>
      <c r="GU722" s="15"/>
      <c r="GV722" s="15"/>
      <c r="GW722" s="15"/>
      <c r="GX722" s="15"/>
      <c r="GY722" s="15"/>
      <c r="GZ722" s="15"/>
      <c r="HA722" s="15"/>
      <c r="HB722" s="15"/>
      <c r="HC722" s="15"/>
      <c r="HD722" s="15"/>
      <c r="HE722" s="15"/>
      <c r="HF722" s="15"/>
      <c r="HG722" s="15"/>
      <c r="HH722" s="15"/>
      <c r="HI722" s="15"/>
      <c r="HJ722" s="15"/>
      <c r="HK722" s="15"/>
      <c r="HL722" s="15"/>
      <c r="HM722" s="15"/>
      <c r="HN722" s="15"/>
      <c r="HO722" s="15"/>
      <c r="HP722" s="15"/>
      <c r="HQ722" s="15"/>
      <c r="HR722" s="15"/>
      <c r="HS722" s="15"/>
      <c r="HT722" s="15"/>
      <c r="HU722" s="15"/>
      <c r="HV722" s="15"/>
      <c r="HW722" s="15"/>
      <c r="HX722" s="15"/>
      <c r="HY722" s="15"/>
      <c r="HZ722" s="15"/>
      <c r="IA722" s="15"/>
      <c r="IB722" s="15"/>
      <c r="IC722" s="15"/>
      <c r="ID722" s="15"/>
      <c r="IE722" s="15"/>
      <c r="IF722" s="15"/>
      <c r="IG722" s="15"/>
      <c r="IH722" s="15"/>
      <c r="II722" s="15"/>
      <c r="IJ722" s="15"/>
      <c r="IK722" s="15"/>
      <c r="IL722" s="15"/>
      <c r="IM722" s="15"/>
      <c r="IN722" s="15"/>
      <c r="IO722" s="15"/>
      <c r="IP722" s="15"/>
      <c r="IQ722" s="15"/>
    </row>
    <row r="723" spans="1:251">
      <c r="A723" s="206" t="s">
        <v>6045</v>
      </c>
      <c r="B723" s="4" t="s">
        <v>7497</v>
      </c>
      <c r="C723" s="7" t="s">
        <v>5246</v>
      </c>
      <c r="D723" s="8" t="s">
        <v>7498</v>
      </c>
      <c r="E723" s="7" t="s">
        <v>4980</v>
      </c>
      <c r="F723" s="8" t="s">
        <v>7499</v>
      </c>
      <c r="G723" s="8" t="s">
        <v>7648</v>
      </c>
      <c r="H723" s="30" t="s">
        <v>966</v>
      </c>
      <c r="I723" s="8"/>
      <c r="K723" s="281"/>
      <c r="L723" s="282"/>
      <c r="M723" s="234"/>
      <c r="N723" s="263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  <c r="EY723" s="15"/>
      <c r="EZ723" s="15"/>
      <c r="FA723" s="15"/>
      <c r="FB723" s="15"/>
      <c r="FC723" s="15"/>
      <c r="FD723" s="15"/>
      <c r="FE723" s="15"/>
      <c r="FF723" s="15"/>
      <c r="FG723" s="15"/>
      <c r="FH723" s="15"/>
      <c r="FI723" s="15"/>
      <c r="FJ723" s="15"/>
      <c r="FK723" s="15"/>
      <c r="FL723" s="15"/>
      <c r="FM723" s="15"/>
      <c r="FN723" s="15"/>
      <c r="FO723" s="15"/>
      <c r="FP723" s="15"/>
      <c r="FQ723" s="15"/>
      <c r="FR723" s="15"/>
      <c r="FS723" s="15"/>
      <c r="FT723" s="15"/>
      <c r="FU723" s="15"/>
      <c r="FV723" s="15"/>
      <c r="FW723" s="15"/>
      <c r="FX723" s="15"/>
      <c r="FY723" s="15"/>
      <c r="FZ723" s="15"/>
      <c r="GA723" s="15"/>
      <c r="GB723" s="15"/>
      <c r="GC723" s="15"/>
      <c r="GD723" s="15"/>
      <c r="GE723" s="15"/>
      <c r="GF723" s="15"/>
      <c r="GG723" s="15"/>
      <c r="GH723" s="15"/>
      <c r="GI723" s="15"/>
      <c r="GJ723" s="15"/>
      <c r="GK723" s="15"/>
      <c r="GL723" s="15"/>
      <c r="GM723" s="15"/>
      <c r="GN723" s="15"/>
      <c r="GO723" s="15"/>
      <c r="GP723" s="15"/>
      <c r="GQ723" s="15"/>
      <c r="GR723" s="15"/>
      <c r="GS723" s="15"/>
      <c r="GT723" s="15"/>
      <c r="GU723" s="15"/>
      <c r="GV723" s="15"/>
      <c r="GW723" s="15"/>
      <c r="GX723" s="15"/>
      <c r="GY723" s="15"/>
      <c r="GZ723" s="15"/>
      <c r="HA723" s="15"/>
      <c r="HB723" s="15"/>
      <c r="HC723" s="15"/>
      <c r="HD723" s="15"/>
      <c r="HE723" s="15"/>
      <c r="HF723" s="15"/>
      <c r="HG723" s="15"/>
      <c r="HH723" s="15"/>
      <c r="HI723" s="15"/>
      <c r="HJ723" s="15"/>
      <c r="HK723" s="15"/>
      <c r="HL723" s="15"/>
      <c r="HM723" s="15"/>
      <c r="HN723" s="15"/>
      <c r="HO723" s="15"/>
      <c r="HP723" s="15"/>
      <c r="HQ723" s="15"/>
      <c r="HR723" s="15"/>
      <c r="HS723" s="15"/>
      <c r="HT723" s="15"/>
      <c r="HU723" s="15"/>
      <c r="HV723" s="15"/>
      <c r="HW723" s="15"/>
      <c r="HX723" s="15"/>
      <c r="HY723" s="15"/>
      <c r="HZ723" s="15"/>
      <c r="IA723" s="15"/>
      <c r="IB723" s="15"/>
      <c r="IC723" s="15"/>
      <c r="ID723" s="15"/>
      <c r="IE723" s="15"/>
      <c r="IF723" s="15"/>
      <c r="IG723" s="15"/>
      <c r="IH723" s="15"/>
      <c r="II723" s="15"/>
      <c r="IJ723" s="15"/>
      <c r="IK723" s="15"/>
      <c r="IL723" s="15"/>
      <c r="IM723" s="15"/>
      <c r="IN723" s="15"/>
      <c r="IO723" s="15"/>
      <c r="IP723" s="15"/>
      <c r="IQ723" s="15"/>
    </row>
    <row r="724" spans="1:251" ht="24.75">
      <c r="A724" s="206" t="s">
        <v>6045</v>
      </c>
      <c r="B724" s="4" t="s">
        <v>6969</v>
      </c>
      <c r="C724" s="7" t="s">
        <v>6000</v>
      </c>
      <c r="D724" s="8" t="s">
        <v>4101</v>
      </c>
      <c r="E724" s="7" t="s">
        <v>7613</v>
      </c>
      <c r="F724" s="8" t="s">
        <v>4102</v>
      </c>
      <c r="G724" s="8" t="s">
        <v>7359</v>
      </c>
      <c r="H724" s="30" t="s">
        <v>4332</v>
      </c>
      <c r="I724" s="8"/>
      <c r="K724" s="281"/>
      <c r="L724" s="282"/>
      <c r="M724" s="234"/>
      <c r="N724" s="263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  <c r="EU724" s="15"/>
      <c r="EV724" s="15"/>
      <c r="EW724" s="15"/>
      <c r="EX724" s="15"/>
      <c r="EY724" s="15"/>
      <c r="EZ724" s="15"/>
      <c r="FA724" s="15"/>
      <c r="FB724" s="15"/>
      <c r="FC724" s="15"/>
      <c r="FD724" s="15"/>
      <c r="FE724" s="15"/>
      <c r="FF724" s="15"/>
      <c r="FG724" s="15"/>
      <c r="FH724" s="15"/>
      <c r="FI724" s="15"/>
      <c r="FJ724" s="15"/>
      <c r="FK724" s="15"/>
      <c r="FL724" s="15"/>
      <c r="FM724" s="15"/>
      <c r="FN724" s="15"/>
      <c r="FO724" s="15"/>
      <c r="FP724" s="15"/>
      <c r="FQ724" s="15"/>
      <c r="FR724" s="15"/>
      <c r="FS724" s="15"/>
      <c r="FT724" s="15"/>
      <c r="FU724" s="15"/>
      <c r="FV724" s="15"/>
      <c r="FW724" s="15"/>
      <c r="FX724" s="15"/>
      <c r="FY724" s="15"/>
      <c r="FZ724" s="15"/>
      <c r="GA724" s="15"/>
      <c r="GB724" s="15"/>
      <c r="GC724" s="15"/>
      <c r="GD724" s="15"/>
      <c r="GE724" s="15"/>
      <c r="GF724" s="15"/>
      <c r="GG724" s="15"/>
      <c r="GH724" s="15"/>
      <c r="GI724" s="15"/>
      <c r="GJ724" s="15"/>
      <c r="GK724" s="15"/>
      <c r="GL724" s="15"/>
      <c r="GM724" s="15"/>
      <c r="GN724" s="15"/>
      <c r="GO724" s="15"/>
      <c r="GP724" s="15"/>
      <c r="GQ724" s="15"/>
      <c r="GR724" s="15"/>
      <c r="GS724" s="15"/>
      <c r="GT724" s="15"/>
      <c r="GU724" s="15"/>
      <c r="GV724" s="15"/>
      <c r="GW724" s="15"/>
      <c r="GX724" s="15"/>
      <c r="GY724" s="15"/>
      <c r="GZ724" s="15"/>
      <c r="HA724" s="15"/>
      <c r="HB724" s="15"/>
      <c r="HC724" s="15"/>
      <c r="HD724" s="15"/>
      <c r="HE724" s="15"/>
      <c r="HF724" s="15"/>
      <c r="HG724" s="15"/>
      <c r="HH724" s="15"/>
      <c r="HI724" s="15"/>
      <c r="HJ724" s="15"/>
      <c r="HK724" s="15"/>
      <c r="HL724" s="15"/>
      <c r="HM724" s="15"/>
      <c r="HN724" s="15"/>
      <c r="HO724" s="15"/>
      <c r="HP724" s="15"/>
      <c r="HQ724" s="15"/>
      <c r="HR724" s="15"/>
      <c r="HS724" s="15"/>
      <c r="HT724" s="15"/>
      <c r="HU724" s="15"/>
      <c r="HV724" s="15"/>
      <c r="HW724" s="15"/>
      <c r="HX724" s="15"/>
      <c r="HY724" s="15"/>
      <c r="HZ724" s="15"/>
      <c r="IA724" s="15"/>
      <c r="IB724" s="15"/>
      <c r="IC724" s="15"/>
      <c r="ID724" s="15"/>
      <c r="IE724" s="15"/>
      <c r="IF724" s="15"/>
      <c r="IG724" s="15"/>
      <c r="IH724" s="15"/>
      <c r="II724" s="15"/>
      <c r="IJ724" s="15"/>
      <c r="IK724" s="15"/>
      <c r="IL724" s="15"/>
      <c r="IM724" s="15"/>
      <c r="IN724" s="15"/>
      <c r="IO724" s="15"/>
      <c r="IP724" s="15"/>
      <c r="IQ724" s="15"/>
    </row>
    <row r="725" spans="1:251">
      <c r="A725" s="206" t="s">
        <v>6045</v>
      </c>
      <c r="B725" s="4" t="s">
        <v>1558</v>
      </c>
      <c r="C725" s="7" t="s">
        <v>4246</v>
      </c>
      <c r="D725" s="8" t="s">
        <v>4247</v>
      </c>
      <c r="E725" s="7" t="s">
        <v>4229</v>
      </c>
      <c r="F725" s="8" t="s">
        <v>4230</v>
      </c>
      <c r="G725" s="8" t="s">
        <v>4659</v>
      </c>
      <c r="H725" s="30" t="s">
        <v>4231</v>
      </c>
      <c r="I725" s="8"/>
      <c r="K725" s="281"/>
      <c r="L725" s="282"/>
      <c r="M725" s="234" t="s">
        <v>6845</v>
      </c>
      <c r="N725" s="263" t="s">
        <v>4232</v>
      </c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  <c r="EU725" s="15"/>
      <c r="EV725" s="15"/>
      <c r="EW725" s="15"/>
      <c r="EX725" s="15"/>
      <c r="EY725" s="15"/>
      <c r="EZ725" s="15"/>
      <c r="FA725" s="15"/>
      <c r="FB725" s="15"/>
      <c r="FC725" s="15"/>
      <c r="FD725" s="15"/>
      <c r="FE725" s="15"/>
      <c r="FF725" s="15"/>
      <c r="FG725" s="15"/>
      <c r="FH725" s="15"/>
      <c r="FI725" s="15"/>
      <c r="FJ725" s="15"/>
      <c r="FK725" s="15"/>
      <c r="FL725" s="15"/>
      <c r="FM725" s="15"/>
      <c r="FN725" s="15"/>
      <c r="FO725" s="15"/>
      <c r="FP725" s="15"/>
      <c r="FQ725" s="15"/>
      <c r="FR725" s="15"/>
      <c r="FS725" s="15"/>
      <c r="FT725" s="15"/>
      <c r="FU725" s="15"/>
      <c r="FV725" s="15"/>
      <c r="FW725" s="15"/>
      <c r="FX725" s="15"/>
      <c r="FY725" s="15"/>
      <c r="FZ725" s="15"/>
      <c r="GA725" s="15"/>
      <c r="GB725" s="15"/>
      <c r="GC725" s="15"/>
      <c r="GD725" s="15"/>
      <c r="GE725" s="15"/>
      <c r="GF725" s="15"/>
      <c r="GG725" s="15"/>
      <c r="GH725" s="15"/>
      <c r="GI725" s="15"/>
      <c r="GJ725" s="15"/>
      <c r="GK725" s="15"/>
      <c r="GL725" s="15"/>
      <c r="GM725" s="15"/>
      <c r="GN725" s="15"/>
      <c r="GO725" s="15"/>
      <c r="GP725" s="15"/>
      <c r="GQ725" s="15"/>
      <c r="GR725" s="15"/>
      <c r="GS725" s="15"/>
      <c r="GT725" s="15"/>
      <c r="GU725" s="15"/>
      <c r="GV725" s="15"/>
      <c r="GW725" s="15"/>
      <c r="GX725" s="15"/>
      <c r="GY725" s="15"/>
      <c r="GZ725" s="15"/>
      <c r="HA725" s="15"/>
      <c r="HB725" s="15"/>
      <c r="HC725" s="15"/>
      <c r="HD725" s="15"/>
      <c r="HE725" s="15"/>
      <c r="HF725" s="15"/>
      <c r="HG725" s="15"/>
      <c r="HH725" s="15"/>
      <c r="HI725" s="15"/>
      <c r="HJ725" s="15"/>
      <c r="HK725" s="15"/>
      <c r="HL725" s="15"/>
      <c r="HM725" s="15"/>
      <c r="HN725" s="15"/>
      <c r="HO725" s="15"/>
      <c r="HP725" s="15"/>
      <c r="HQ725" s="15"/>
      <c r="HR725" s="15"/>
      <c r="HS725" s="15"/>
      <c r="HT725" s="15"/>
      <c r="HU725" s="15"/>
      <c r="HV725" s="15"/>
      <c r="HW725" s="15"/>
      <c r="HX725" s="15"/>
      <c r="HY725" s="15"/>
      <c r="HZ725" s="15"/>
      <c r="IA725" s="15"/>
      <c r="IB725" s="15"/>
      <c r="IC725" s="15"/>
      <c r="ID725" s="15"/>
      <c r="IE725" s="15"/>
      <c r="IF725" s="15"/>
      <c r="IG725" s="15"/>
      <c r="IH725" s="15"/>
      <c r="II725" s="15"/>
      <c r="IJ725" s="15"/>
      <c r="IK725" s="15"/>
      <c r="IL725" s="15"/>
      <c r="IM725" s="15"/>
      <c r="IN725" s="15"/>
      <c r="IO725" s="15"/>
      <c r="IP725" s="15"/>
      <c r="IQ725" s="15"/>
    </row>
    <row r="726" spans="1:251">
      <c r="A726" s="206" t="s">
        <v>6045</v>
      </c>
      <c r="B726" s="4" t="s">
        <v>6472</v>
      </c>
      <c r="C726" s="7" t="s">
        <v>1288</v>
      </c>
      <c r="D726" s="8" t="s">
        <v>4242</v>
      </c>
      <c r="E726" s="7" t="s">
        <v>4243</v>
      </c>
      <c r="F726" s="8" t="s">
        <v>4244</v>
      </c>
      <c r="G726" s="8" t="s">
        <v>7649</v>
      </c>
      <c r="H726" s="30" t="s">
        <v>4245</v>
      </c>
      <c r="I726" s="8"/>
      <c r="K726" s="281"/>
      <c r="L726" s="282"/>
      <c r="M726" s="234" t="s">
        <v>5012</v>
      </c>
      <c r="N726" s="263" t="s">
        <v>1963</v>
      </c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  <c r="EU726" s="15"/>
      <c r="EV726" s="15"/>
      <c r="EW726" s="15"/>
      <c r="EX726" s="15"/>
      <c r="EY726" s="15"/>
      <c r="EZ726" s="15"/>
      <c r="FA726" s="15"/>
      <c r="FB726" s="15"/>
      <c r="FC726" s="15"/>
      <c r="FD726" s="15"/>
      <c r="FE726" s="15"/>
      <c r="FF726" s="15"/>
      <c r="FG726" s="15"/>
      <c r="FH726" s="15"/>
      <c r="FI726" s="15"/>
      <c r="FJ726" s="15"/>
      <c r="FK726" s="15"/>
      <c r="FL726" s="15"/>
      <c r="FM726" s="15"/>
      <c r="FN726" s="15"/>
      <c r="FO726" s="15"/>
      <c r="FP726" s="15"/>
      <c r="FQ726" s="15"/>
      <c r="FR726" s="15"/>
      <c r="FS726" s="15"/>
      <c r="FT726" s="15"/>
      <c r="FU726" s="15"/>
      <c r="FV726" s="15"/>
      <c r="FW726" s="15"/>
      <c r="FX726" s="15"/>
      <c r="FY726" s="15"/>
      <c r="FZ726" s="15"/>
      <c r="GA726" s="15"/>
      <c r="GB726" s="15"/>
      <c r="GC726" s="15"/>
      <c r="GD726" s="15"/>
      <c r="GE726" s="15"/>
      <c r="GF726" s="15"/>
      <c r="GG726" s="15"/>
      <c r="GH726" s="15"/>
      <c r="GI726" s="15"/>
      <c r="GJ726" s="15"/>
      <c r="GK726" s="15"/>
      <c r="GL726" s="15"/>
      <c r="GM726" s="15"/>
      <c r="GN726" s="15"/>
      <c r="GO726" s="15"/>
      <c r="GP726" s="15"/>
      <c r="GQ726" s="15"/>
      <c r="GR726" s="15"/>
      <c r="GS726" s="15"/>
      <c r="GT726" s="15"/>
      <c r="GU726" s="15"/>
      <c r="GV726" s="15"/>
      <c r="GW726" s="15"/>
      <c r="GX726" s="15"/>
      <c r="GY726" s="15"/>
      <c r="GZ726" s="15"/>
      <c r="HA726" s="15"/>
      <c r="HB726" s="15"/>
      <c r="HC726" s="15"/>
      <c r="HD726" s="15"/>
      <c r="HE726" s="15"/>
      <c r="HF726" s="15"/>
      <c r="HG726" s="15"/>
      <c r="HH726" s="15"/>
      <c r="HI726" s="15"/>
      <c r="HJ726" s="15"/>
      <c r="HK726" s="15"/>
      <c r="HL726" s="15"/>
      <c r="HM726" s="15"/>
      <c r="HN726" s="15"/>
      <c r="HO726" s="15"/>
      <c r="HP726" s="15"/>
      <c r="HQ726" s="15"/>
      <c r="HR726" s="15"/>
      <c r="HS726" s="15"/>
      <c r="HT726" s="15"/>
      <c r="HU726" s="15"/>
      <c r="HV726" s="15"/>
      <c r="HW726" s="15"/>
      <c r="HX726" s="15"/>
      <c r="HY726" s="15"/>
      <c r="HZ726" s="15"/>
      <c r="IA726" s="15"/>
      <c r="IB726" s="15"/>
      <c r="IC726" s="15"/>
      <c r="ID726" s="15"/>
      <c r="IE726" s="15"/>
      <c r="IF726" s="15"/>
      <c r="IG726" s="15"/>
      <c r="IH726" s="15"/>
      <c r="II726" s="15"/>
      <c r="IJ726" s="15"/>
      <c r="IK726" s="15"/>
      <c r="IL726" s="15"/>
      <c r="IM726" s="15"/>
      <c r="IN726" s="15"/>
      <c r="IO726" s="15"/>
      <c r="IP726" s="15"/>
      <c r="IQ726" s="15"/>
    </row>
    <row r="727" spans="1:251">
      <c r="A727" s="206" t="s">
        <v>6045</v>
      </c>
      <c r="B727" s="4" t="s">
        <v>3727</v>
      </c>
      <c r="C727" s="7" t="s">
        <v>5246</v>
      </c>
      <c r="D727" s="8" t="s">
        <v>4595</v>
      </c>
      <c r="E727" s="7" t="s">
        <v>1121</v>
      </c>
      <c r="F727" s="8" t="s">
        <v>4596</v>
      </c>
      <c r="G727" s="8" t="s">
        <v>4307</v>
      </c>
      <c r="H727" s="30" t="s">
        <v>4597</v>
      </c>
      <c r="I727" s="8" t="s">
        <v>6845</v>
      </c>
      <c r="K727" s="281"/>
      <c r="L727" s="282"/>
      <c r="M727" s="234" t="s">
        <v>5012</v>
      </c>
      <c r="N727" s="263" t="s">
        <v>4598</v>
      </c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  <c r="EN727" s="15"/>
      <c r="EO727" s="15"/>
      <c r="EP727" s="15"/>
      <c r="EQ727" s="15"/>
      <c r="ER727" s="15"/>
      <c r="ES727" s="15"/>
      <c r="ET727" s="15"/>
      <c r="EU727" s="15"/>
      <c r="EV727" s="15"/>
      <c r="EW727" s="15"/>
      <c r="EX727" s="15"/>
      <c r="EY727" s="15"/>
      <c r="EZ727" s="15"/>
      <c r="FA727" s="15"/>
      <c r="FB727" s="15"/>
      <c r="FC727" s="15"/>
      <c r="FD727" s="15"/>
      <c r="FE727" s="15"/>
      <c r="FF727" s="15"/>
      <c r="FG727" s="15"/>
      <c r="FH727" s="15"/>
      <c r="FI727" s="15"/>
      <c r="FJ727" s="15"/>
      <c r="FK727" s="15"/>
      <c r="FL727" s="15"/>
      <c r="FM727" s="15"/>
      <c r="FN727" s="15"/>
      <c r="FO727" s="15"/>
      <c r="FP727" s="15"/>
      <c r="FQ727" s="15"/>
      <c r="FR727" s="15"/>
      <c r="FS727" s="15"/>
      <c r="FT727" s="15"/>
      <c r="FU727" s="15"/>
      <c r="FV727" s="15"/>
      <c r="FW727" s="15"/>
      <c r="FX727" s="15"/>
      <c r="FY727" s="15"/>
      <c r="FZ727" s="15"/>
      <c r="GA727" s="15"/>
      <c r="GB727" s="15"/>
      <c r="GC727" s="15"/>
      <c r="GD727" s="15"/>
      <c r="GE727" s="15"/>
      <c r="GF727" s="15"/>
      <c r="GG727" s="15"/>
      <c r="GH727" s="15"/>
      <c r="GI727" s="15"/>
      <c r="GJ727" s="15"/>
      <c r="GK727" s="15"/>
      <c r="GL727" s="15"/>
      <c r="GM727" s="15"/>
      <c r="GN727" s="15"/>
      <c r="GO727" s="15"/>
      <c r="GP727" s="15"/>
      <c r="GQ727" s="15"/>
      <c r="GR727" s="15"/>
      <c r="GS727" s="15"/>
      <c r="GT727" s="15"/>
      <c r="GU727" s="15"/>
      <c r="GV727" s="15"/>
      <c r="GW727" s="15"/>
      <c r="GX727" s="15"/>
      <c r="GY727" s="15"/>
      <c r="GZ727" s="15"/>
      <c r="HA727" s="15"/>
      <c r="HB727" s="15"/>
      <c r="HC727" s="15"/>
      <c r="HD727" s="15"/>
      <c r="HE727" s="15"/>
      <c r="HF727" s="15"/>
      <c r="HG727" s="15"/>
      <c r="HH727" s="15"/>
      <c r="HI727" s="15"/>
      <c r="HJ727" s="15"/>
      <c r="HK727" s="15"/>
      <c r="HL727" s="15"/>
      <c r="HM727" s="15"/>
      <c r="HN727" s="15"/>
      <c r="HO727" s="15"/>
      <c r="HP727" s="15"/>
      <c r="HQ727" s="15"/>
      <c r="HR727" s="15"/>
      <c r="HS727" s="15"/>
      <c r="HT727" s="15"/>
      <c r="HU727" s="15"/>
      <c r="HV727" s="15"/>
      <c r="HW727" s="15"/>
      <c r="HX727" s="15"/>
      <c r="HY727" s="15"/>
      <c r="HZ727" s="15"/>
      <c r="IA727" s="15"/>
      <c r="IB727" s="15"/>
      <c r="IC727" s="15"/>
      <c r="ID727" s="15"/>
      <c r="IE727" s="15"/>
      <c r="IF727" s="15"/>
      <c r="IG727" s="15"/>
      <c r="IH727" s="15"/>
      <c r="II727" s="15"/>
      <c r="IJ727" s="15"/>
      <c r="IK727" s="15"/>
      <c r="IL727" s="15"/>
      <c r="IM727" s="15"/>
      <c r="IN727" s="15"/>
      <c r="IO727" s="15"/>
      <c r="IP727" s="15"/>
      <c r="IQ727" s="15"/>
    </row>
    <row r="728" spans="1:251">
      <c r="A728" s="206" t="s">
        <v>6045</v>
      </c>
      <c r="B728" s="4" t="s">
        <v>3585</v>
      </c>
      <c r="C728" s="7" t="s">
        <v>4246</v>
      </c>
      <c r="D728" s="8" t="s">
        <v>1941</v>
      </c>
      <c r="E728" s="7" t="s">
        <v>1942</v>
      </c>
      <c r="F728" s="8" t="s">
        <v>1943</v>
      </c>
      <c r="G728" s="8" t="s">
        <v>7359</v>
      </c>
      <c r="H728" s="30" t="s">
        <v>5932</v>
      </c>
      <c r="I728" s="8" t="s">
        <v>6845</v>
      </c>
      <c r="K728" s="281"/>
      <c r="L728" s="282"/>
      <c r="M728" s="234" t="s">
        <v>1944</v>
      </c>
      <c r="N728" s="263" t="s">
        <v>1945</v>
      </c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  <c r="EU728" s="15"/>
      <c r="EV728" s="15"/>
      <c r="EW728" s="15"/>
      <c r="EX728" s="15"/>
      <c r="EY728" s="15"/>
      <c r="EZ728" s="15"/>
      <c r="FA728" s="15"/>
      <c r="FB728" s="15"/>
      <c r="FC728" s="15"/>
      <c r="FD728" s="15"/>
      <c r="FE728" s="15"/>
      <c r="FF728" s="15"/>
      <c r="FG728" s="15"/>
      <c r="FH728" s="15"/>
      <c r="FI728" s="15"/>
      <c r="FJ728" s="15"/>
      <c r="FK728" s="15"/>
      <c r="FL728" s="15"/>
      <c r="FM728" s="15"/>
      <c r="FN728" s="15"/>
      <c r="FO728" s="15"/>
      <c r="FP728" s="15"/>
      <c r="FQ728" s="15"/>
      <c r="FR728" s="15"/>
      <c r="FS728" s="15"/>
      <c r="FT728" s="15"/>
      <c r="FU728" s="15"/>
      <c r="FV728" s="15"/>
      <c r="FW728" s="15"/>
      <c r="FX728" s="15"/>
      <c r="FY728" s="15"/>
      <c r="FZ728" s="15"/>
      <c r="GA728" s="15"/>
      <c r="GB728" s="15"/>
      <c r="GC728" s="15"/>
      <c r="GD728" s="15"/>
      <c r="GE728" s="15"/>
      <c r="GF728" s="15"/>
      <c r="GG728" s="15"/>
      <c r="GH728" s="15"/>
      <c r="GI728" s="15"/>
      <c r="GJ728" s="15"/>
      <c r="GK728" s="15"/>
      <c r="GL728" s="15"/>
      <c r="GM728" s="15"/>
      <c r="GN728" s="15"/>
      <c r="GO728" s="15"/>
      <c r="GP728" s="15"/>
      <c r="GQ728" s="15"/>
      <c r="GR728" s="15"/>
      <c r="GS728" s="15"/>
      <c r="GT728" s="15"/>
      <c r="GU728" s="15"/>
      <c r="GV728" s="15"/>
      <c r="GW728" s="15"/>
      <c r="GX728" s="15"/>
      <c r="GY728" s="15"/>
      <c r="GZ728" s="15"/>
      <c r="HA728" s="15"/>
      <c r="HB728" s="15"/>
      <c r="HC728" s="15"/>
      <c r="HD728" s="15"/>
      <c r="HE728" s="15"/>
      <c r="HF728" s="15"/>
      <c r="HG728" s="15"/>
      <c r="HH728" s="15"/>
      <c r="HI728" s="15"/>
      <c r="HJ728" s="15"/>
      <c r="HK728" s="15"/>
      <c r="HL728" s="15"/>
      <c r="HM728" s="15"/>
      <c r="HN728" s="15"/>
      <c r="HO728" s="15"/>
      <c r="HP728" s="15"/>
      <c r="HQ728" s="15"/>
      <c r="HR728" s="15"/>
      <c r="HS728" s="15"/>
      <c r="HT728" s="15"/>
      <c r="HU728" s="15"/>
      <c r="HV728" s="15"/>
      <c r="HW728" s="15"/>
      <c r="HX728" s="15"/>
      <c r="HY728" s="15"/>
      <c r="HZ728" s="15"/>
      <c r="IA728" s="15"/>
      <c r="IB728" s="15"/>
      <c r="IC728" s="15"/>
      <c r="ID728" s="15"/>
      <c r="IE728" s="15"/>
      <c r="IF728" s="15"/>
      <c r="IG728" s="15"/>
      <c r="IH728" s="15"/>
      <c r="II728" s="15"/>
      <c r="IJ728" s="15"/>
      <c r="IK728" s="15"/>
      <c r="IL728" s="15"/>
      <c r="IM728" s="15"/>
      <c r="IN728" s="15"/>
      <c r="IO728" s="15"/>
      <c r="IP728" s="15"/>
      <c r="IQ728" s="15"/>
    </row>
    <row r="729" spans="1:251">
      <c r="A729" s="206" t="s">
        <v>6045</v>
      </c>
      <c r="B729" s="4" t="s">
        <v>1897</v>
      </c>
      <c r="C729" s="7" t="s">
        <v>6000</v>
      </c>
      <c r="D729" s="8" t="s">
        <v>1899</v>
      </c>
      <c r="E729" s="7" t="s">
        <v>1900</v>
      </c>
      <c r="F729" s="8" t="s">
        <v>1901</v>
      </c>
      <c r="G729" s="8" t="s">
        <v>7648</v>
      </c>
      <c r="H729" s="30">
        <v>1620</v>
      </c>
      <c r="I729" s="8" t="s">
        <v>6845</v>
      </c>
      <c r="K729" s="281"/>
      <c r="L729" s="282"/>
      <c r="M729" s="234" t="s">
        <v>5012</v>
      </c>
      <c r="N729" s="263" t="s">
        <v>4764</v>
      </c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  <c r="EN729" s="15"/>
      <c r="EO729" s="15"/>
      <c r="EP729" s="15"/>
      <c r="EQ729" s="15"/>
      <c r="ER729" s="15"/>
      <c r="ES729" s="15"/>
      <c r="ET729" s="15"/>
      <c r="EU729" s="15"/>
      <c r="EV729" s="15"/>
      <c r="EW729" s="15"/>
      <c r="EX729" s="15"/>
      <c r="EY729" s="15"/>
      <c r="EZ729" s="15"/>
      <c r="FA729" s="15"/>
      <c r="FB729" s="15"/>
      <c r="FC729" s="15"/>
      <c r="FD729" s="15"/>
      <c r="FE729" s="15"/>
      <c r="FF729" s="15"/>
      <c r="FG729" s="15"/>
      <c r="FH729" s="15"/>
      <c r="FI729" s="15"/>
      <c r="FJ729" s="15"/>
      <c r="FK729" s="15"/>
      <c r="FL729" s="15"/>
      <c r="FM729" s="15"/>
      <c r="FN729" s="15"/>
      <c r="FO729" s="15"/>
      <c r="FP729" s="15"/>
      <c r="FQ729" s="15"/>
      <c r="FR729" s="15"/>
      <c r="FS729" s="15"/>
      <c r="FT729" s="15"/>
      <c r="FU729" s="15"/>
      <c r="FV729" s="15"/>
      <c r="FW729" s="15"/>
      <c r="FX729" s="15"/>
      <c r="FY729" s="15"/>
      <c r="FZ729" s="15"/>
      <c r="GA729" s="15"/>
      <c r="GB729" s="15"/>
      <c r="GC729" s="15"/>
      <c r="GD729" s="15"/>
      <c r="GE729" s="15"/>
      <c r="GF729" s="15"/>
      <c r="GG729" s="15"/>
      <c r="GH729" s="15"/>
      <c r="GI729" s="15"/>
      <c r="GJ729" s="15"/>
      <c r="GK729" s="15"/>
      <c r="GL729" s="15"/>
      <c r="GM729" s="15"/>
      <c r="GN729" s="15"/>
      <c r="GO729" s="15"/>
      <c r="GP729" s="15"/>
      <c r="GQ729" s="15"/>
      <c r="GR729" s="15"/>
      <c r="GS729" s="15"/>
      <c r="GT729" s="15"/>
      <c r="GU729" s="15"/>
      <c r="GV729" s="15"/>
      <c r="GW729" s="15"/>
      <c r="GX729" s="15"/>
      <c r="GY729" s="15"/>
      <c r="GZ729" s="15"/>
      <c r="HA729" s="15"/>
      <c r="HB729" s="15"/>
      <c r="HC729" s="15"/>
      <c r="HD729" s="15"/>
      <c r="HE729" s="15"/>
      <c r="HF729" s="15"/>
      <c r="HG729" s="15"/>
      <c r="HH729" s="15"/>
      <c r="HI729" s="15"/>
      <c r="HJ729" s="15"/>
      <c r="HK729" s="15"/>
      <c r="HL729" s="15"/>
      <c r="HM729" s="15"/>
      <c r="HN729" s="15"/>
      <c r="HO729" s="15"/>
      <c r="HP729" s="15"/>
      <c r="HQ729" s="15"/>
      <c r="HR729" s="15"/>
      <c r="HS729" s="15"/>
      <c r="HT729" s="15"/>
      <c r="HU729" s="15"/>
      <c r="HV729" s="15"/>
      <c r="HW729" s="15"/>
      <c r="HX729" s="15"/>
      <c r="HY729" s="15"/>
      <c r="HZ729" s="15"/>
      <c r="IA729" s="15"/>
      <c r="IB729" s="15"/>
      <c r="IC729" s="15"/>
      <c r="ID729" s="15"/>
      <c r="IE729" s="15"/>
      <c r="IF729" s="15"/>
      <c r="IG729" s="15"/>
      <c r="IH729" s="15"/>
      <c r="II729" s="15"/>
      <c r="IJ729" s="15"/>
      <c r="IK729" s="15"/>
      <c r="IL729" s="15"/>
      <c r="IM729" s="15"/>
      <c r="IN729" s="15"/>
      <c r="IO729" s="15"/>
      <c r="IP729" s="15"/>
      <c r="IQ729" s="15"/>
    </row>
    <row r="730" spans="1:251" ht="24.75">
      <c r="A730" s="206" t="s">
        <v>6045</v>
      </c>
      <c r="B730" s="4" t="s">
        <v>1898</v>
      </c>
      <c r="C730" s="7" t="s">
        <v>6000</v>
      </c>
      <c r="D730" s="8" t="s">
        <v>1902</v>
      </c>
      <c r="E730" s="7" t="s">
        <v>3793</v>
      </c>
      <c r="F730" s="8" t="s">
        <v>3794</v>
      </c>
      <c r="G730" s="8" t="s">
        <v>7648</v>
      </c>
      <c r="H730" s="30" t="s">
        <v>3795</v>
      </c>
      <c r="I730" s="8" t="s">
        <v>6845</v>
      </c>
      <c r="K730" s="281"/>
      <c r="L730" s="282"/>
      <c r="M730" s="234"/>
      <c r="N730" s="263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  <c r="EU730" s="15"/>
      <c r="EV730" s="15"/>
      <c r="EW730" s="15"/>
      <c r="EX730" s="15"/>
      <c r="EY730" s="15"/>
      <c r="EZ730" s="15"/>
      <c r="FA730" s="15"/>
      <c r="FB730" s="15"/>
      <c r="FC730" s="15"/>
      <c r="FD730" s="15"/>
      <c r="FE730" s="15"/>
      <c r="FF730" s="15"/>
      <c r="FG730" s="15"/>
      <c r="FH730" s="15"/>
      <c r="FI730" s="15"/>
      <c r="FJ730" s="15"/>
      <c r="FK730" s="15"/>
      <c r="FL730" s="15"/>
      <c r="FM730" s="15"/>
      <c r="FN730" s="15"/>
      <c r="FO730" s="15"/>
      <c r="FP730" s="15"/>
      <c r="FQ730" s="15"/>
      <c r="FR730" s="15"/>
      <c r="FS730" s="15"/>
      <c r="FT730" s="15"/>
      <c r="FU730" s="15"/>
      <c r="FV730" s="15"/>
      <c r="FW730" s="15"/>
      <c r="FX730" s="15"/>
      <c r="FY730" s="15"/>
      <c r="FZ730" s="15"/>
      <c r="GA730" s="15"/>
      <c r="GB730" s="15"/>
      <c r="GC730" s="15"/>
      <c r="GD730" s="15"/>
      <c r="GE730" s="15"/>
      <c r="GF730" s="15"/>
      <c r="GG730" s="15"/>
      <c r="GH730" s="15"/>
      <c r="GI730" s="15"/>
      <c r="GJ730" s="15"/>
      <c r="GK730" s="15"/>
      <c r="GL730" s="15"/>
      <c r="GM730" s="15"/>
      <c r="GN730" s="15"/>
      <c r="GO730" s="15"/>
      <c r="GP730" s="15"/>
      <c r="GQ730" s="15"/>
      <c r="GR730" s="15"/>
      <c r="GS730" s="15"/>
      <c r="GT730" s="15"/>
      <c r="GU730" s="15"/>
      <c r="GV730" s="15"/>
      <c r="GW730" s="15"/>
      <c r="GX730" s="15"/>
      <c r="GY730" s="15"/>
      <c r="GZ730" s="15"/>
      <c r="HA730" s="15"/>
      <c r="HB730" s="15"/>
      <c r="HC730" s="15"/>
      <c r="HD730" s="15"/>
      <c r="HE730" s="15"/>
      <c r="HF730" s="15"/>
      <c r="HG730" s="15"/>
      <c r="HH730" s="15"/>
      <c r="HI730" s="15"/>
      <c r="HJ730" s="15"/>
      <c r="HK730" s="15"/>
      <c r="HL730" s="15"/>
      <c r="HM730" s="15"/>
      <c r="HN730" s="15"/>
      <c r="HO730" s="15"/>
      <c r="HP730" s="15"/>
      <c r="HQ730" s="15"/>
      <c r="HR730" s="15"/>
      <c r="HS730" s="15"/>
      <c r="HT730" s="15"/>
      <c r="HU730" s="15"/>
      <c r="HV730" s="15"/>
      <c r="HW730" s="15"/>
      <c r="HX730" s="15"/>
      <c r="HY730" s="15"/>
      <c r="HZ730" s="15"/>
      <c r="IA730" s="15"/>
      <c r="IB730" s="15"/>
      <c r="IC730" s="15"/>
      <c r="ID730" s="15"/>
      <c r="IE730" s="15"/>
      <c r="IF730" s="15"/>
      <c r="IG730" s="15"/>
      <c r="IH730" s="15"/>
      <c r="II730" s="15"/>
      <c r="IJ730" s="15"/>
      <c r="IK730" s="15"/>
      <c r="IL730" s="15"/>
      <c r="IM730" s="15"/>
      <c r="IN730" s="15"/>
      <c r="IO730" s="15"/>
      <c r="IP730" s="15"/>
      <c r="IQ730" s="15"/>
    </row>
    <row r="731" spans="1:251" ht="26.25">
      <c r="A731" s="206" t="s">
        <v>6045</v>
      </c>
      <c r="B731" s="4" t="s">
        <v>7216</v>
      </c>
      <c r="C731" s="7" t="s">
        <v>7217</v>
      </c>
      <c r="D731" s="8" t="s">
        <v>7218</v>
      </c>
      <c r="E731" s="7" t="s">
        <v>7219</v>
      </c>
      <c r="F731" s="8" t="s">
        <v>7220</v>
      </c>
      <c r="G731" s="8" t="s">
        <v>7359</v>
      </c>
      <c r="H731" s="30" t="s">
        <v>7221</v>
      </c>
      <c r="I731" s="8" t="s">
        <v>6845</v>
      </c>
      <c r="K731" s="281"/>
      <c r="L731" s="282"/>
      <c r="M731" s="234"/>
      <c r="N731" s="263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  <c r="FI731" s="15"/>
      <c r="FJ731" s="15"/>
      <c r="FK731" s="15"/>
      <c r="FL731" s="15"/>
      <c r="FM731" s="15"/>
      <c r="FN731" s="15"/>
      <c r="FO731" s="15"/>
      <c r="FP731" s="15"/>
      <c r="FQ731" s="15"/>
      <c r="FR731" s="15"/>
      <c r="FS731" s="15"/>
      <c r="FT731" s="15"/>
      <c r="FU731" s="15"/>
      <c r="FV731" s="15"/>
      <c r="FW731" s="15"/>
      <c r="FX731" s="15"/>
      <c r="FY731" s="15"/>
      <c r="FZ731" s="15"/>
      <c r="GA731" s="15"/>
      <c r="GB731" s="15"/>
      <c r="GC731" s="15"/>
      <c r="GD731" s="15"/>
      <c r="GE731" s="15"/>
      <c r="GF731" s="15"/>
      <c r="GG731" s="15"/>
      <c r="GH731" s="15"/>
      <c r="GI731" s="15"/>
      <c r="GJ731" s="15"/>
      <c r="GK731" s="15"/>
      <c r="GL731" s="15"/>
      <c r="GM731" s="15"/>
      <c r="GN731" s="15"/>
      <c r="GO731" s="15"/>
      <c r="GP731" s="15"/>
      <c r="GQ731" s="15"/>
      <c r="GR731" s="15"/>
      <c r="GS731" s="15"/>
      <c r="GT731" s="15"/>
      <c r="GU731" s="15"/>
      <c r="GV731" s="15"/>
      <c r="GW731" s="15"/>
      <c r="GX731" s="15"/>
      <c r="GY731" s="15"/>
      <c r="GZ731" s="15"/>
      <c r="HA731" s="15"/>
      <c r="HB731" s="15"/>
      <c r="HC731" s="15"/>
      <c r="HD731" s="15"/>
      <c r="HE731" s="15"/>
      <c r="HF731" s="15"/>
      <c r="HG731" s="15"/>
      <c r="HH731" s="15"/>
      <c r="HI731" s="15"/>
      <c r="HJ731" s="15"/>
      <c r="HK731" s="15"/>
      <c r="HL731" s="15"/>
      <c r="HM731" s="15"/>
      <c r="HN731" s="15"/>
      <c r="HO731" s="15"/>
      <c r="HP731" s="15"/>
      <c r="HQ731" s="15"/>
      <c r="HR731" s="15"/>
      <c r="HS731" s="15"/>
      <c r="HT731" s="15"/>
      <c r="HU731" s="15"/>
      <c r="HV731" s="15"/>
      <c r="HW731" s="15"/>
      <c r="HX731" s="15"/>
      <c r="HY731" s="15"/>
      <c r="HZ731" s="15"/>
      <c r="IA731" s="15"/>
      <c r="IB731" s="15"/>
      <c r="IC731" s="15"/>
      <c r="ID731" s="15"/>
      <c r="IE731" s="15"/>
      <c r="IF731" s="15"/>
      <c r="IG731" s="15"/>
      <c r="IH731" s="15"/>
      <c r="II731" s="15"/>
      <c r="IJ731" s="15"/>
      <c r="IK731" s="15"/>
      <c r="IL731" s="15"/>
      <c r="IM731" s="15"/>
      <c r="IN731" s="15"/>
      <c r="IO731" s="15"/>
      <c r="IP731" s="15"/>
      <c r="IQ731" s="15"/>
    </row>
    <row r="732" spans="1:251" ht="26.25">
      <c r="A732" s="206" t="s">
        <v>6045</v>
      </c>
      <c r="B732" s="4" t="s">
        <v>7315</v>
      </c>
      <c r="C732" s="7" t="s">
        <v>7316</v>
      </c>
      <c r="D732" s="8" t="s">
        <v>7317</v>
      </c>
      <c r="E732" s="7" t="s">
        <v>7318</v>
      </c>
      <c r="F732" s="8" t="s">
        <v>7319</v>
      </c>
      <c r="G732" s="8" t="s">
        <v>4307</v>
      </c>
      <c r="H732" s="30" t="s">
        <v>7320</v>
      </c>
      <c r="I732" s="8" t="s">
        <v>6845</v>
      </c>
      <c r="K732" s="281"/>
      <c r="L732" s="282"/>
      <c r="M732" s="234" t="s">
        <v>5012</v>
      </c>
      <c r="N732" s="263" t="s">
        <v>7321</v>
      </c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  <c r="FH732" s="15"/>
      <c r="FI732" s="15"/>
      <c r="FJ732" s="15"/>
      <c r="FK732" s="15"/>
      <c r="FL732" s="15"/>
      <c r="FM732" s="15"/>
      <c r="FN732" s="15"/>
      <c r="FO732" s="15"/>
      <c r="FP732" s="15"/>
      <c r="FQ732" s="15"/>
      <c r="FR732" s="15"/>
      <c r="FS732" s="15"/>
      <c r="FT732" s="15"/>
      <c r="FU732" s="15"/>
      <c r="FV732" s="15"/>
      <c r="FW732" s="15"/>
      <c r="FX732" s="15"/>
      <c r="FY732" s="15"/>
      <c r="FZ732" s="15"/>
      <c r="GA732" s="15"/>
      <c r="GB732" s="15"/>
      <c r="GC732" s="15"/>
      <c r="GD732" s="15"/>
      <c r="GE732" s="15"/>
      <c r="GF732" s="15"/>
      <c r="GG732" s="15"/>
      <c r="GH732" s="15"/>
      <c r="GI732" s="15"/>
      <c r="GJ732" s="15"/>
      <c r="GK732" s="15"/>
      <c r="GL732" s="15"/>
      <c r="GM732" s="15"/>
      <c r="GN732" s="15"/>
      <c r="GO732" s="15"/>
      <c r="GP732" s="15"/>
      <c r="GQ732" s="15"/>
      <c r="GR732" s="15"/>
      <c r="GS732" s="15"/>
      <c r="GT732" s="15"/>
      <c r="GU732" s="15"/>
      <c r="GV732" s="15"/>
      <c r="GW732" s="15"/>
      <c r="GX732" s="15"/>
      <c r="GY732" s="15"/>
      <c r="GZ732" s="15"/>
      <c r="HA732" s="15"/>
      <c r="HB732" s="15"/>
      <c r="HC732" s="15"/>
      <c r="HD732" s="15"/>
      <c r="HE732" s="15"/>
      <c r="HF732" s="15"/>
      <c r="HG732" s="15"/>
      <c r="HH732" s="15"/>
      <c r="HI732" s="15"/>
      <c r="HJ732" s="15"/>
      <c r="HK732" s="15"/>
      <c r="HL732" s="15"/>
      <c r="HM732" s="15"/>
      <c r="HN732" s="15"/>
      <c r="HO732" s="15"/>
      <c r="HP732" s="15"/>
      <c r="HQ732" s="15"/>
      <c r="HR732" s="15"/>
      <c r="HS732" s="15"/>
      <c r="HT732" s="15"/>
      <c r="HU732" s="15"/>
      <c r="HV732" s="15"/>
      <c r="HW732" s="15"/>
      <c r="HX732" s="15"/>
      <c r="HY732" s="15"/>
      <c r="HZ732" s="15"/>
      <c r="IA732" s="15"/>
      <c r="IB732" s="15"/>
      <c r="IC732" s="15"/>
      <c r="ID732" s="15"/>
      <c r="IE732" s="15"/>
      <c r="IF732" s="15"/>
      <c r="IG732" s="15"/>
      <c r="IH732" s="15"/>
      <c r="II732" s="15"/>
      <c r="IJ732" s="15"/>
      <c r="IK732" s="15"/>
      <c r="IL732" s="15"/>
      <c r="IM732" s="15"/>
      <c r="IN732" s="15"/>
      <c r="IO732" s="15"/>
      <c r="IP732" s="15"/>
      <c r="IQ732" s="15"/>
    </row>
    <row r="733" spans="1:251" ht="26.25">
      <c r="A733" s="206" t="s">
        <v>6045</v>
      </c>
      <c r="B733" s="4" t="s">
        <v>4239</v>
      </c>
      <c r="C733" s="7" t="s">
        <v>7316</v>
      </c>
      <c r="D733" s="8" t="s">
        <v>4240</v>
      </c>
      <c r="E733" s="7" t="s">
        <v>4241</v>
      </c>
      <c r="F733" s="8" t="s">
        <v>5071</v>
      </c>
      <c r="G733" s="8" t="s">
        <v>7651</v>
      </c>
      <c r="H733" s="30" t="s">
        <v>6701</v>
      </c>
      <c r="I733" s="8"/>
      <c r="K733" s="281"/>
      <c r="L733" s="282"/>
      <c r="M733" s="234" t="s">
        <v>5012</v>
      </c>
      <c r="N733" s="263" t="s">
        <v>6702</v>
      </c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  <c r="FI733" s="15"/>
      <c r="FJ733" s="15"/>
      <c r="FK733" s="15"/>
      <c r="FL733" s="15"/>
      <c r="FM733" s="15"/>
      <c r="FN733" s="15"/>
      <c r="FO733" s="15"/>
      <c r="FP733" s="15"/>
      <c r="FQ733" s="15"/>
      <c r="FR733" s="15"/>
      <c r="FS733" s="15"/>
      <c r="FT733" s="15"/>
      <c r="FU733" s="15"/>
      <c r="FV733" s="15"/>
      <c r="FW733" s="15"/>
      <c r="FX733" s="15"/>
      <c r="FY733" s="15"/>
      <c r="FZ733" s="15"/>
      <c r="GA733" s="15"/>
      <c r="GB733" s="15"/>
      <c r="GC733" s="15"/>
      <c r="GD733" s="15"/>
      <c r="GE733" s="15"/>
      <c r="GF733" s="15"/>
      <c r="GG733" s="15"/>
      <c r="GH733" s="15"/>
      <c r="GI733" s="15"/>
      <c r="GJ733" s="15"/>
      <c r="GK733" s="15"/>
      <c r="GL733" s="15"/>
      <c r="GM733" s="15"/>
      <c r="GN733" s="15"/>
      <c r="GO733" s="15"/>
      <c r="GP733" s="15"/>
      <c r="GQ733" s="15"/>
      <c r="GR733" s="15"/>
      <c r="GS733" s="15"/>
      <c r="GT733" s="15"/>
      <c r="GU733" s="15"/>
      <c r="GV733" s="15"/>
      <c r="GW733" s="15"/>
      <c r="GX733" s="15"/>
      <c r="GY733" s="15"/>
      <c r="GZ733" s="15"/>
      <c r="HA733" s="15"/>
      <c r="HB733" s="15"/>
      <c r="HC733" s="15"/>
      <c r="HD733" s="15"/>
      <c r="HE733" s="15"/>
      <c r="HF733" s="15"/>
      <c r="HG733" s="15"/>
      <c r="HH733" s="15"/>
      <c r="HI733" s="15"/>
      <c r="HJ733" s="15"/>
      <c r="HK733" s="15"/>
      <c r="HL733" s="15"/>
      <c r="HM733" s="15"/>
      <c r="HN733" s="15"/>
      <c r="HO733" s="15"/>
      <c r="HP733" s="15"/>
      <c r="HQ733" s="15"/>
      <c r="HR733" s="15"/>
      <c r="HS733" s="15"/>
      <c r="HT733" s="15"/>
      <c r="HU733" s="15"/>
      <c r="HV733" s="15"/>
      <c r="HW733" s="15"/>
      <c r="HX733" s="15"/>
      <c r="HY733" s="15"/>
      <c r="HZ733" s="15"/>
      <c r="IA733" s="15"/>
      <c r="IB733" s="15"/>
      <c r="IC733" s="15"/>
      <c r="ID733" s="15"/>
      <c r="IE733" s="15"/>
      <c r="IF733" s="15"/>
      <c r="IG733" s="15"/>
      <c r="IH733" s="15"/>
      <c r="II733" s="15"/>
      <c r="IJ733" s="15"/>
      <c r="IK733" s="15"/>
      <c r="IL733" s="15"/>
      <c r="IM733" s="15"/>
      <c r="IN733" s="15"/>
      <c r="IO733" s="15"/>
      <c r="IP733" s="15"/>
      <c r="IQ733" s="15"/>
    </row>
    <row r="734" spans="1:251" ht="26.25">
      <c r="A734" s="206" t="s">
        <v>6045</v>
      </c>
      <c r="B734" s="4" t="s">
        <v>3755</v>
      </c>
      <c r="C734" s="7" t="s">
        <v>7316</v>
      </c>
      <c r="D734" s="8" t="s">
        <v>7317</v>
      </c>
      <c r="E734" s="7" t="s">
        <v>3759</v>
      </c>
      <c r="F734" s="8" t="s">
        <v>3756</v>
      </c>
      <c r="G734" s="8" t="s">
        <v>7359</v>
      </c>
      <c r="H734" s="30" t="s">
        <v>3757</v>
      </c>
      <c r="I734" s="8"/>
      <c r="K734" s="281"/>
      <c r="L734" s="282"/>
      <c r="M734" s="234" t="s">
        <v>5012</v>
      </c>
      <c r="N734" s="263" t="s">
        <v>3758</v>
      </c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  <c r="FI734" s="15"/>
      <c r="FJ734" s="15"/>
      <c r="FK734" s="15"/>
      <c r="FL734" s="15"/>
      <c r="FM734" s="15"/>
      <c r="FN734" s="15"/>
      <c r="FO734" s="15"/>
      <c r="FP734" s="15"/>
      <c r="FQ734" s="15"/>
      <c r="FR734" s="15"/>
      <c r="FS734" s="15"/>
      <c r="FT734" s="15"/>
      <c r="FU734" s="15"/>
      <c r="FV734" s="15"/>
      <c r="FW734" s="15"/>
      <c r="FX734" s="15"/>
      <c r="FY734" s="15"/>
      <c r="FZ734" s="15"/>
      <c r="GA734" s="15"/>
      <c r="GB734" s="15"/>
      <c r="GC734" s="15"/>
      <c r="GD734" s="15"/>
      <c r="GE734" s="15"/>
      <c r="GF734" s="15"/>
      <c r="GG734" s="15"/>
      <c r="GH734" s="15"/>
      <c r="GI734" s="15"/>
      <c r="GJ734" s="15"/>
      <c r="GK734" s="15"/>
      <c r="GL734" s="15"/>
      <c r="GM734" s="15"/>
      <c r="GN734" s="15"/>
      <c r="GO734" s="15"/>
      <c r="GP734" s="15"/>
      <c r="GQ734" s="15"/>
      <c r="GR734" s="15"/>
      <c r="GS734" s="15"/>
      <c r="GT734" s="15"/>
      <c r="GU734" s="15"/>
      <c r="GV734" s="15"/>
      <c r="GW734" s="15"/>
      <c r="GX734" s="15"/>
      <c r="GY734" s="15"/>
      <c r="GZ734" s="15"/>
      <c r="HA734" s="15"/>
      <c r="HB734" s="15"/>
      <c r="HC734" s="15"/>
      <c r="HD734" s="15"/>
      <c r="HE734" s="15"/>
      <c r="HF734" s="15"/>
      <c r="HG734" s="15"/>
      <c r="HH734" s="15"/>
      <c r="HI734" s="15"/>
      <c r="HJ734" s="15"/>
      <c r="HK734" s="15"/>
      <c r="HL734" s="15"/>
      <c r="HM734" s="15"/>
      <c r="HN734" s="15"/>
      <c r="HO734" s="15"/>
      <c r="HP734" s="15"/>
      <c r="HQ734" s="15"/>
      <c r="HR734" s="15"/>
      <c r="HS734" s="15"/>
      <c r="HT734" s="15"/>
      <c r="HU734" s="15"/>
      <c r="HV734" s="15"/>
      <c r="HW734" s="15"/>
      <c r="HX734" s="15"/>
      <c r="HY734" s="15"/>
      <c r="HZ734" s="15"/>
      <c r="IA734" s="15"/>
      <c r="IB734" s="15"/>
      <c r="IC734" s="15"/>
      <c r="ID734" s="15"/>
      <c r="IE734" s="15"/>
      <c r="IF734" s="15"/>
      <c r="IG734" s="15"/>
      <c r="IH734" s="15"/>
      <c r="II734" s="15"/>
      <c r="IJ734" s="15"/>
      <c r="IK734" s="15"/>
      <c r="IL734" s="15"/>
      <c r="IM734" s="15"/>
      <c r="IN734" s="15"/>
      <c r="IO734" s="15"/>
      <c r="IP734" s="15"/>
      <c r="IQ734" s="15"/>
    </row>
    <row r="735" spans="1:251" ht="26.25">
      <c r="A735" s="206" t="s">
        <v>6045</v>
      </c>
      <c r="B735" s="4" t="s">
        <v>3014</v>
      </c>
      <c r="C735" s="7" t="s">
        <v>3015</v>
      </c>
      <c r="D735" s="8" t="s">
        <v>6590</v>
      </c>
      <c r="E735" t="s">
        <v>6591</v>
      </c>
      <c r="F735" t="s">
        <v>6592</v>
      </c>
      <c r="G735" t="s">
        <v>7359</v>
      </c>
      <c r="H735" t="s">
        <v>6593</v>
      </c>
      <c r="I735" s="8" t="s">
        <v>6845</v>
      </c>
      <c r="K735" s="281"/>
      <c r="L735" s="282"/>
      <c r="M735" s="234" t="s">
        <v>5012</v>
      </c>
      <c r="N735" s="263" t="s">
        <v>3016</v>
      </c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  <c r="EU735" s="15"/>
      <c r="EV735" s="15"/>
      <c r="EW735" s="15"/>
      <c r="EX735" s="15"/>
      <c r="EY735" s="15"/>
      <c r="EZ735" s="15"/>
      <c r="FA735" s="15"/>
      <c r="FB735" s="15"/>
      <c r="FC735" s="15"/>
      <c r="FD735" s="15"/>
      <c r="FE735" s="15"/>
      <c r="FF735" s="15"/>
      <c r="FG735" s="15"/>
      <c r="FH735" s="15"/>
      <c r="FI735" s="15"/>
      <c r="FJ735" s="15"/>
      <c r="FK735" s="15"/>
      <c r="FL735" s="15"/>
      <c r="FM735" s="15"/>
      <c r="FN735" s="15"/>
      <c r="FO735" s="15"/>
      <c r="FP735" s="15"/>
      <c r="FQ735" s="15"/>
      <c r="FR735" s="15"/>
      <c r="FS735" s="15"/>
      <c r="FT735" s="15"/>
      <c r="FU735" s="15"/>
      <c r="FV735" s="15"/>
      <c r="FW735" s="15"/>
      <c r="FX735" s="15"/>
      <c r="FY735" s="15"/>
      <c r="FZ735" s="15"/>
      <c r="GA735" s="15"/>
      <c r="GB735" s="15"/>
      <c r="GC735" s="15"/>
      <c r="GD735" s="15"/>
      <c r="GE735" s="15"/>
      <c r="GF735" s="15"/>
      <c r="GG735" s="15"/>
      <c r="GH735" s="15"/>
      <c r="GI735" s="15"/>
      <c r="GJ735" s="15"/>
      <c r="GK735" s="15"/>
      <c r="GL735" s="15"/>
      <c r="GM735" s="15"/>
      <c r="GN735" s="15"/>
      <c r="GO735" s="15"/>
      <c r="GP735" s="15"/>
      <c r="GQ735" s="15"/>
      <c r="GR735" s="15"/>
      <c r="GS735" s="15"/>
      <c r="GT735" s="15"/>
      <c r="GU735" s="15"/>
      <c r="GV735" s="15"/>
      <c r="GW735" s="15"/>
      <c r="GX735" s="15"/>
      <c r="GY735" s="15"/>
      <c r="GZ735" s="15"/>
      <c r="HA735" s="15"/>
      <c r="HB735" s="15"/>
      <c r="HC735" s="15"/>
      <c r="HD735" s="15"/>
      <c r="HE735" s="15"/>
      <c r="HF735" s="15"/>
      <c r="HG735" s="15"/>
      <c r="HH735" s="15"/>
      <c r="HI735" s="15"/>
      <c r="HJ735" s="15"/>
      <c r="HK735" s="15"/>
      <c r="HL735" s="15"/>
      <c r="HM735" s="15"/>
      <c r="HN735" s="15"/>
      <c r="HO735" s="15"/>
      <c r="HP735" s="15"/>
      <c r="HQ735" s="15"/>
      <c r="HR735" s="15"/>
      <c r="HS735" s="15"/>
      <c r="HT735" s="15"/>
      <c r="HU735" s="15"/>
      <c r="HV735" s="15"/>
      <c r="HW735" s="15"/>
      <c r="HX735" s="15"/>
      <c r="HY735" s="15"/>
      <c r="HZ735" s="15"/>
      <c r="IA735" s="15"/>
      <c r="IB735" s="15"/>
      <c r="IC735" s="15"/>
      <c r="ID735" s="15"/>
      <c r="IE735" s="15"/>
      <c r="IF735" s="15"/>
      <c r="IG735" s="15"/>
      <c r="IH735" s="15"/>
      <c r="II735" s="15"/>
      <c r="IJ735" s="15"/>
      <c r="IK735" s="15"/>
      <c r="IL735" s="15"/>
      <c r="IM735" s="15"/>
      <c r="IN735" s="15"/>
      <c r="IO735" s="15"/>
      <c r="IP735" s="15"/>
      <c r="IQ735" s="15"/>
    </row>
    <row r="736" spans="1:251" ht="26.25">
      <c r="A736" s="206" t="s">
        <v>6045</v>
      </c>
      <c r="B736" s="4" t="s">
        <v>3020</v>
      </c>
      <c r="C736" s="7" t="s">
        <v>7316</v>
      </c>
      <c r="D736" t="s">
        <v>5247</v>
      </c>
      <c r="E736" t="s">
        <v>4083</v>
      </c>
      <c r="F736" t="s">
        <v>4084</v>
      </c>
      <c r="G736"/>
      <c r="H736" t="s">
        <v>6589</v>
      </c>
      <c r="I736" s="8"/>
      <c r="K736" s="281"/>
      <c r="L736" s="282"/>
      <c r="M736" s="234" t="s">
        <v>5012</v>
      </c>
      <c r="N736" s="263" t="s">
        <v>3021</v>
      </c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  <c r="EN736" s="15"/>
      <c r="EO736" s="15"/>
      <c r="EP736" s="15"/>
      <c r="EQ736" s="15"/>
      <c r="ER736" s="15"/>
      <c r="ES736" s="15"/>
      <c r="ET736" s="15"/>
      <c r="EU736" s="15"/>
      <c r="EV736" s="15"/>
      <c r="EW736" s="15"/>
      <c r="EX736" s="15"/>
      <c r="EY736" s="15"/>
      <c r="EZ736" s="15"/>
      <c r="FA736" s="15"/>
      <c r="FB736" s="15"/>
      <c r="FC736" s="15"/>
      <c r="FD736" s="15"/>
      <c r="FE736" s="15"/>
      <c r="FF736" s="15"/>
      <c r="FG736" s="15"/>
      <c r="FH736" s="15"/>
      <c r="FI736" s="15"/>
      <c r="FJ736" s="15"/>
      <c r="FK736" s="15"/>
      <c r="FL736" s="15"/>
      <c r="FM736" s="15"/>
      <c r="FN736" s="15"/>
      <c r="FO736" s="15"/>
      <c r="FP736" s="15"/>
      <c r="FQ736" s="15"/>
      <c r="FR736" s="15"/>
      <c r="FS736" s="15"/>
      <c r="FT736" s="15"/>
      <c r="FU736" s="15"/>
      <c r="FV736" s="15"/>
      <c r="FW736" s="15"/>
      <c r="FX736" s="15"/>
      <c r="FY736" s="15"/>
      <c r="FZ736" s="15"/>
      <c r="GA736" s="15"/>
      <c r="GB736" s="15"/>
      <c r="GC736" s="15"/>
      <c r="GD736" s="15"/>
      <c r="GE736" s="15"/>
      <c r="GF736" s="15"/>
      <c r="GG736" s="15"/>
      <c r="GH736" s="15"/>
      <c r="GI736" s="15"/>
      <c r="GJ736" s="15"/>
      <c r="GK736" s="15"/>
      <c r="GL736" s="15"/>
      <c r="GM736" s="15"/>
      <c r="GN736" s="15"/>
      <c r="GO736" s="15"/>
      <c r="GP736" s="15"/>
      <c r="GQ736" s="15"/>
      <c r="GR736" s="15"/>
      <c r="GS736" s="15"/>
      <c r="GT736" s="15"/>
      <c r="GU736" s="15"/>
      <c r="GV736" s="15"/>
      <c r="GW736" s="15"/>
      <c r="GX736" s="15"/>
      <c r="GY736" s="15"/>
      <c r="GZ736" s="15"/>
      <c r="HA736" s="15"/>
      <c r="HB736" s="15"/>
      <c r="HC736" s="15"/>
      <c r="HD736" s="15"/>
      <c r="HE736" s="15"/>
      <c r="HF736" s="15"/>
      <c r="HG736" s="15"/>
      <c r="HH736" s="15"/>
      <c r="HI736" s="15"/>
      <c r="HJ736" s="15"/>
      <c r="HK736" s="15"/>
      <c r="HL736" s="15"/>
      <c r="HM736" s="15"/>
      <c r="HN736" s="15"/>
      <c r="HO736" s="15"/>
      <c r="HP736" s="15"/>
      <c r="HQ736" s="15"/>
      <c r="HR736" s="15"/>
      <c r="HS736" s="15"/>
      <c r="HT736" s="15"/>
      <c r="HU736" s="15"/>
      <c r="HV736" s="15"/>
      <c r="HW736" s="15"/>
      <c r="HX736" s="15"/>
      <c r="HY736" s="15"/>
      <c r="HZ736" s="15"/>
      <c r="IA736" s="15"/>
      <c r="IB736" s="15"/>
      <c r="IC736" s="15"/>
      <c r="ID736" s="15"/>
      <c r="IE736" s="15"/>
      <c r="IF736" s="15"/>
      <c r="IG736" s="15"/>
      <c r="IH736" s="15"/>
      <c r="II736" s="15"/>
      <c r="IJ736" s="15"/>
      <c r="IK736" s="15"/>
      <c r="IL736" s="15"/>
      <c r="IM736" s="15"/>
      <c r="IN736" s="15"/>
      <c r="IO736" s="15"/>
      <c r="IP736" s="15"/>
      <c r="IQ736" s="15"/>
    </row>
    <row r="737" spans="1:251" ht="26.25">
      <c r="A737" s="206" t="s">
        <v>6045</v>
      </c>
      <c r="B737" s="4" t="s">
        <v>2361</v>
      </c>
      <c r="C737" s="7" t="s">
        <v>3015</v>
      </c>
      <c r="D737" s="8" t="s">
        <v>1770</v>
      </c>
      <c r="E737" t="s">
        <v>2362</v>
      </c>
      <c r="F737" t="s">
        <v>4081</v>
      </c>
      <c r="G737" t="s">
        <v>7359</v>
      </c>
      <c r="H737" t="s">
        <v>4082</v>
      </c>
      <c r="I737" s="8"/>
      <c r="K737" s="281"/>
      <c r="L737" s="282"/>
      <c r="M737" s="234" t="s">
        <v>5012</v>
      </c>
      <c r="N737" s="263" t="s">
        <v>2363</v>
      </c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  <c r="EI737" s="15"/>
      <c r="EJ737" s="15"/>
      <c r="EK737" s="15"/>
      <c r="EL737" s="15"/>
      <c r="EM737" s="15"/>
      <c r="EN737" s="15"/>
      <c r="EO737" s="15"/>
      <c r="EP737" s="15"/>
      <c r="EQ737" s="15"/>
      <c r="ER737" s="15"/>
      <c r="ES737" s="15"/>
      <c r="ET737" s="15"/>
      <c r="EU737" s="15"/>
      <c r="EV737" s="15"/>
      <c r="EW737" s="15"/>
      <c r="EX737" s="15"/>
      <c r="EY737" s="15"/>
      <c r="EZ737" s="15"/>
      <c r="FA737" s="15"/>
      <c r="FB737" s="15"/>
      <c r="FC737" s="15"/>
      <c r="FD737" s="15"/>
      <c r="FE737" s="15"/>
      <c r="FF737" s="15"/>
      <c r="FG737" s="15"/>
      <c r="FH737" s="15"/>
      <c r="FI737" s="15"/>
      <c r="FJ737" s="15"/>
      <c r="FK737" s="15"/>
      <c r="FL737" s="15"/>
      <c r="FM737" s="15"/>
      <c r="FN737" s="15"/>
      <c r="FO737" s="15"/>
      <c r="FP737" s="15"/>
      <c r="FQ737" s="15"/>
      <c r="FR737" s="15"/>
      <c r="FS737" s="15"/>
      <c r="FT737" s="15"/>
      <c r="FU737" s="15"/>
      <c r="FV737" s="15"/>
      <c r="FW737" s="15"/>
      <c r="FX737" s="15"/>
      <c r="FY737" s="15"/>
      <c r="FZ737" s="15"/>
      <c r="GA737" s="15"/>
      <c r="GB737" s="15"/>
      <c r="GC737" s="15"/>
      <c r="GD737" s="15"/>
      <c r="GE737" s="15"/>
      <c r="GF737" s="15"/>
      <c r="GG737" s="15"/>
      <c r="GH737" s="15"/>
      <c r="GI737" s="15"/>
      <c r="GJ737" s="15"/>
      <c r="GK737" s="15"/>
      <c r="GL737" s="15"/>
      <c r="GM737" s="15"/>
      <c r="GN737" s="15"/>
      <c r="GO737" s="15"/>
      <c r="GP737" s="15"/>
      <c r="GQ737" s="15"/>
      <c r="GR737" s="15"/>
      <c r="GS737" s="15"/>
      <c r="GT737" s="15"/>
      <c r="GU737" s="15"/>
      <c r="GV737" s="15"/>
      <c r="GW737" s="15"/>
      <c r="GX737" s="15"/>
      <c r="GY737" s="15"/>
      <c r="GZ737" s="15"/>
      <c r="HA737" s="15"/>
      <c r="HB737" s="15"/>
      <c r="HC737" s="15"/>
      <c r="HD737" s="15"/>
      <c r="HE737" s="15"/>
      <c r="HF737" s="15"/>
      <c r="HG737" s="15"/>
      <c r="HH737" s="15"/>
      <c r="HI737" s="15"/>
      <c r="HJ737" s="15"/>
      <c r="HK737" s="15"/>
      <c r="HL737" s="15"/>
      <c r="HM737" s="15"/>
      <c r="HN737" s="15"/>
      <c r="HO737" s="15"/>
      <c r="HP737" s="15"/>
      <c r="HQ737" s="15"/>
      <c r="HR737" s="15"/>
      <c r="HS737" s="15"/>
      <c r="HT737" s="15"/>
      <c r="HU737" s="15"/>
      <c r="HV737" s="15"/>
      <c r="HW737" s="15"/>
      <c r="HX737" s="15"/>
      <c r="HY737" s="15"/>
      <c r="HZ737" s="15"/>
      <c r="IA737" s="15"/>
      <c r="IB737" s="15"/>
      <c r="IC737" s="15"/>
      <c r="ID737" s="15"/>
      <c r="IE737" s="15"/>
      <c r="IF737" s="15"/>
      <c r="IG737" s="15"/>
      <c r="IH737" s="15"/>
      <c r="II737" s="15"/>
      <c r="IJ737" s="15"/>
      <c r="IK737" s="15"/>
      <c r="IL737" s="15"/>
      <c r="IM737" s="15"/>
      <c r="IN737" s="15"/>
      <c r="IO737" s="15"/>
      <c r="IP737" s="15"/>
      <c r="IQ737" s="15"/>
    </row>
    <row r="738" spans="1:251" s="486" customFormat="1" ht="26.25">
      <c r="A738" s="483" t="s">
        <v>6045</v>
      </c>
      <c r="B738" s="4" t="s">
        <v>1254</v>
      </c>
      <c r="C738" s="465" t="s">
        <v>5194</v>
      </c>
      <c r="D738" s="465" t="s">
        <v>4335</v>
      </c>
      <c r="E738" s="465" t="s">
        <v>6897</v>
      </c>
      <c r="F738" s="315" t="s">
        <v>3625</v>
      </c>
      <c r="G738" s="407" t="s">
        <v>7651</v>
      </c>
      <c r="H738" s="465" t="s">
        <v>7446</v>
      </c>
    </row>
    <row r="739" spans="1:251" s="486" customFormat="1">
      <c r="A739" s="483" t="s">
        <v>6045</v>
      </c>
      <c r="B739" s="4" t="s">
        <v>7255</v>
      </c>
      <c r="C739" s="465" t="s">
        <v>5196</v>
      </c>
      <c r="D739" s="465" t="s">
        <v>7259</v>
      </c>
      <c r="E739" s="465" t="s">
        <v>7256</v>
      </c>
      <c r="F739" s="315" t="s">
        <v>7257</v>
      </c>
      <c r="G739" s="407" t="s">
        <v>7359</v>
      </c>
      <c r="H739" s="465" t="s">
        <v>7258</v>
      </c>
    </row>
    <row r="740" spans="1:251" customFormat="1">
      <c r="A740" s="116" t="s">
        <v>6045</v>
      </c>
      <c r="B740" s="4" t="s">
        <v>7340</v>
      </c>
      <c r="C740" s="437" t="s">
        <v>5197</v>
      </c>
      <c r="D740" s="1" t="s">
        <v>5376</v>
      </c>
      <c r="E740" t="s">
        <v>7705</v>
      </c>
      <c r="F740" t="s">
        <v>7706</v>
      </c>
      <c r="G740" t="s">
        <v>7648</v>
      </c>
      <c r="H740" s="505" t="s">
        <v>7707</v>
      </c>
    </row>
    <row r="741" spans="1:251" customFormat="1">
      <c r="A741" s="206" t="s">
        <v>6045</v>
      </c>
      <c r="B741" s="4" t="s">
        <v>7341</v>
      </c>
      <c r="C741" s="7" t="s">
        <v>5197</v>
      </c>
      <c r="D741" s="8" t="s">
        <v>7708</v>
      </c>
      <c r="E741" t="s">
        <v>727</v>
      </c>
      <c r="F741" t="s">
        <v>7709</v>
      </c>
      <c r="G741" t="s">
        <v>7648</v>
      </c>
      <c r="H741" s="501" t="s">
        <v>7710</v>
      </c>
      <c r="I741" s="9" t="s">
        <v>6845</v>
      </c>
      <c r="M741" t="s">
        <v>730</v>
      </c>
      <c r="N741" s="449" t="s">
        <v>7711</v>
      </c>
    </row>
    <row r="742" spans="1:251" customFormat="1">
      <c r="A742" s="206" t="s">
        <v>6045</v>
      </c>
      <c r="B742" s="4" t="s">
        <v>7339</v>
      </c>
      <c r="C742" s="465" t="s">
        <v>5196</v>
      </c>
      <c r="D742" s="509" t="s">
        <v>1628</v>
      </c>
      <c r="E742" s="509" t="s">
        <v>1629</v>
      </c>
      <c r="F742" s="1"/>
      <c r="G742" t="s">
        <v>4307</v>
      </c>
      <c r="H742" s="509" t="s">
        <v>1630</v>
      </c>
      <c r="I742" s="9"/>
      <c r="N742" s="449"/>
    </row>
    <row r="743" spans="1:251" s="512" customFormat="1">
      <c r="A743" s="206" t="s">
        <v>6045</v>
      </c>
      <c r="B743" s="520" t="s">
        <v>7338</v>
      </c>
      <c r="C743" s="465" t="s">
        <v>5196</v>
      </c>
      <c r="D743" s="509" t="s">
        <v>7879</v>
      </c>
      <c r="E743" s="509" t="s">
        <v>142</v>
      </c>
      <c r="F743" s="471" t="s">
        <v>7880</v>
      </c>
      <c r="G743" s="512" t="s">
        <v>7651</v>
      </c>
      <c r="H743" s="509" t="s">
        <v>5933</v>
      </c>
      <c r="I743" s="9"/>
      <c r="M743" s="512" t="s">
        <v>5012</v>
      </c>
      <c r="N743" s="449" t="s">
        <v>7881</v>
      </c>
    </row>
    <row r="744" spans="1:251">
      <c r="A744" s="116" t="s">
        <v>6045</v>
      </c>
      <c r="B744" s="4" t="s">
        <v>665</v>
      </c>
      <c r="C744" s="6" t="s">
        <v>3143</v>
      </c>
      <c r="D744" s="6" t="s">
        <v>2077</v>
      </c>
      <c r="E744" s="43" t="s">
        <v>3144</v>
      </c>
      <c r="F744" s="1" t="s">
        <v>328</v>
      </c>
      <c r="H744" s="1" t="s">
        <v>329</v>
      </c>
      <c r="I744" s="9"/>
      <c r="K744" s="279"/>
      <c r="L744" s="280"/>
      <c r="M744" s="202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  <c r="FI744" s="15"/>
      <c r="FJ744" s="15"/>
      <c r="FK744" s="15"/>
      <c r="FL744" s="15"/>
      <c r="FM744" s="15"/>
      <c r="FN744" s="15"/>
      <c r="FO744" s="15"/>
      <c r="FP744" s="15"/>
      <c r="FQ744" s="15"/>
      <c r="FR744" s="15"/>
      <c r="FS744" s="15"/>
      <c r="FT744" s="15"/>
      <c r="FU744" s="15"/>
      <c r="FV744" s="15"/>
      <c r="FW744" s="15"/>
      <c r="FX744" s="15"/>
      <c r="FY744" s="15"/>
      <c r="FZ744" s="15"/>
      <c r="GA744" s="15"/>
      <c r="GB744" s="15"/>
      <c r="GC744" s="15"/>
      <c r="GD744" s="15"/>
      <c r="GE744" s="15"/>
      <c r="GF744" s="15"/>
      <c r="GG744" s="15"/>
      <c r="GH744" s="15"/>
      <c r="GI744" s="15"/>
      <c r="GJ744" s="15"/>
      <c r="GK744" s="15"/>
      <c r="GL744" s="15"/>
      <c r="GM744" s="15"/>
      <c r="GN744" s="15"/>
      <c r="GO744" s="15"/>
      <c r="GP744" s="15"/>
      <c r="GQ744" s="15"/>
      <c r="GR744" s="15"/>
      <c r="GS744" s="15"/>
      <c r="GT744" s="15"/>
      <c r="GU744" s="15"/>
      <c r="GV744" s="15"/>
      <c r="GW744" s="15"/>
      <c r="GX744" s="15"/>
      <c r="GY744" s="15"/>
      <c r="GZ744" s="15"/>
      <c r="HA744" s="15"/>
      <c r="HB744" s="15"/>
      <c r="HC744" s="15"/>
      <c r="HD744" s="15"/>
      <c r="HE744" s="15"/>
      <c r="HF744" s="15"/>
      <c r="HG744" s="15"/>
      <c r="HH744" s="15"/>
      <c r="HI744" s="15"/>
      <c r="HJ744" s="15"/>
      <c r="HK744" s="15"/>
      <c r="HL744" s="15"/>
      <c r="HM744" s="15"/>
      <c r="HN744" s="15"/>
      <c r="HO744" s="15"/>
      <c r="HP744" s="15"/>
      <c r="HQ744" s="15"/>
      <c r="HR744" s="15"/>
      <c r="HS744" s="15"/>
      <c r="HT744" s="15"/>
      <c r="HU744" s="15"/>
      <c r="HV744" s="15"/>
      <c r="HW744" s="15"/>
      <c r="HX744" s="15"/>
      <c r="HY744" s="15"/>
      <c r="HZ744" s="15"/>
      <c r="IA744" s="15"/>
      <c r="IB744" s="15"/>
      <c r="IC744" s="15"/>
      <c r="ID744" s="15"/>
      <c r="IE744" s="15"/>
      <c r="IF744" s="15"/>
      <c r="IG744" s="15"/>
      <c r="IH744" s="15"/>
      <c r="II744" s="15"/>
      <c r="IJ744" s="15"/>
      <c r="IK744" s="15"/>
      <c r="IL744" s="15"/>
      <c r="IM744" s="15"/>
      <c r="IN744" s="15"/>
      <c r="IO744" s="15"/>
      <c r="IP744" s="15"/>
      <c r="IQ744" s="15"/>
    </row>
    <row r="745" spans="1:251">
      <c r="A745" s="116" t="s">
        <v>6045</v>
      </c>
      <c r="B745" s="4" t="s">
        <v>666</v>
      </c>
      <c r="C745" s="6" t="s">
        <v>3143</v>
      </c>
      <c r="D745" s="6" t="s">
        <v>4609</v>
      </c>
      <c r="E745" s="6" t="s">
        <v>5430</v>
      </c>
      <c r="F745" s="1" t="s">
        <v>4610</v>
      </c>
      <c r="I745" s="9"/>
      <c r="K745" s="279"/>
      <c r="L745" s="280"/>
      <c r="M745" s="202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  <c r="FJ745" s="15"/>
      <c r="FK745" s="15"/>
      <c r="FL745" s="15"/>
      <c r="FM745" s="15"/>
      <c r="FN745" s="15"/>
      <c r="FO745" s="15"/>
      <c r="FP745" s="15"/>
      <c r="FQ745" s="15"/>
      <c r="FR745" s="15"/>
      <c r="FS745" s="15"/>
      <c r="FT745" s="15"/>
      <c r="FU745" s="15"/>
      <c r="FV745" s="15"/>
      <c r="FW745" s="15"/>
      <c r="FX745" s="15"/>
      <c r="FY745" s="15"/>
      <c r="FZ745" s="15"/>
      <c r="GA745" s="15"/>
      <c r="GB745" s="15"/>
      <c r="GC745" s="15"/>
      <c r="GD745" s="15"/>
      <c r="GE745" s="15"/>
      <c r="GF745" s="15"/>
      <c r="GG745" s="15"/>
      <c r="GH745" s="15"/>
      <c r="GI745" s="15"/>
      <c r="GJ745" s="15"/>
      <c r="GK745" s="15"/>
      <c r="GL745" s="15"/>
      <c r="GM745" s="15"/>
      <c r="GN745" s="15"/>
      <c r="GO745" s="15"/>
      <c r="GP745" s="15"/>
      <c r="GQ745" s="15"/>
      <c r="GR745" s="15"/>
      <c r="GS745" s="15"/>
      <c r="GT745" s="15"/>
      <c r="GU745" s="15"/>
      <c r="GV745" s="15"/>
      <c r="GW745" s="15"/>
      <c r="GX745" s="15"/>
      <c r="GY745" s="15"/>
      <c r="GZ745" s="15"/>
      <c r="HA745" s="15"/>
      <c r="HB745" s="15"/>
      <c r="HC745" s="15"/>
      <c r="HD745" s="15"/>
      <c r="HE745" s="15"/>
      <c r="HF745" s="15"/>
      <c r="HG745" s="15"/>
      <c r="HH745" s="15"/>
      <c r="HI745" s="15"/>
      <c r="HJ745" s="15"/>
      <c r="HK745" s="15"/>
      <c r="HL745" s="15"/>
      <c r="HM745" s="15"/>
      <c r="HN745" s="15"/>
      <c r="HO745" s="15"/>
      <c r="HP745" s="15"/>
      <c r="HQ745" s="15"/>
      <c r="HR745" s="15"/>
      <c r="HS745" s="15"/>
      <c r="HT745" s="15"/>
      <c r="HU745" s="15"/>
      <c r="HV745" s="15"/>
      <c r="HW745" s="15"/>
      <c r="HX745" s="15"/>
      <c r="HY745" s="15"/>
      <c r="HZ745" s="15"/>
      <c r="IA745" s="15"/>
      <c r="IB745" s="15"/>
      <c r="IC745" s="15"/>
      <c r="ID745" s="15"/>
      <c r="IE745" s="15"/>
      <c r="IF745" s="15"/>
      <c r="IG745" s="15"/>
      <c r="IH745" s="15"/>
      <c r="II745" s="15"/>
      <c r="IJ745" s="15"/>
      <c r="IK745" s="15"/>
      <c r="IL745" s="15"/>
      <c r="IM745" s="15"/>
      <c r="IN745" s="15"/>
      <c r="IO745" s="15"/>
      <c r="IP745" s="15"/>
      <c r="IQ745" s="15"/>
    </row>
    <row r="746" spans="1:251" ht="26.25">
      <c r="A746" s="116" t="s">
        <v>6045</v>
      </c>
      <c r="B746" s="4" t="s">
        <v>4175</v>
      </c>
      <c r="C746" s="6" t="s">
        <v>3143</v>
      </c>
      <c r="D746" s="6" t="s">
        <v>2076</v>
      </c>
      <c r="E746" s="6" t="s">
        <v>5070</v>
      </c>
      <c r="F746" s="1" t="s">
        <v>4803</v>
      </c>
      <c r="G746" s="35"/>
      <c r="H746" s="38" t="s">
        <v>431</v>
      </c>
      <c r="I746" s="9"/>
      <c r="K746" s="279"/>
      <c r="L746" s="280"/>
      <c r="M746" s="202" t="s">
        <v>5012</v>
      </c>
      <c r="N746" s="26" t="s">
        <v>3007</v>
      </c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  <c r="EU746" s="15"/>
      <c r="EV746" s="15"/>
      <c r="EW746" s="15"/>
      <c r="EX746" s="15"/>
      <c r="EY746" s="15"/>
      <c r="EZ746" s="15"/>
      <c r="FA746" s="15"/>
      <c r="FB746" s="15"/>
      <c r="FC746" s="15"/>
      <c r="FD746" s="15"/>
      <c r="FE746" s="15"/>
      <c r="FF746" s="15"/>
      <c r="FG746" s="15"/>
      <c r="FH746" s="15"/>
      <c r="FI746" s="15"/>
      <c r="FJ746" s="15"/>
      <c r="FK746" s="15"/>
      <c r="FL746" s="15"/>
      <c r="FM746" s="15"/>
      <c r="FN746" s="15"/>
      <c r="FO746" s="15"/>
      <c r="FP746" s="15"/>
      <c r="FQ746" s="15"/>
      <c r="FR746" s="15"/>
      <c r="FS746" s="15"/>
      <c r="FT746" s="15"/>
      <c r="FU746" s="15"/>
      <c r="FV746" s="15"/>
      <c r="FW746" s="15"/>
      <c r="FX746" s="15"/>
      <c r="FY746" s="15"/>
      <c r="FZ746" s="15"/>
      <c r="GA746" s="15"/>
      <c r="GB746" s="15"/>
      <c r="GC746" s="15"/>
      <c r="GD746" s="15"/>
      <c r="GE746" s="15"/>
      <c r="GF746" s="15"/>
      <c r="GG746" s="15"/>
      <c r="GH746" s="15"/>
      <c r="GI746" s="15"/>
      <c r="GJ746" s="15"/>
      <c r="GK746" s="15"/>
      <c r="GL746" s="15"/>
      <c r="GM746" s="15"/>
      <c r="GN746" s="15"/>
      <c r="GO746" s="15"/>
      <c r="GP746" s="15"/>
      <c r="GQ746" s="15"/>
      <c r="GR746" s="15"/>
      <c r="GS746" s="15"/>
      <c r="GT746" s="15"/>
      <c r="GU746" s="15"/>
      <c r="GV746" s="15"/>
      <c r="GW746" s="15"/>
      <c r="GX746" s="15"/>
      <c r="GY746" s="15"/>
      <c r="GZ746" s="15"/>
      <c r="HA746" s="15"/>
      <c r="HB746" s="15"/>
      <c r="HC746" s="15"/>
      <c r="HD746" s="15"/>
      <c r="HE746" s="15"/>
      <c r="HF746" s="15"/>
      <c r="HG746" s="15"/>
      <c r="HH746" s="15"/>
      <c r="HI746" s="15"/>
      <c r="HJ746" s="15"/>
      <c r="HK746" s="15"/>
      <c r="HL746" s="15"/>
      <c r="HM746" s="15"/>
      <c r="HN746" s="15"/>
      <c r="HO746" s="15"/>
      <c r="HP746" s="15"/>
      <c r="HQ746" s="15"/>
      <c r="HR746" s="15"/>
      <c r="HS746" s="15"/>
      <c r="HT746" s="15"/>
      <c r="HU746" s="15"/>
      <c r="HV746" s="15"/>
      <c r="HW746" s="15"/>
      <c r="HX746" s="15"/>
      <c r="HY746" s="15"/>
      <c r="HZ746" s="15"/>
      <c r="IA746" s="15"/>
      <c r="IB746" s="15"/>
      <c r="IC746" s="15"/>
      <c r="ID746" s="15"/>
      <c r="IE746" s="15"/>
      <c r="IF746" s="15"/>
      <c r="IG746" s="15"/>
      <c r="IH746" s="15"/>
      <c r="II746" s="15"/>
      <c r="IJ746" s="15"/>
      <c r="IK746" s="15"/>
      <c r="IL746" s="15"/>
      <c r="IM746" s="15"/>
      <c r="IN746" s="15"/>
      <c r="IO746" s="15"/>
      <c r="IP746" s="15"/>
      <c r="IQ746" s="15"/>
    </row>
    <row r="747" spans="1:251">
      <c r="A747" s="116" t="s">
        <v>6045</v>
      </c>
      <c r="B747" s="4" t="s">
        <v>4176</v>
      </c>
      <c r="C747" s="6" t="s">
        <v>3143</v>
      </c>
      <c r="D747" s="6" t="s">
        <v>2078</v>
      </c>
      <c r="E747" s="6" t="s">
        <v>3485</v>
      </c>
      <c r="F747" s="1" t="s">
        <v>1026</v>
      </c>
      <c r="G747" s="1" t="s">
        <v>7648</v>
      </c>
      <c r="H747" s="1" t="s">
        <v>7201</v>
      </c>
      <c r="I747" s="9"/>
      <c r="K747" s="279"/>
      <c r="L747" s="280"/>
      <c r="M747" s="202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  <c r="FI747" s="15"/>
      <c r="FJ747" s="15"/>
      <c r="FK747" s="15"/>
      <c r="FL747" s="15"/>
      <c r="FM747" s="15"/>
      <c r="FN747" s="15"/>
      <c r="FO747" s="15"/>
      <c r="FP747" s="15"/>
      <c r="FQ747" s="15"/>
      <c r="FR747" s="15"/>
      <c r="FS747" s="15"/>
      <c r="FT747" s="15"/>
      <c r="FU747" s="15"/>
      <c r="FV747" s="15"/>
      <c r="FW747" s="15"/>
      <c r="FX747" s="15"/>
      <c r="FY747" s="15"/>
      <c r="FZ747" s="15"/>
      <c r="GA747" s="15"/>
      <c r="GB747" s="15"/>
      <c r="GC747" s="15"/>
      <c r="GD747" s="15"/>
      <c r="GE747" s="15"/>
      <c r="GF747" s="15"/>
      <c r="GG747" s="15"/>
      <c r="GH747" s="15"/>
      <c r="GI747" s="15"/>
      <c r="GJ747" s="15"/>
      <c r="GK747" s="15"/>
      <c r="GL747" s="15"/>
      <c r="GM747" s="15"/>
      <c r="GN747" s="15"/>
      <c r="GO747" s="15"/>
      <c r="GP747" s="15"/>
      <c r="GQ747" s="15"/>
      <c r="GR747" s="15"/>
      <c r="GS747" s="15"/>
      <c r="GT747" s="15"/>
      <c r="GU747" s="15"/>
      <c r="GV747" s="15"/>
      <c r="GW747" s="15"/>
      <c r="GX747" s="15"/>
      <c r="GY747" s="15"/>
      <c r="GZ747" s="15"/>
      <c r="HA747" s="15"/>
      <c r="HB747" s="15"/>
      <c r="HC747" s="15"/>
      <c r="HD747" s="15"/>
      <c r="HE747" s="15"/>
      <c r="HF747" s="15"/>
      <c r="HG747" s="15"/>
      <c r="HH747" s="15"/>
      <c r="HI747" s="15"/>
      <c r="HJ747" s="15"/>
      <c r="HK747" s="15"/>
      <c r="HL747" s="15"/>
      <c r="HM747" s="15"/>
      <c r="HN747" s="15"/>
      <c r="HO747" s="15"/>
      <c r="HP747" s="15"/>
      <c r="HQ747" s="15"/>
      <c r="HR747" s="15"/>
      <c r="HS747" s="15"/>
      <c r="HT747" s="15"/>
      <c r="HU747" s="15"/>
      <c r="HV747" s="15"/>
      <c r="HW747" s="15"/>
      <c r="HX747" s="15"/>
      <c r="HY747" s="15"/>
      <c r="HZ747" s="15"/>
      <c r="IA747" s="15"/>
      <c r="IB747" s="15"/>
      <c r="IC747" s="15"/>
      <c r="ID747" s="15"/>
      <c r="IE747" s="15"/>
      <c r="IF747" s="15"/>
      <c r="IG747" s="15"/>
      <c r="IH747" s="15"/>
      <c r="II747" s="15"/>
      <c r="IJ747" s="15"/>
      <c r="IK747" s="15"/>
      <c r="IL747" s="15"/>
      <c r="IM747" s="15"/>
      <c r="IN747" s="15"/>
      <c r="IO747" s="15"/>
      <c r="IP747" s="15"/>
      <c r="IQ747" s="15"/>
    </row>
    <row r="748" spans="1:251">
      <c r="A748" s="116" t="s">
        <v>6045</v>
      </c>
      <c r="B748" s="4" t="s">
        <v>4177</v>
      </c>
      <c r="C748" s="6" t="s">
        <v>3153</v>
      </c>
      <c r="D748" s="6" t="s">
        <v>6395</v>
      </c>
      <c r="E748" s="6" t="s">
        <v>6396</v>
      </c>
      <c r="F748" s="1" t="s">
        <v>6397</v>
      </c>
      <c r="G748" s="1" t="s">
        <v>7648</v>
      </c>
      <c r="H748" s="35"/>
      <c r="I748" s="9" t="s">
        <v>6845</v>
      </c>
      <c r="K748" s="279"/>
      <c r="L748" s="280"/>
      <c r="M748" s="202" t="s">
        <v>4508</v>
      </c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  <c r="EU748" s="15"/>
      <c r="EV748" s="15"/>
      <c r="EW748" s="15"/>
      <c r="EX748" s="15"/>
      <c r="EY748" s="15"/>
      <c r="EZ748" s="15"/>
      <c r="FA748" s="15"/>
      <c r="FB748" s="15"/>
      <c r="FC748" s="15"/>
      <c r="FD748" s="15"/>
      <c r="FE748" s="15"/>
      <c r="FF748" s="15"/>
      <c r="FG748" s="15"/>
      <c r="FH748" s="15"/>
      <c r="FI748" s="15"/>
      <c r="FJ748" s="15"/>
      <c r="FK748" s="15"/>
      <c r="FL748" s="15"/>
      <c r="FM748" s="15"/>
      <c r="FN748" s="15"/>
      <c r="FO748" s="15"/>
      <c r="FP748" s="15"/>
      <c r="FQ748" s="15"/>
      <c r="FR748" s="15"/>
      <c r="FS748" s="15"/>
      <c r="FT748" s="15"/>
      <c r="FU748" s="15"/>
      <c r="FV748" s="15"/>
      <c r="FW748" s="15"/>
      <c r="FX748" s="15"/>
      <c r="FY748" s="15"/>
      <c r="FZ748" s="15"/>
      <c r="GA748" s="15"/>
      <c r="GB748" s="15"/>
      <c r="GC748" s="15"/>
      <c r="GD748" s="15"/>
      <c r="GE748" s="15"/>
      <c r="GF748" s="15"/>
      <c r="GG748" s="15"/>
      <c r="GH748" s="15"/>
      <c r="GI748" s="15"/>
      <c r="GJ748" s="15"/>
      <c r="GK748" s="15"/>
      <c r="GL748" s="15"/>
      <c r="GM748" s="15"/>
      <c r="GN748" s="15"/>
      <c r="GO748" s="15"/>
      <c r="GP748" s="15"/>
      <c r="GQ748" s="15"/>
      <c r="GR748" s="15"/>
      <c r="GS748" s="15"/>
      <c r="GT748" s="15"/>
      <c r="GU748" s="15"/>
      <c r="GV748" s="15"/>
      <c r="GW748" s="15"/>
      <c r="GX748" s="15"/>
      <c r="GY748" s="15"/>
      <c r="GZ748" s="15"/>
      <c r="HA748" s="15"/>
      <c r="HB748" s="15"/>
      <c r="HC748" s="15"/>
      <c r="HD748" s="15"/>
      <c r="HE748" s="15"/>
      <c r="HF748" s="15"/>
      <c r="HG748" s="15"/>
      <c r="HH748" s="15"/>
      <c r="HI748" s="15"/>
      <c r="HJ748" s="15"/>
      <c r="HK748" s="15"/>
      <c r="HL748" s="15"/>
      <c r="HM748" s="15"/>
      <c r="HN748" s="15"/>
      <c r="HO748" s="15"/>
      <c r="HP748" s="15"/>
      <c r="HQ748" s="15"/>
      <c r="HR748" s="15"/>
      <c r="HS748" s="15"/>
      <c r="HT748" s="15"/>
      <c r="HU748" s="15"/>
      <c r="HV748" s="15"/>
      <c r="HW748" s="15"/>
      <c r="HX748" s="15"/>
      <c r="HY748" s="15"/>
      <c r="HZ748" s="15"/>
      <c r="IA748" s="15"/>
      <c r="IB748" s="15"/>
      <c r="IC748" s="15"/>
      <c r="ID748" s="15"/>
      <c r="IE748" s="15"/>
      <c r="IF748" s="15"/>
      <c r="IG748" s="15"/>
      <c r="IH748" s="15"/>
      <c r="II748" s="15"/>
      <c r="IJ748" s="15"/>
      <c r="IK748" s="15"/>
      <c r="IL748" s="15"/>
      <c r="IM748" s="15"/>
      <c r="IN748" s="15"/>
      <c r="IO748" s="15"/>
      <c r="IP748" s="15"/>
      <c r="IQ748" s="15"/>
    </row>
    <row r="749" spans="1:251" ht="17.25" customHeight="1">
      <c r="A749" s="116" t="s">
        <v>6045</v>
      </c>
      <c r="B749" s="4" t="s">
        <v>4206</v>
      </c>
      <c r="C749" s="6" t="s">
        <v>3152</v>
      </c>
      <c r="D749" s="6" t="s">
        <v>2079</v>
      </c>
      <c r="E749" s="6" t="s">
        <v>4611</v>
      </c>
      <c r="F749" s="1" t="s">
        <v>4612</v>
      </c>
      <c r="G749" s="35"/>
      <c r="H749" s="35"/>
      <c r="I749" s="9"/>
      <c r="K749" s="279"/>
      <c r="L749" s="280"/>
      <c r="M749" s="234" t="s">
        <v>5012</v>
      </c>
      <c r="N749" s="26" t="s">
        <v>5765</v>
      </c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  <c r="EN749" s="15"/>
      <c r="EO749" s="15"/>
      <c r="EP749" s="15"/>
      <c r="EQ749" s="15"/>
      <c r="ER749" s="15"/>
      <c r="ES749" s="15"/>
      <c r="ET749" s="15"/>
      <c r="EU749" s="15"/>
      <c r="EV749" s="15"/>
      <c r="EW749" s="15"/>
      <c r="EX749" s="15"/>
      <c r="EY749" s="15"/>
      <c r="EZ749" s="15"/>
      <c r="FA749" s="15"/>
      <c r="FB749" s="15"/>
      <c r="FC749" s="15"/>
      <c r="FD749" s="15"/>
      <c r="FE749" s="15"/>
      <c r="FF749" s="15"/>
      <c r="FG749" s="15"/>
      <c r="FH749" s="15"/>
      <c r="FI749" s="15"/>
      <c r="FJ749" s="15"/>
      <c r="FK749" s="15"/>
      <c r="FL749" s="15"/>
      <c r="FM749" s="15"/>
      <c r="FN749" s="15"/>
      <c r="FO749" s="15"/>
      <c r="FP749" s="15"/>
      <c r="FQ749" s="15"/>
      <c r="FR749" s="15"/>
      <c r="FS749" s="15"/>
      <c r="FT749" s="15"/>
      <c r="FU749" s="15"/>
      <c r="FV749" s="15"/>
      <c r="FW749" s="15"/>
      <c r="FX749" s="15"/>
      <c r="FY749" s="15"/>
      <c r="FZ749" s="15"/>
      <c r="GA749" s="15"/>
      <c r="GB749" s="15"/>
      <c r="GC749" s="15"/>
      <c r="GD749" s="15"/>
      <c r="GE749" s="15"/>
      <c r="GF749" s="15"/>
      <c r="GG749" s="15"/>
      <c r="GH749" s="15"/>
      <c r="GI749" s="15"/>
      <c r="GJ749" s="15"/>
      <c r="GK749" s="15"/>
      <c r="GL749" s="15"/>
      <c r="GM749" s="15"/>
      <c r="GN749" s="15"/>
      <c r="GO749" s="15"/>
      <c r="GP749" s="15"/>
      <c r="GQ749" s="15"/>
      <c r="GR749" s="15"/>
      <c r="GS749" s="15"/>
      <c r="GT749" s="15"/>
      <c r="GU749" s="15"/>
      <c r="GV749" s="15"/>
      <c r="GW749" s="15"/>
      <c r="GX749" s="15"/>
      <c r="GY749" s="15"/>
      <c r="GZ749" s="15"/>
      <c r="HA749" s="15"/>
      <c r="HB749" s="15"/>
      <c r="HC749" s="15"/>
      <c r="HD749" s="15"/>
      <c r="HE749" s="15"/>
      <c r="HF749" s="15"/>
      <c r="HG749" s="15"/>
      <c r="HH749" s="15"/>
      <c r="HI749" s="15"/>
      <c r="HJ749" s="15"/>
      <c r="HK749" s="15"/>
      <c r="HL749" s="15"/>
      <c r="HM749" s="15"/>
      <c r="HN749" s="15"/>
      <c r="HO749" s="15"/>
      <c r="HP749" s="15"/>
      <c r="HQ749" s="15"/>
      <c r="HR749" s="15"/>
      <c r="HS749" s="15"/>
      <c r="HT749" s="15"/>
      <c r="HU749" s="15"/>
      <c r="HV749" s="15"/>
      <c r="HW749" s="15"/>
      <c r="HX749" s="15"/>
      <c r="HY749" s="15"/>
      <c r="HZ749" s="15"/>
      <c r="IA749" s="15"/>
      <c r="IB749" s="15"/>
      <c r="IC749" s="15"/>
      <c r="ID749" s="15"/>
      <c r="IE749" s="15"/>
      <c r="IF749" s="15"/>
      <c r="IG749" s="15"/>
      <c r="IH749" s="15"/>
      <c r="II749" s="15"/>
      <c r="IJ749" s="15"/>
      <c r="IK749" s="15"/>
      <c r="IL749" s="15"/>
      <c r="IM749" s="15"/>
      <c r="IN749" s="15"/>
      <c r="IO749" s="15"/>
      <c r="IP749" s="15"/>
      <c r="IQ749" s="15"/>
    </row>
    <row r="750" spans="1:251">
      <c r="A750" s="116" t="s">
        <v>6045</v>
      </c>
      <c r="B750" s="4" t="s">
        <v>566</v>
      </c>
      <c r="C750" s="6" t="s">
        <v>3152</v>
      </c>
      <c r="D750" s="6" t="s">
        <v>4121</v>
      </c>
      <c r="E750" s="6" t="s">
        <v>6919</v>
      </c>
      <c r="F750" s="1" t="s">
        <v>3414</v>
      </c>
      <c r="G750" s="35"/>
      <c r="H750" s="1" t="s">
        <v>5091</v>
      </c>
      <c r="I750" s="175" t="s">
        <v>6845</v>
      </c>
      <c r="J750" s="71"/>
      <c r="K750" s="284"/>
      <c r="L750" s="285"/>
      <c r="M750" s="1" t="s">
        <v>5012</v>
      </c>
      <c r="N750" s="278" t="s">
        <v>3645</v>
      </c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  <c r="FJ750" s="15"/>
      <c r="FK750" s="15"/>
      <c r="FL750" s="15"/>
      <c r="FM750" s="15"/>
      <c r="FN750" s="15"/>
      <c r="FO750" s="15"/>
      <c r="FP750" s="15"/>
      <c r="FQ750" s="15"/>
      <c r="FR750" s="15"/>
      <c r="FS750" s="15"/>
      <c r="FT750" s="15"/>
      <c r="FU750" s="15"/>
      <c r="FV750" s="15"/>
      <c r="FW750" s="15"/>
      <c r="FX750" s="15"/>
      <c r="FY750" s="15"/>
      <c r="FZ750" s="15"/>
      <c r="GA750" s="15"/>
      <c r="GB750" s="15"/>
      <c r="GC750" s="15"/>
      <c r="GD750" s="15"/>
      <c r="GE750" s="15"/>
      <c r="GF750" s="15"/>
      <c r="GG750" s="15"/>
      <c r="GH750" s="15"/>
      <c r="GI750" s="15"/>
      <c r="GJ750" s="15"/>
      <c r="GK750" s="15"/>
      <c r="GL750" s="15"/>
      <c r="GM750" s="15"/>
      <c r="GN750" s="15"/>
      <c r="GO750" s="15"/>
      <c r="GP750" s="15"/>
      <c r="GQ750" s="15"/>
      <c r="GR750" s="15"/>
      <c r="GS750" s="15"/>
      <c r="GT750" s="15"/>
      <c r="GU750" s="15"/>
      <c r="GV750" s="15"/>
      <c r="GW750" s="15"/>
      <c r="GX750" s="15"/>
      <c r="GY750" s="15"/>
      <c r="GZ750" s="15"/>
      <c r="HA750" s="15"/>
      <c r="HB750" s="15"/>
      <c r="HC750" s="15"/>
      <c r="HD750" s="15"/>
      <c r="HE750" s="15"/>
      <c r="HF750" s="15"/>
      <c r="HG750" s="15"/>
      <c r="HH750" s="15"/>
      <c r="HI750" s="15"/>
      <c r="HJ750" s="15"/>
      <c r="HK750" s="15"/>
      <c r="HL750" s="15"/>
      <c r="HM750" s="15"/>
      <c r="HN750" s="15"/>
      <c r="HO750" s="15"/>
      <c r="HP750" s="15"/>
      <c r="HQ750" s="15"/>
      <c r="HR750" s="15"/>
      <c r="HS750" s="15"/>
      <c r="HT750" s="15"/>
      <c r="HU750" s="15"/>
      <c r="HV750" s="15"/>
      <c r="HW750" s="15"/>
      <c r="HX750" s="15"/>
      <c r="HY750" s="15"/>
      <c r="HZ750" s="15"/>
      <c r="IA750" s="15"/>
      <c r="IB750" s="15"/>
      <c r="IC750" s="15"/>
      <c r="ID750" s="15"/>
      <c r="IE750" s="15"/>
      <c r="IF750" s="15"/>
      <c r="IG750" s="15"/>
      <c r="IH750" s="15"/>
      <c r="II750" s="15"/>
      <c r="IJ750" s="15"/>
      <c r="IK750" s="15"/>
      <c r="IL750" s="15"/>
      <c r="IM750" s="15"/>
      <c r="IN750" s="15"/>
      <c r="IO750" s="15"/>
      <c r="IP750" s="15"/>
      <c r="IQ750" s="15"/>
    </row>
    <row r="751" spans="1:251">
      <c r="A751" s="116" t="s">
        <v>6045</v>
      </c>
      <c r="B751" s="4" t="s">
        <v>567</v>
      </c>
      <c r="C751" s="6" t="s">
        <v>3148</v>
      </c>
      <c r="D751" s="6" t="s">
        <v>3149</v>
      </c>
      <c r="E751" s="6" t="s">
        <v>5612</v>
      </c>
      <c r="F751" s="1" t="s">
        <v>4613</v>
      </c>
      <c r="G751" s="1" t="s">
        <v>7648</v>
      </c>
      <c r="I751" s="9"/>
      <c r="K751" s="279"/>
      <c r="L751" s="280"/>
      <c r="M751" s="202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  <c r="EU751" s="15"/>
      <c r="EV751" s="15"/>
      <c r="EW751" s="15"/>
      <c r="EX751" s="15"/>
      <c r="EY751" s="15"/>
      <c r="EZ751" s="15"/>
      <c r="FA751" s="15"/>
      <c r="FB751" s="15"/>
      <c r="FC751" s="15"/>
      <c r="FD751" s="15"/>
      <c r="FE751" s="15"/>
      <c r="FF751" s="15"/>
      <c r="FG751" s="15"/>
      <c r="FH751" s="15"/>
      <c r="FI751" s="15"/>
      <c r="FJ751" s="15"/>
      <c r="FK751" s="15"/>
      <c r="FL751" s="15"/>
      <c r="FM751" s="15"/>
      <c r="FN751" s="15"/>
      <c r="FO751" s="15"/>
      <c r="FP751" s="15"/>
      <c r="FQ751" s="15"/>
      <c r="FR751" s="15"/>
      <c r="FS751" s="15"/>
      <c r="FT751" s="15"/>
      <c r="FU751" s="15"/>
      <c r="FV751" s="15"/>
      <c r="FW751" s="15"/>
      <c r="FX751" s="15"/>
      <c r="FY751" s="15"/>
      <c r="FZ751" s="15"/>
      <c r="GA751" s="15"/>
      <c r="GB751" s="15"/>
      <c r="GC751" s="15"/>
      <c r="GD751" s="15"/>
      <c r="GE751" s="15"/>
      <c r="GF751" s="15"/>
      <c r="GG751" s="15"/>
      <c r="GH751" s="15"/>
      <c r="GI751" s="15"/>
      <c r="GJ751" s="15"/>
      <c r="GK751" s="15"/>
      <c r="GL751" s="15"/>
      <c r="GM751" s="15"/>
      <c r="GN751" s="15"/>
      <c r="GO751" s="15"/>
      <c r="GP751" s="15"/>
      <c r="GQ751" s="15"/>
      <c r="GR751" s="15"/>
      <c r="GS751" s="15"/>
      <c r="GT751" s="15"/>
      <c r="GU751" s="15"/>
      <c r="GV751" s="15"/>
      <c r="GW751" s="15"/>
      <c r="GX751" s="15"/>
      <c r="GY751" s="15"/>
      <c r="GZ751" s="15"/>
      <c r="HA751" s="15"/>
      <c r="HB751" s="15"/>
      <c r="HC751" s="15"/>
      <c r="HD751" s="15"/>
      <c r="HE751" s="15"/>
      <c r="HF751" s="15"/>
      <c r="HG751" s="15"/>
      <c r="HH751" s="15"/>
      <c r="HI751" s="15"/>
      <c r="HJ751" s="15"/>
      <c r="HK751" s="15"/>
      <c r="HL751" s="15"/>
      <c r="HM751" s="15"/>
      <c r="HN751" s="15"/>
      <c r="HO751" s="15"/>
      <c r="HP751" s="15"/>
      <c r="HQ751" s="15"/>
      <c r="HR751" s="15"/>
      <c r="HS751" s="15"/>
      <c r="HT751" s="15"/>
      <c r="HU751" s="15"/>
      <c r="HV751" s="15"/>
      <c r="HW751" s="15"/>
      <c r="HX751" s="15"/>
      <c r="HY751" s="15"/>
      <c r="HZ751" s="15"/>
      <c r="IA751" s="15"/>
      <c r="IB751" s="15"/>
      <c r="IC751" s="15"/>
      <c r="ID751" s="15"/>
      <c r="IE751" s="15"/>
      <c r="IF751" s="15"/>
      <c r="IG751" s="15"/>
      <c r="IH751" s="15"/>
      <c r="II751" s="15"/>
      <c r="IJ751" s="15"/>
      <c r="IK751" s="15"/>
      <c r="IL751" s="15"/>
      <c r="IM751" s="15"/>
      <c r="IN751" s="15"/>
      <c r="IO751" s="15"/>
      <c r="IP751" s="15"/>
      <c r="IQ751" s="15"/>
    </row>
    <row r="752" spans="1:251" ht="26.25">
      <c r="A752" s="116" t="s">
        <v>6045</v>
      </c>
      <c r="B752" s="4" t="s">
        <v>568</v>
      </c>
      <c r="C752" s="1" t="s">
        <v>6083</v>
      </c>
      <c r="D752" s="6" t="s">
        <v>4448</v>
      </c>
      <c r="E752" s="6" t="s">
        <v>5070</v>
      </c>
      <c r="F752" s="1" t="s">
        <v>3154</v>
      </c>
      <c r="G752" s="1" t="s">
        <v>7648</v>
      </c>
      <c r="H752" s="1" t="s">
        <v>7201</v>
      </c>
      <c r="I752" s="9" t="s">
        <v>2407</v>
      </c>
      <c r="K752" s="279"/>
      <c r="L752" s="280"/>
      <c r="M752" s="202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  <c r="EN752" s="15"/>
      <c r="EO752" s="15"/>
      <c r="EP752" s="15"/>
      <c r="EQ752" s="15"/>
      <c r="ER752" s="15"/>
      <c r="ES752" s="15"/>
      <c r="ET752" s="15"/>
      <c r="EU752" s="15"/>
      <c r="EV752" s="15"/>
      <c r="EW752" s="15"/>
      <c r="EX752" s="15"/>
      <c r="EY752" s="15"/>
      <c r="EZ752" s="15"/>
      <c r="FA752" s="15"/>
      <c r="FB752" s="15"/>
      <c r="FC752" s="15"/>
      <c r="FD752" s="15"/>
      <c r="FE752" s="15"/>
      <c r="FF752" s="15"/>
      <c r="FG752" s="15"/>
      <c r="FH752" s="15"/>
      <c r="FI752" s="15"/>
      <c r="FJ752" s="15"/>
      <c r="FK752" s="15"/>
      <c r="FL752" s="15"/>
      <c r="FM752" s="15"/>
      <c r="FN752" s="15"/>
      <c r="FO752" s="15"/>
      <c r="FP752" s="15"/>
      <c r="FQ752" s="15"/>
      <c r="FR752" s="15"/>
      <c r="FS752" s="15"/>
      <c r="FT752" s="15"/>
      <c r="FU752" s="15"/>
      <c r="FV752" s="15"/>
      <c r="FW752" s="15"/>
      <c r="FX752" s="15"/>
      <c r="FY752" s="15"/>
      <c r="FZ752" s="15"/>
      <c r="GA752" s="15"/>
      <c r="GB752" s="15"/>
      <c r="GC752" s="15"/>
      <c r="GD752" s="15"/>
      <c r="GE752" s="15"/>
      <c r="GF752" s="15"/>
      <c r="GG752" s="15"/>
      <c r="GH752" s="15"/>
      <c r="GI752" s="15"/>
      <c r="GJ752" s="15"/>
      <c r="GK752" s="15"/>
      <c r="GL752" s="15"/>
      <c r="GM752" s="15"/>
      <c r="GN752" s="15"/>
      <c r="GO752" s="15"/>
      <c r="GP752" s="15"/>
      <c r="GQ752" s="15"/>
      <c r="GR752" s="15"/>
      <c r="GS752" s="15"/>
      <c r="GT752" s="15"/>
      <c r="GU752" s="15"/>
      <c r="GV752" s="15"/>
      <c r="GW752" s="15"/>
      <c r="GX752" s="15"/>
      <c r="GY752" s="15"/>
      <c r="GZ752" s="15"/>
      <c r="HA752" s="15"/>
      <c r="HB752" s="15"/>
      <c r="HC752" s="15"/>
      <c r="HD752" s="15"/>
      <c r="HE752" s="15"/>
      <c r="HF752" s="15"/>
      <c r="HG752" s="15"/>
      <c r="HH752" s="15"/>
      <c r="HI752" s="15"/>
      <c r="HJ752" s="15"/>
      <c r="HK752" s="15"/>
      <c r="HL752" s="15"/>
      <c r="HM752" s="15"/>
      <c r="HN752" s="15"/>
      <c r="HO752" s="15"/>
      <c r="HP752" s="15"/>
      <c r="HQ752" s="15"/>
      <c r="HR752" s="15"/>
      <c r="HS752" s="15"/>
      <c r="HT752" s="15"/>
      <c r="HU752" s="15"/>
      <c r="HV752" s="15"/>
      <c r="HW752" s="15"/>
      <c r="HX752" s="15"/>
      <c r="HY752" s="15"/>
      <c r="HZ752" s="15"/>
      <c r="IA752" s="15"/>
      <c r="IB752" s="15"/>
      <c r="IC752" s="15"/>
      <c r="ID752" s="15"/>
      <c r="IE752" s="15"/>
      <c r="IF752" s="15"/>
      <c r="IG752" s="15"/>
      <c r="IH752" s="15"/>
      <c r="II752" s="15"/>
      <c r="IJ752" s="15"/>
      <c r="IK752" s="15"/>
      <c r="IL752" s="15"/>
      <c r="IM752" s="15"/>
      <c r="IN752" s="15"/>
      <c r="IO752" s="15"/>
      <c r="IP752" s="15"/>
      <c r="IQ752" s="15"/>
    </row>
    <row r="753" spans="1:251">
      <c r="A753" s="116" t="s">
        <v>6045</v>
      </c>
      <c r="B753" s="4" t="s">
        <v>569</v>
      </c>
      <c r="C753" s="6" t="s">
        <v>3146</v>
      </c>
      <c r="D753" s="6" t="s">
        <v>3145</v>
      </c>
      <c r="E753" s="6" t="s">
        <v>5089</v>
      </c>
      <c r="F753" s="1" t="s">
        <v>5163</v>
      </c>
      <c r="I753" s="9"/>
      <c r="K753" s="279"/>
      <c r="L753" s="280"/>
      <c r="M753" s="234" t="s">
        <v>5012</v>
      </c>
      <c r="N753" s="26" t="s">
        <v>5756</v>
      </c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  <c r="EU753" s="15"/>
      <c r="EV753" s="15"/>
      <c r="EW753" s="15"/>
      <c r="EX753" s="15"/>
      <c r="EY753" s="15"/>
      <c r="EZ753" s="15"/>
      <c r="FA753" s="15"/>
      <c r="FB753" s="15"/>
      <c r="FC753" s="15"/>
      <c r="FD753" s="15"/>
      <c r="FE753" s="15"/>
      <c r="FF753" s="15"/>
      <c r="FG753" s="15"/>
      <c r="FH753" s="15"/>
      <c r="FI753" s="15"/>
      <c r="FJ753" s="15"/>
      <c r="FK753" s="15"/>
      <c r="FL753" s="15"/>
      <c r="FM753" s="15"/>
      <c r="FN753" s="15"/>
      <c r="FO753" s="15"/>
      <c r="FP753" s="15"/>
      <c r="FQ753" s="15"/>
      <c r="FR753" s="15"/>
      <c r="FS753" s="15"/>
      <c r="FT753" s="15"/>
      <c r="FU753" s="15"/>
      <c r="FV753" s="15"/>
      <c r="FW753" s="15"/>
      <c r="FX753" s="15"/>
      <c r="FY753" s="15"/>
      <c r="FZ753" s="15"/>
      <c r="GA753" s="15"/>
      <c r="GB753" s="15"/>
      <c r="GC753" s="15"/>
      <c r="GD753" s="15"/>
      <c r="GE753" s="15"/>
      <c r="GF753" s="15"/>
      <c r="GG753" s="15"/>
      <c r="GH753" s="15"/>
      <c r="GI753" s="15"/>
      <c r="GJ753" s="15"/>
      <c r="GK753" s="15"/>
      <c r="GL753" s="15"/>
      <c r="GM753" s="15"/>
      <c r="GN753" s="15"/>
      <c r="GO753" s="15"/>
      <c r="GP753" s="15"/>
      <c r="GQ753" s="15"/>
      <c r="GR753" s="15"/>
      <c r="GS753" s="15"/>
      <c r="GT753" s="15"/>
      <c r="GU753" s="15"/>
      <c r="GV753" s="15"/>
      <c r="GW753" s="15"/>
      <c r="GX753" s="15"/>
      <c r="GY753" s="15"/>
      <c r="GZ753" s="15"/>
      <c r="HA753" s="15"/>
      <c r="HB753" s="15"/>
      <c r="HC753" s="15"/>
      <c r="HD753" s="15"/>
      <c r="HE753" s="15"/>
      <c r="HF753" s="15"/>
      <c r="HG753" s="15"/>
      <c r="HH753" s="15"/>
      <c r="HI753" s="15"/>
      <c r="HJ753" s="15"/>
      <c r="HK753" s="15"/>
      <c r="HL753" s="15"/>
      <c r="HM753" s="15"/>
      <c r="HN753" s="15"/>
      <c r="HO753" s="15"/>
      <c r="HP753" s="15"/>
      <c r="HQ753" s="15"/>
      <c r="HR753" s="15"/>
      <c r="HS753" s="15"/>
      <c r="HT753" s="15"/>
      <c r="HU753" s="15"/>
      <c r="HV753" s="15"/>
      <c r="HW753" s="15"/>
      <c r="HX753" s="15"/>
      <c r="HY753" s="15"/>
      <c r="HZ753" s="15"/>
      <c r="IA753" s="15"/>
      <c r="IB753" s="15"/>
      <c r="IC753" s="15"/>
      <c r="ID753" s="15"/>
      <c r="IE753" s="15"/>
      <c r="IF753" s="15"/>
      <c r="IG753" s="15"/>
      <c r="IH753" s="15"/>
      <c r="II753" s="15"/>
      <c r="IJ753" s="15"/>
      <c r="IK753" s="15"/>
      <c r="IL753" s="15"/>
      <c r="IM753" s="15"/>
      <c r="IN753" s="15"/>
      <c r="IO753" s="15"/>
      <c r="IP753" s="15"/>
      <c r="IQ753" s="15"/>
    </row>
    <row r="754" spans="1:251" ht="26.25">
      <c r="A754" s="116" t="s">
        <v>6045</v>
      </c>
      <c r="B754" s="4" t="s">
        <v>570</v>
      </c>
      <c r="C754" s="6" t="s">
        <v>3155</v>
      </c>
      <c r="D754" s="6" t="s">
        <v>5650</v>
      </c>
      <c r="E754" s="6" t="s">
        <v>997</v>
      </c>
      <c r="F754" s="1" t="s">
        <v>7504</v>
      </c>
      <c r="G754" s="57" t="s">
        <v>7359</v>
      </c>
      <c r="I754" s="9" t="s">
        <v>2407</v>
      </c>
      <c r="K754" s="279"/>
      <c r="L754" s="280"/>
      <c r="M754" s="202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  <c r="FI754" s="15"/>
      <c r="FJ754" s="15"/>
      <c r="FK754" s="15"/>
      <c r="FL754" s="15"/>
      <c r="FM754" s="15"/>
      <c r="FN754" s="15"/>
      <c r="FO754" s="15"/>
      <c r="FP754" s="15"/>
      <c r="FQ754" s="15"/>
      <c r="FR754" s="15"/>
      <c r="FS754" s="15"/>
      <c r="FT754" s="15"/>
      <c r="FU754" s="15"/>
      <c r="FV754" s="15"/>
      <c r="FW754" s="15"/>
      <c r="FX754" s="15"/>
      <c r="FY754" s="15"/>
      <c r="FZ754" s="15"/>
      <c r="GA754" s="15"/>
      <c r="GB754" s="15"/>
      <c r="GC754" s="15"/>
      <c r="GD754" s="15"/>
      <c r="GE754" s="15"/>
      <c r="GF754" s="15"/>
      <c r="GG754" s="15"/>
      <c r="GH754" s="15"/>
      <c r="GI754" s="15"/>
      <c r="GJ754" s="15"/>
      <c r="GK754" s="15"/>
      <c r="GL754" s="15"/>
      <c r="GM754" s="15"/>
      <c r="GN754" s="15"/>
      <c r="GO754" s="15"/>
      <c r="GP754" s="15"/>
      <c r="GQ754" s="15"/>
      <c r="GR754" s="15"/>
      <c r="GS754" s="15"/>
      <c r="GT754" s="15"/>
      <c r="GU754" s="15"/>
      <c r="GV754" s="15"/>
      <c r="GW754" s="15"/>
      <c r="GX754" s="15"/>
      <c r="GY754" s="15"/>
      <c r="GZ754" s="15"/>
      <c r="HA754" s="15"/>
      <c r="HB754" s="15"/>
      <c r="HC754" s="15"/>
      <c r="HD754" s="15"/>
      <c r="HE754" s="15"/>
      <c r="HF754" s="15"/>
      <c r="HG754" s="15"/>
      <c r="HH754" s="15"/>
      <c r="HI754" s="15"/>
      <c r="HJ754" s="15"/>
      <c r="HK754" s="15"/>
      <c r="HL754" s="15"/>
      <c r="HM754" s="15"/>
      <c r="HN754" s="15"/>
      <c r="HO754" s="15"/>
      <c r="HP754" s="15"/>
      <c r="HQ754" s="15"/>
      <c r="HR754" s="15"/>
      <c r="HS754" s="15"/>
      <c r="HT754" s="15"/>
      <c r="HU754" s="15"/>
      <c r="HV754" s="15"/>
      <c r="HW754" s="15"/>
      <c r="HX754" s="15"/>
      <c r="HY754" s="15"/>
      <c r="HZ754" s="15"/>
      <c r="IA754" s="15"/>
      <c r="IB754" s="15"/>
      <c r="IC754" s="15"/>
      <c r="ID754" s="15"/>
      <c r="IE754" s="15"/>
      <c r="IF754" s="15"/>
      <c r="IG754" s="15"/>
      <c r="IH754" s="15"/>
      <c r="II754" s="15"/>
      <c r="IJ754" s="15"/>
      <c r="IK754" s="15"/>
      <c r="IL754" s="15"/>
      <c r="IM754" s="15"/>
      <c r="IN754" s="15"/>
      <c r="IO754" s="15"/>
      <c r="IP754" s="15"/>
      <c r="IQ754" s="15"/>
    </row>
    <row r="755" spans="1:251" ht="26.25">
      <c r="A755" s="116" t="s">
        <v>6045</v>
      </c>
      <c r="B755" s="4" t="s">
        <v>571</v>
      </c>
      <c r="C755" s="6" t="s">
        <v>3148</v>
      </c>
      <c r="D755" s="6" t="s">
        <v>3156</v>
      </c>
      <c r="E755" s="6" t="s">
        <v>999</v>
      </c>
      <c r="F755" s="1" t="s">
        <v>1000</v>
      </c>
      <c r="I755" s="9" t="s">
        <v>6845</v>
      </c>
      <c r="K755" s="279"/>
      <c r="L755" s="280"/>
      <c r="M755" s="202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  <c r="EN755" s="15"/>
      <c r="EO755" s="15"/>
      <c r="EP755" s="15"/>
      <c r="EQ755" s="15"/>
      <c r="ER755" s="15"/>
      <c r="ES755" s="15"/>
      <c r="ET755" s="15"/>
      <c r="EU755" s="15"/>
      <c r="EV755" s="15"/>
      <c r="EW755" s="15"/>
      <c r="EX755" s="15"/>
      <c r="EY755" s="15"/>
      <c r="EZ755" s="15"/>
      <c r="FA755" s="15"/>
      <c r="FB755" s="15"/>
      <c r="FC755" s="15"/>
      <c r="FD755" s="15"/>
      <c r="FE755" s="15"/>
      <c r="FF755" s="15"/>
      <c r="FG755" s="15"/>
      <c r="FH755" s="15"/>
      <c r="FI755" s="15"/>
      <c r="FJ755" s="15"/>
      <c r="FK755" s="15"/>
      <c r="FL755" s="15"/>
      <c r="FM755" s="15"/>
      <c r="FN755" s="15"/>
      <c r="FO755" s="15"/>
      <c r="FP755" s="15"/>
      <c r="FQ755" s="15"/>
      <c r="FR755" s="15"/>
      <c r="FS755" s="15"/>
      <c r="FT755" s="15"/>
      <c r="FU755" s="15"/>
      <c r="FV755" s="15"/>
      <c r="FW755" s="15"/>
      <c r="FX755" s="15"/>
      <c r="FY755" s="15"/>
      <c r="FZ755" s="15"/>
      <c r="GA755" s="15"/>
      <c r="GB755" s="15"/>
      <c r="GC755" s="15"/>
      <c r="GD755" s="15"/>
      <c r="GE755" s="15"/>
      <c r="GF755" s="15"/>
      <c r="GG755" s="15"/>
      <c r="GH755" s="15"/>
      <c r="GI755" s="15"/>
      <c r="GJ755" s="15"/>
      <c r="GK755" s="15"/>
      <c r="GL755" s="15"/>
      <c r="GM755" s="15"/>
      <c r="GN755" s="15"/>
      <c r="GO755" s="15"/>
      <c r="GP755" s="15"/>
      <c r="GQ755" s="15"/>
      <c r="GR755" s="15"/>
      <c r="GS755" s="15"/>
      <c r="GT755" s="15"/>
      <c r="GU755" s="15"/>
      <c r="GV755" s="15"/>
      <c r="GW755" s="15"/>
      <c r="GX755" s="15"/>
      <c r="GY755" s="15"/>
      <c r="GZ755" s="15"/>
      <c r="HA755" s="15"/>
      <c r="HB755" s="15"/>
      <c r="HC755" s="15"/>
      <c r="HD755" s="15"/>
      <c r="HE755" s="15"/>
      <c r="HF755" s="15"/>
      <c r="HG755" s="15"/>
      <c r="HH755" s="15"/>
      <c r="HI755" s="15"/>
      <c r="HJ755" s="15"/>
      <c r="HK755" s="15"/>
      <c r="HL755" s="15"/>
      <c r="HM755" s="15"/>
      <c r="HN755" s="15"/>
      <c r="HO755" s="15"/>
      <c r="HP755" s="15"/>
      <c r="HQ755" s="15"/>
      <c r="HR755" s="15"/>
      <c r="HS755" s="15"/>
      <c r="HT755" s="15"/>
      <c r="HU755" s="15"/>
      <c r="HV755" s="15"/>
      <c r="HW755" s="15"/>
      <c r="HX755" s="15"/>
      <c r="HY755" s="15"/>
      <c r="HZ755" s="15"/>
      <c r="IA755" s="15"/>
      <c r="IB755" s="15"/>
      <c r="IC755" s="15"/>
      <c r="ID755" s="15"/>
      <c r="IE755" s="15"/>
      <c r="IF755" s="15"/>
      <c r="IG755" s="15"/>
      <c r="IH755" s="15"/>
      <c r="II755" s="15"/>
      <c r="IJ755" s="15"/>
      <c r="IK755" s="15"/>
      <c r="IL755" s="15"/>
      <c r="IM755" s="15"/>
      <c r="IN755" s="15"/>
      <c r="IO755" s="15"/>
      <c r="IP755" s="15"/>
      <c r="IQ755" s="15"/>
    </row>
    <row r="756" spans="1:251" ht="27" customHeight="1">
      <c r="A756" s="116" t="s">
        <v>6045</v>
      </c>
      <c r="B756" s="4" t="s">
        <v>572</v>
      </c>
      <c r="C756" s="6" t="s">
        <v>3146</v>
      </c>
      <c r="D756" s="6" t="s">
        <v>3147</v>
      </c>
      <c r="E756" s="6" t="s">
        <v>3488</v>
      </c>
      <c r="F756" s="1" t="s">
        <v>5308</v>
      </c>
      <c r="G756" s="1" t="s">
        <v>7648</v>
      </c>
      <c r="I756" s="9" t="s">
        <v>2407</v>
      </c>
      <c r="K756" s="281"/>
      <c r="L756" s="282"/>
      <c r="M756" s="234" t="s">
        <v>5012</v>
      </c>
      <c r="N756" s="263" t="s">
        <v>7032</v>
      </c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  <c r="EN756" s="15"/>
      <c r="EO756" s="15"/>
      <c r="EP756" s="15"/>
      <c r="EQ756" s="15"/>
      <c r="ER756" s="15"/>
      <c r="ES756" s="15"/>
      <c r="ET756" s="15"/>
      <c r="EU756" s="15"/>
      <c r="EV756" s="15"/>
      <c r="EW756" s="15"/>
      <c r="EX756" s="15"/>
      <c r="EY756" s="15"/>
      <c r="EZ756" s="15"/>
      <c r="FA756" s="15"/>
      <c r="FB756" s="15"/>
      <c r="FC756" s="15"/>
      <c r="FD756" s="15"/>
      <c r="FE756" s="15"/>
      <c r="FF756" s="15"/>
      <c r="FG756" s="15"/>
      <c r="FH756" s="15"/>
      <c r="FI756" s="15"/>
      <c r="FJ756" s="15"/>
      <c r="FK756" s="15"/>
      <c r="FL756" s="15"/>
      <c r="FM756" s="15"/>
      <c r="FN756" s="15"/>
      <c r="FO756" s="15"/>
      <c r="FP756" s="15"/>
      <c r="FQ756" s="15"/>
      <c r="FR756" s="15"/>
      <c r="FS756" s="15"/>
      <c r="FT756" s="15"/>
      <c r="FU756" s="15"/>
      <c r="FV756" s="15"/>
      <c r="FW756" s="15"/>
      <c r="FX756" s="15"/>
      <c r="FY756" s="15"/>
      <c r="FZ756" s="15"/>
      <c r="GA756" s="15"/>
      <c r="GB756" s="15"/>
      <c r="GC756" s="15"/>
      <c r="GD756" s="15"/>
      <c r="GE756" s="15"/>
      <c r="GF756" s="15"/>
      <c r="GG756" s="15"/>
      <c r="GH756" s="15"/>
      <c r="GI756" s="15"/>
      <c r="GJ756" s="15"/>
      <c r="GK756" s="15"/>
      <c r="GL756" s="15"/>
      <c r="GM756" s="15"/>
      <c r="GN756" s="15"/>
      <c r="GO756" s="15"/>
      <c r="GP756" s="15"/>
      <c r="GQ756" s="15"/>
      <c r="GR756" s="15"/>
      <c r="GS756" s="15"/>
      <c r="GT756" s="15"/>
      <c r="GU756" s="15"/>
      <c r="GV756" s="15"/>
      <c r="GW756" s="15"/>
      <c r="GX756" s="15"/>
      <c r="GY756" s="15"/>
      <c r="GZ756" s="15"/>
      <c r="HA756" s="15"/>
      <c r="HB756" s="15"/>
      <c r="HC756" s="15"/>
      <c r="HD756" s="15"/>
      <c r="HE756" s="15"/>
      <c r="HF756" s="15"/>
      <c r="HG756" s="15"/>
      <c r="HH756" s="15"/>
      <c r="HI756" s="15"/>
      <c r="HJ756" s="15"/>
      <c r="HK756" s="15"/>
      <c r="HL756" s="15"/>
      <c r="HM756" s="15"/>
      <c r="HN756" s="15"/>
      <c r="HO756" s="15"/>
      <c r="HP756" s="15"/>
      <c r="HQ756" s="15"/>
      <c r="HR756" s="15"/>
      <c r="HS756" s="15"/>
      <c r="HT756" s="15"/>
      <c r="HU756" s="15"/>
      <c r="HV756" s="15"/>
      <c r="HW756" s="15"/>
      <c r="HX756" s="15"/>
      <c r="HY756" s="15"/>
      <c r="HZ756" s="15"/>
      <c r="IA756" s="15"/>
      <c r="IB756" s="15"/>
      <c r="IC756" s="15"/>
      <c r="ID756" s="15"/>
      <c r="IE756" s="15"/>
      <c r="IF756" s="15"/>
      <c r="IG756" s="15"/>
      <c r="IH756" s="15"/>
      <c r="II756" s="15"/>
      <c r="IJ756" s="15"/>
      <c r="IK756" s="15"/>
      <c r="IL756" s="15"/>
      <c r="IM756" s="15"/>
      <c r="IN756" s="15"/>
      <c r="IO756" s="15"/>
      <c r="IP756" s="15"/>
      <c r="IQ756" s="15"/>
    </row>
    <row r="757" spans="1:251" ht="17.25" customHeight="1">
      <c r="A757" s="116" t="s">
        <v>6045</v>
      </c>
      <c r="B757" s="4" t="s">
        <v>573</v>
      </c>
      <c r="C757" s="6" t="s">
        <v>3146</v>
      </c>
      <c r="D757" s="6" t="s">
        <v>3147</v>
      </c>
      <c r="E757" s="6" t="s">
        <v>5070</v>
      </c>
      <c r="F757" s="1" t="s">
        <v>5309</v>
      </c>
      <c r="G757" s="1" t="s">
        <v>7648</v>
      </c>
      <c r="I757" s="9" t="s">
        <v>2407</v>
      </c>
      <c r="K757" s="281"/>
      <c r="L757" s="282"/>
      <c r="M757" s="235"/>
      <c r="N757" s="233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  <c r="FJ757" s="15"/>
      <c r="FK757" s="15"/>
      <c r="FL757" s="15"/>
      <c r="FM757" s="15"/>
      <c r="FN757" s="15"/>
      <c r="FO757" s="15"/>
      <c r="FP757" s="15"/>
      <c r="FQ757" s="15"/>
      <c r="FR757" s="15"/>
      <c r="FS757" s="15"/>
      <c r="FT757" s="15"/>
      <c r="FU757" s="15"/>
      <c r="FV757" s="15"/>
      <c r="FW757" s="15"/>
      <c r="FX757" s="15"/>
      <c r="FY757" s="15"/>
      <c r="FZ757" s="15"/>
      <c r="GA757" s="15"/>
      <c r="GB757" s="15"/>
      <c r="GC757" s="15"/>
      <c r="GD757" s="15"/>
      <c r="GE757" s="15"/>
      <c r="GF757" s="15"/>
      <c r="GG757" s="15"/>
      <c r="GH757" s="15"/>
      <c r="GI757" s="15"/>
      <c r="GJ757" s="15"/>
      <c r="GK757" s="15"/>
      <c r="GL757" s="15"/>
      <c r="GM757" s="15"/>
      <c r="GN757" s="15"/>
      <c r="GO757" s="15"/>
      <c r="GP757" s="15"/>
      <c r="GQ757" s="15"/>
      <c r="GR757" s="15"/>
      <c r="GS757" s="15"/>
      <c r="GT757" s="15"/>
      <c r="GU757" s="15"/>
      <c r="GV757" s="15"/>
      <c r="GW757" s="15"/>
      <c r="GX757" s="15"/>
      <c r="GY757" s="15"/>
      <c r="GZ757" s="15"/>
      <c r="HA757" s="15"/>
      <c r="HB757" s="15"/>
      <c r="HC757" s="15"/>
      <c r="HD757" s="15"/>
      <c r="HE757" s="15"/>
      <c r="HF757" s="15"/>
      <c r="HG757" s="15"/>
      <c r="HH757" s="15"/>
      <c r="HI757" s="15"/>
      <c r="HJ757" s="15"/>
      <c r="HK757" s="15"/>
      <c r="HL757" s="15"/>
      <c r="HM757" s="15"/>
      <c r="HN757" s="15"/>
      <c r="HO757" s="15"/>
      <c r="HP757" s="15"/>
      <c r="HQ757" s="15"/>
      <c r="HR757" s="15"/>
      <c r="HS757" s="15"/>
      <c r="HT757" s="15"/>
      <c r="HU757" s="15"/>
      <c r="HV757" s="15"/>
      <c r="HW757" s="15"/>
      <c r="HX757" s="15"/>
      <c r="HY757" s="15"/>
      <c r="HZ757" s="15"/>
      <c r="IA757" s="15"/>
      <c r="IB757" s="15"/>
      <c r="IC757" s="15"/>
      <c r="ID757" s="15"/>
      <c r="IE757" s="15"/>
      <c r="IF757" s="15"/>
      <c r="IG757" s="15"/>
      <c r="IH757" s="15"/>
      <c r="II757" s="15"/>
      <c r="IJ757" s="15"/>
      <c r="IK757" s="15"/>
      <c r="IL757" s="15"/>
      <c r="IM757" s="15"/>
      <c r="IN757" s="15"/>
      <c r="IO757" s="15"/>
      <c r="IP757" s="15"/>
      <c r="IQ757" s="15"/>
    </row>
    <row r="758" spans="1:251" ht="16.5" customHeight="1">
      <c r="A758" s="116" t="s">
        <v>6045</v>
      </c>
      <c r="B758" s="4" t="s">
        <v>574</v>
      </c>
      <c r="C758" s="6" t="s">
        <v>3151</v>
      </c>
      <c r="D758" s="6" t="s">
        <v>3150</v>
      </c>
      <c r="E758" s="6" t="s">
        <v>2485</v>
      </c>
      <c r="F758" s="1" t="s">
        <v>2486</v>
      </c>
      <c r="G758" s="1" t="s">
        <v>6074</v>
      </c>
      <c r="H758" s="1" t="s">
        <v>5599</v>
      </c>
      <c r="I758" s="9" t="s">
        <v>6845</v>
      </c>
      <c r="K758" s="281"/>
      <c r="L758" s="282"/>
      <c r="M758" s="235" t="s">
        <v>4508</v>
      </c>
      <c r="N758" s="233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  <c r="EN758" s="15"/>
      <c r="EO758" s="15"/>
      <c r="EP758" s="15"/>
      <c r="EQ758" s="15"/>
      <c r="ER758" s="15"/>
      <c r="ES758" s="15"/>
      <c r="ET758" s="15"/>
      <c r="EU758" s="15"/>
      <c r="EV758" s="15"/>
      <c r="EW758" s="15"/>
      <c r="EX758" s="15"/>
      <c r="EY758" s="15"/>
      <c r="EZ758" s="15"/>
      <c r="FA758" s="15"/>
      <c r="FB758" s="15"/>
      <c r="FC758" s="15"/>
      <c r="FD758" s="15"/>
      <c r="FE758" s="15"/>
      <c r="FF758" s="15"/>
      <c r="FG758" s="15"/>
      <c r="FH758" s="15"/>
      <c r="FI758" s="15"/>
      <c r="FJ758" s="15"/>
      <c r="FK758" s="15"/>
      <c r="FL758" s="15"/>
      <c r="FM758" s="15"/>
      <c r="FN758" s="15"/>
      <c r="FO758" s="15"/>
      <c r="FP758" s="15"/>
      <c r="FQ758" s="15"/>
      <c r="FR758" s="15"/>
      <c r="FS758" s="15"/>
      <c r="FT758" s="15"/>
      <c r="FU758" s="15"/>
      <c r="FV758" s="15"/>
      <c r="FW758" s="15"/>
      <c r="FX758" s="15"/>
      <c r="FY758" s="15"/>
      <c r="FZ758" s="15"/>
      <c r="GA758" s="15"/>
      <c r="GB758" s="15"/>
      <c r="GC758" s="15"/>
      <c r="GD758" s="15"/>
      <c r="GE758" s="15"/>
      <c r="GF758" s="15"/>
      <c r="GG758" s="15"/>
      <c r="GH758" s="15"/>
      <c r="GI758" s="15"/>
      <c r="GJ758" s="15"/>
      <c r="GK758" s="15"/>
      <c r="GL758" s="15"/>
      <c r="GM758" s="15"/>
      <c r="GN758" s="15"/>
      <c r="GO758" s="15"/>
      <c r="GP758" s="15"/>
      <c r="GQ758" s="15"/>
      <c r="GR758" s="15"/>
      <c r="GS758" s="15"/>
      <c r="GT758" s="15"/>
      <c r="GU758" s="15"/>
      <c r="GV758" s="15"/>
      <c r="GW758" s="15"/>
      <c r="GX758" s="15"/>
      <c r="GY758" s="15"/>
      <c r="GZ758" s="15"/>
      <c r="HA758" s="15"/>
      <c r="HB758" s="15"/>
      <c r="HC758" s="15"/>
      <c r="HD758" s="15"/>
      <c r="HE758" s="15"/>
      <c r="HF758" s="15"/>
      <c r="HG758" s="15"/>
      <c r="HH758" s="15"/>
      <c r="HI758" s="15"/>
      <c r="HJ758" s="15"/>
      <c r="HK758" s="15"/>
      <c r="HL758" s="15"/>
      <c r="HM758" s="15"/>
      <c r="HN758" s="15"/>
      <c r="HO758" s="15"/>
      <c r="HP758" s="15"/>
      <c r="HQ758" s="15"/>
      <c r="HR758" s="15"/>
      <c r="HS758" s="15"/>
      <c r="HT758" s="15"/>
      <c r="HU758" s="15"/>
      <c r="HV758" s="15"/>
      <c r="HW758" s="15"/>
      <c r="HX758" s="15"/>
      <c r="HY758" s="15"/>
      <c r="HZ758" s="15"/>
      <c r="IA758" s="15"/>
      <c r="IB758" s="15"/>
      <c r="IC758" s="15"/>
      <c r="ID758" s="15"/>
      <c r="IE758" s="15"/>
      <c r="IF758" s="15"/>
      <c r="IG758" s="15"/>
      <c r="IH758" s="15"/>
      <c r="II758" s="15"/>
      <c r="IJ758" s="15"/>
      <c r="IK758" s="15"/>
      <c r="IL758" s="15"/>
      <c r="IM758" s="15"/>
      <c r="IN758" s="15"/>
      <c r="IO758" s="15"/>
      <c r="IP758" s="15"/>
      <c r="IQ758" s="15"/>
    </row>
    <row r="759" spans="1:251" ht="18.75" customHeight="1">
      <c r="A759" s="116" t="s">
        <v>6045</v>
      </c>
      <c r="B759" s="4" t="s">
        <v>576</v>
      </c>
      <c r="C759" s="1" t="s">
        <v>3146</v>
      </c>
      <c r="D759" s="1" t="s">
        <v>3679</v>
      </c>
      <c r="E759" s="1" t="s">
        <v>3680</v>
      </c>
      <c r="F759" s="1" t="s">
        <v>6863</v>
      </c>
      <c r="G759" s="1" t="s">
        <v>6206</v>
      </c>
      <c r="H759" s="1" t="s">
        <v>3681</v>
      </c>
      <c r="I759" s="9" t="s">
        <v>6845</v>
      </c>
      <c r="K759" s="293"/>
      <c r="L759" s="294"/>
      <c r="M759" s="235" t="s">
        <v>4508</v>
      </c>
      <c r="N759" s="233"/>
    </row>
    <row r="760" spans="1:251" ht="25.5" customHeight="1">
      <c r="A760" s="116" t="s">
        <v>6045</v>
      </c>
      <c r="B760" s="4" t="s">
        <v>577</v>
      </c>
      <c r="C760" s="1" t="s">
        <v>3143</v>
      </c>
      <c r="D760" s="1" t="s">
        <v>4358</v>
      </c>
      <c r="E760" s="1" t="s">
        <v>5034</v>
      </c>
      <c r="F760" s="1" t="s">
        <v>5036</v>
      </c>
      <c r="G760" s="1" t="s">
        <v>5037</v>
      </c>
      <c r="H760" s="1" t="s">
        <v>5035</v>
      </c>
      <c r="I760" s="9" t="s">
        <v>2407</v>
      </c>
      <c r="K760" s="293"/>
      <c r="L760" s="294"/>
      <c r="M760" s="271"/>
      <c r="N760" s="233"/>
    </row>
    <row r="761" spans="1:251" ht="26.25">
      <c r="A761" s="116" t="s">
        <v>6045</v>
      </c>
      <c r="B761" s="4" t="s">
        <v>3290</v>
      </c>
      <c r="C761" s="6" t="s">
        <v>3152</v>
      </c>
      <c r="D761" s="1" t="s">
        <v>4979</v>
      </c>
      <c r="E761" s="1" t="s">
        <v>4980</v>
      </c>
      <c r="F761" s="1" t="s">
        <v>1383</v>
      </c>
      <c r="G761" s="1" t="s">
        <v>7359</v>
      </c>
      <c r="H761" s="1" t="s">
        <v>7500</v>
      </c>
      <c r="I761" s="9" t="s">
        <v>6845</v>
      </c>
      <c r="K761" s="293"/>
      <c r="L761" s="294"/>
      <c r="M761" s="271"/>
      <c r="N761" s="233"/>
    </row>
    <row r="762" spans="1:251" ht="26.25">
      <c r="A762" s="116" t="s">
        <v>6045</v>
      </c>
      <c r="B762" s="4" t="s">
        <v>578</v>
      </c>
      <c r="C762" s="1" t="s">
        <v>3143</v>
      </c>
      <c r="D762" s="1" t="s">
        <v>6103</v>
      </c>
      <c r="E762" s="1" t="s">
        <v>6104</v>
      </c>
      <c r="F762" s="1" t="s">
        <v>6105</v>
      </c>
      <c r="G762" s="1" t="s">
        <v>7359</v>
      </c>
      <c r="H762" s="1" t="s">
        <v>1739</v>
      </c>
      <c r="I762" s="9" t="s">
        <v>6845</v>
      </c>
      <c r="K762" s="293"/>
      <c r="L762" s="294"/>
      <c r="M762" s="234" t="s">
        <v>5012</v>
      </c>
      <c r="N762" s="263" t="s">
        <v>7033</v>
      </c>
    </row>
    <row r="763" spans="1:251">
      <c r="A763" s="116" t="s">
        <v>6045</v>
      </c>
      <c r="B763" s="4" t="s">
        <v>579</v>
      </c>
      <c r="C763" s="6" t="s">
        <v>3151</v>
      </c>
      <c r="D763" s="1" t="s">
        <v>2458</v>
      </c>
      <c r="E763" s="1" t="s">
        <v>2459</v>
      </c>
      <c r="F763" s="1" t="s">
        <v>2460</v>
      </c>
      <c r="G763" s="1" t="s">
        <v>7648</v>
      </c>
      <c r="H763" s="1" t="s">
        <v>5771</v>
      </c>
      <c r="I763" s="9" t="s">
        <v>6845</v>
      </c>
      <c r="M763" s="267" t="s">
        <v>5713</v>
      </c>
      <c r="N763" s="26" t="s">
        <v>5746</v>
      </c>
    </row>
    <row r="764" spans="1:251">
      <c r="A764" s="116" t="s">
        <v>6045</v>
      </c>
      <c r="B764" s="4" t="s">
        <v>580</v>
      </c>
      <c r="C764" s="6" t="s">
        <v>3152</v>
      </c>
      <c r="D764" s="1" t="s">
        <v>4979</v>
      </c>
      <c r="E764" s="1" t="s">
        <v>6624</v>
      </c>
      <c r="F764" s="1" t="s">
        <v>6625</v>
      </c>
      <c r="G764" s="1" t="s">
        <v>7650</v>
      </c>
      <c r="H764" s="1" t="s">
        <v>6626</v>
      </c>
      <c r="I764" s="9"/>
    </row>
    <row r="765" spans="1:251">
      <c r="A765" s="116" t="s">
        <v>6045</v>
      </c>
      <c r="B765" s="4" t="s">
        <v>581</v>
      </c>
      <c r="C765" s="1" t="s">
        <v>3146</v>
      </c>
      <c r="D765" s="1" t="s">
        <v>1523</v>
      </c>
      <c r="E765" s="1" t="s">
        <v>1524</v>
      </c>
      <c r="F765" s="1" t="s">
        <v>1525</v>
      </c>
      <c r="G765" s="1" t="s">
        <v>4307</v>
      </c>
      <c r="H765" s="1" t="s">
        <v>1526</v>
      </c>
      <c r="I765" s="9" t="s">
        <v>6845</v>
      </c>
      <c r="M765" s="267" t="s">
        <v>5012</v>
      </c>
      <c r="N765" s="26" t="s">
        <v>5742</v>
      </c>
    </row>
    <row r="766" spans="1:251">
      <c r="A766" s="116" t="s">
        <v>6045</v>
      </c>
      <c r="B766" s="4" t="s">
        <v>582</v>
      </c>
      <c r="C766" s="1" t="s">
        <v>3143</v>
      </c>
      <c r="D766" s="1" t="s">
        <v>6018</v>
      </c>
      <c r="E766" s="1" t="s">
        <v>3610</v>
      </c>
      <c r="F766" s="1" t="s">
        <v>1271</v>
      </c>
      <c r="G766" s="1" t="s">
        <v>4307</v>
      </c>
      <c r="H766" s="1" t="s">
        <v>3611</v>
      </c>
      <c r="I766" s="9"/>
    </row>
    <row r="767" spans="1:251">
      <c r="A767" s="116" t="s">
        <v>6045</v>
      </c>
      <c r="B767" s="4" t="s">
        <v>3667</v>
      </c>
      <c r="C767" s="1" t="s">
        <v>3143</v>
      </c>
      <c r="D767" s="1" t="s">
        <v>3668</v>
      </c>
      <c r="E767" s="1" t="s">
        <v>5089</v>
      </c>
      <c r="F767" s="1" t="s">
        <v>3669</v>
      </c>
      <c r="G767" s="1" t="s">
        <v>7648</v>
      </c>
      <c r="I767" s="9"/>
    </row>
    <row r="768" spans="1:251">
      <c r="A768" s="116" t="s">
        <v>6045</v>
      </c>
      <c r="B768" s="4" t="s">
        <v>5898</v>
      </c>
      <c r="C768" s="1" t="s">
        <v>3143</v>
      </c>
      <c r="D768" s="7" t="s">
        <v>5065</v>
      </c>
      <c r="E768" s="7" t="s">
        <v>3059</v>
      </c>
      <c r="F768" s="8" t="s">
        <v>3203</v>
      </c>
      <c r="G768" s="8" t="s">
        <v>7648</v>
      </c>
      <c r="H768" s="7" t="s">
        <v>6017</v>
      </c>
      <c r="I768" s="175"/>
      <c r="J768" s="71"/>
      <c r="K768" s="284"/>
      <c r="L768" s="285"/>
      <c r="M768" s="1"/>
      <c r="N768" s="278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  <c r="FP768" s="15"/>
      <c r="FQ768" s="15"/>
      <c r="FR768" s="15"/>
      <c r="FS768" s="15"/>
      <c r="FT768" s="15"/>
      <c r="FU768" s="15"/>
      <c r="FV768" s="15"/>
      <c r="FW768" s="15"/>
      <c r="FX768" s="15"/>
      <c r="FY768" s="15"/>
      <c r="FZ768" s="15"/>
      <c r="GA768" s="15"/>
      <c r="GB768" s="15"/>
      <c r="GC768" s="15"/>
      <c r="GD768" s="15"/>
      <c r="GE768" s="15"/>
      <c r="GF768" s="15"/>
      <c r="GG768" s="15"/>
      <c r="GH768" s="15"/>
      <c r="GI768" s="15"/>
      <c r="GJ768" s="15"/>
      <c r="GK768" s="15"/>
      <c r="GL768" s="15"/>
      <c r="GM768" s="15"/>
      <c r="GN768" s="15"/>
      <c r="GO768" s="15"/>
      <c r="GP768" s="15"/>
      <c r="GQ768" s="15"/>
      <c r="GR768" s="15"/>
      <c r="GS768" s="15"/>
      <c r="GT768" s="15"/>
      <c r="GU768" s="15"/>
      <c r="GV768" s="15"/>
      <c r="GW768" s="15"/>
      <c r="GX768" s="15"/>
      <c r="GY768" s="15"/>
      <c r="GZ768" s="15"/>
      <c r="HA768" s="15"/>
      <c r="HB768" s="15"/>
      <c r="HC768" s="15"/>
      <c r="HD768" s="15"/>
      <c r="HE768" s="15"/>
      <c r="HF768" s="15"/>
      <c r="HG768" s="15"/>
      <c r="HH768" s="15"/>
      <c r="HI768" s="15"/>
      <c r="HJ768" s="15"/>
      <c r="HK768" s="15"/>
      <c r="HL768" s="15"/>
      <c r="HM768" s="15"/>
      <c r="HN768" s="15"/>
      <c r="HO768" s="15"/>
      <c r="HP768" s="15"/>
      <c r="HQ768" s="15"/>
      <c r="HR768" s="15"/>
      <c r="HS768" s="15"/>
      <c r="HT768" s="15"/>
      <c r="HU768" s="15"/>
      <c r="HV768" s="15"/>
      <c r="HW768" s="15"/>
      <c r="HX768" s="15"/>
      <c r="HY768" s="15"/>
      <c r="HZ768" s="15"/>
      <c r="IA768" s="15"/>
      <c r="IB768" s="15"/>
      <c r="IC768" s="15"/>
      <c r="ID768" s="15"/>
      <c r="IE768" s="15"/>
      <c r="IF768" s="15"/>
      <c r="IG768" s="15"/>
      <c r="IH768" s="15"/>
      <c r="II768" s="15"/>
      <c r="IJ768" s="15"/>
      <c r="IK768" s="15"/>
      <c r="IL768" s="15"/>
      <c r="IM768" s="15"/>
      <c r="IN768" s="15"/>
      <c r="IO768" s="15"/>
      <c r="IP768" s="15"/>
      <c r="IQ768" s="15"/>
    </row>
    <row r="769" spans="1:251">
      <c r="A769" s="116" t="s">
        <v>6045</v>
      </c>
      <c r="B769" s="4" t="s">
        <v>5899</v>
      </c>
      <c r="C769" s="7" t="s">
        <v>5893</v>
      </c>
      <c r="D769" s="7" t="s">
        <v>5894</v>
      </c>
      <c r="E769" s="7" t="s">
        <v>5895</v>
      </c>
      <c r="F769" s="8" t="s">
        <v>5896</v>
      </c>
      <c r="G769" s="8" t="s">
        <v>7648</v>
      </c>
      <c r="H769" s="7" t="s">
        <v>1125</v>
      </c>
      <c r="I769" s="175"/>
      <c r="J769" s="71"/>
      <c r="K769" s="284"/>
      <c r="L769" s="285"/>
      <c r="M769" s="1"/>
      <c r="N769" s="278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  <c r="FJ769" s="15"/>
      <c r="FK769" s="15"/>
      <c r="FL769" s="15"/>
      <c r="FM769" s="15"/>
      <c r="FN769" s="15"/>
      <c r="FO769" s="15"/>
      <c r="FP769" s="15"/>
      <c r="FQ769" s="15"/>
      <c r="FR769" s="15"/>
      <c r="FS769" s="15"/>
      <c r="FT769" s="15"/>
      <c r="FU769" s="15"/>
      <c r="FV769" s="15"/>
      <c r="FW769" s="15"/>
      <c r="FX769" s="15"/>
      <c r="FY769" s="15"/>
      <c r="FZ769" s="15"/>
      <c r="GA769" s="15"/>
      <c r="GB769" s="15"/>
      <c r="GC769" s="15"/>
      <c r="GD769" s="15"/>
      <c r="GE769" s="15"/>
      <c r="GF769" s="15"/>
      <c r="GG769" s="15"/>
      <c r="GH769" s="15"/>
      <c r="GI769" s="15"/>
      <c r="GJ769" s="15"/>
      <c r="GK769" s="15"/>
      <c r="GL769" s="15"/>
      <c r="GM769" s="15"/>
      <c r="GN769" s="15"/>
      <c r="GO769" s="15"/>
      <c r="GP769" s="15"/>
      <c r="GQ769" s="15"/>
      <c r="GR769" s="15"/>
      <c r="GS769" s="15"/>
      <c r="GT769" s="15"/>
      <c r="GU769" s="15"/>
      <c r="GV769" s="15"/>
      <c r="GW769" s="15"/>
      <c r="GX769" s="15"/>
      <c r="GY769" s="15"/>
      <c r="GZ769" s="15"/>
      <c r="HA769" s="15"/>
      <c r="HB769" s="15"/>
      <c r="HC769" s="15"/>
      <c r="HD769" s="15"/>
      <c r="HE769" s="15"/>
      <c r="HF769" s="15"/>
      <c r="HG769" s="15"/>
      <c r="HH769" s="15"/>
      <c r="HI769" s="15"/>
      <c r="HJ769" s="15"/>
      <c r="HK769" s="15"/>
      <c r="HL769" s="15"/>
      <c r="HM769" s="15"/>
      <c r="HN769" s="15"/>
      <c r="HO769" s="15"/>
      <c r="HP769" s="15"/>
      <c r="HQ769" s="15"/>
      <c r="HR769" s="15"/>
      <c r="HS769" s="15"/>
      <c r="HT769" s="15"/>
      <c r="HU769" s="15"/>
      <c r="HV769" s="15"/>
      <c r="HW769" s="15"/>
      <c r="HX769" s="15"/>
      <c r="HY769" s="15"/>
      <c r="HZ769" s="15"/>
      <c r="IA769" s="15"/>
      <c r="IB769" s="15"/>
      <c r="IC769" s="15"/>
      <c r="ID769" s="15"/>
      <c r="IE769" s="15"/>
      <c r="IF769" s="15"/>
      <c r="IG769" s="15"/>
      <c r="IH769" s="15"/>
      <c r="II769" s="15"/>
      <c r="IJ769" s="15"/>
      <c r="IK769" s="15"/>
      <c r="IL769" s="15"/>
      <c r="IM769" s="15"/>
      <c r="IN769" s="15"/>
      <c r="IO769" s="15"/>
      <c r="IP769" s="15"/>
      <c r="IQ769" s="15"/>
    </row>
    <row r="770" spans="1:251">
      <c r="A770" s="116" t="s">
        <v>6045</v>
      </c>
      <c r="B770" s="4" t="s">
        <v>6005</v>
      </c>
      <c r="C770" s="7" t="s">
        <v>5893</v>
      </c>
      <c r="D770" s="7" t="s">
        <v>5065</v>
      </c>
      <c r="E770" s="7" t="s">
        <v>6006</v>
      </c>
      <c r="F770" s="8" t="s">
        <v>6007</v>
      </c>
      <c r="G770" s="8" t="s">
        <v>7648</v>
      </c>
      <c r="H770" s="7" t="s">
        <v>6008</v>
      </c>
      <c r="I770" s="175"/>
      <c r="J770" s="71"/>
      <c r="K770" s="284"/>
      <c r="L770" s="285"/>
      <c r="M770" s="1"/>
      <c r="N770" s="278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  <c r="FK770" s="15"/>
      <c r="FL770" s="15"/>
      <c r="FM770" s="15"/>
      <c r="FN770" s="15"/>
      <c r="FO770" s="15"/>
      <c r="FP770" s="15"/>
      <c r="FQ770" s="15"/>
      <c r="FR770" s="15"/>
      <c r="FS770" s="15"/>
      <c r="FT770" s="15"/>
      <c r="FU770" s="15"/>
      <c r="FV770" s="15"/>
      <c r="FW770" s="15"/>
      <c r="FX770" s="15"/>
      <c r="FY770" s="15"/>
      <c r="FZ770" s="15"/>
      <c r="GA770" s="15"/>
      <c r="GB770" s="15"/>
      <c r="GC770" s="15"/>
      <c r="GD770" s="15"/>
      <c r="GE770" s="15"/>
      <c r="GF770" s="15"/>
      <c r="GG770" s="15"/>
      <c r="GH770" s="15"/>
      <c r="GI770" s="15"/>
      <c r="GJ770" s="15"/>
      <c r="GK770" s="15"/>
      <c r="GL770" s="15"/>
      <c r="GM770" s="15"/>
      <c r="GN770" s="15"/>
      <c r="GO770" s="15"/>
      <c r="GP770" s="15"/>
      <c r="GQ770" s="15"/>
      <c r="GR770" s="15"/>
      <c r="GS770" s="15"/>
      <c r="GT770" s="15"/>
      <c r="GU770" s="15"/>
      <c r="GV770" s="15"/>
      <c r="GW770" s="15"/>
      <c r="GX770" s="15"/>
      <c r="GY770" s="15"/>
      <c r="GZ770" s="15"/>
      <c r="HA770" s="15"/>
      <c r="HB770" s="15"/>
      <c r="HC770" s="15"/>
      <c r="HD770" s="15"/>
      <c r="HE770" s="15"/>
      <c r="HF770" s="15"/>
      <c r="HG770" s="15"/>
      <c r="HH770" s="15"/>
      <c r="HI770" s="15"/>
      <c r="HJ770" s="15"/>
      <c r="HK770" s="15"/>
      <c r="HL770" s="15"/>
      <c r="HM770" s="15"/>
      <c r="HN770" s="15"/>
      <c r="HO770" s="15"/>
      <c r="HP770" s="15"/>
      <c r="HQ770" s="15"/>
      <c r="HR770" s="15"/>
      <c r="HS770" s="15"/>
      <c r="HT770" s="15"/>
      <c r="HU770" s="15"/>
      <c r="HV770" s="15"/>
      <c r="HW770" s="15"/>
      <c r="HX770" s="15"/>
      <c r="HY770" s="15"/>
      <c r="HZ770" s="15"/>
      <c r="IA770" s="15"/>
      <c r="IB770" s="15"/>
      <c r="IC770" s="15"/>
      <c r="ID770" s="15"/>
      <c r="IE770" s="15"/>
      <c r="IF770" s="15"/>
      <c r="IG770" s="15"/>
      <c r="IH770" s="15"/>
      <c r="II770" s="15"/>
      <c r="IJ770" s="15"/>
      <c r="IK770" s="15"/>
      <c r="IL770" s="15"/>
      <c r="IM770" s="15"/>
      <c r="IN770" s="15"/>
      <c r="IO770" s="15"/>
      <c r="IP770" s="15"/>
      <c r="IQ770" s="15"/>
    </row>
    <row r="771" spans="1:251">
      <c r="A771" s="116" t="s">
        <v>6045</v>
      </c>
      <c r="B771" s="4" t="s">
        <v>1309</v>
      </c>
      <c r="C771" s="7" t="s">
        <v>1310</v>
      </c>
      <c r="D771" s="7" t="s">
        <v>1311</v>
      </c>
      <c r="E771" s="7" t="s">
        <v>1661</v>
      </c>
      <c r="F771" s="8" t="s">
        <v>1312</v>
      </c>
      <c r="G771" s="8" t="s">
        <v>7651</v>
      </c>
      <c r="H771" s="7" t="s">
        <v>1313</v>
      </c>
      <c r="I771" s="175"/>
      <c r="J771" s="71"/>
      <c r="K771" s="284"/>
      <c r="L771" s="285"/>
      <c r="M771" s="1"/>
      <c r="N771" s="278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  <c r="FK771" s="15"/>
      <c r="FL771" s="15"/>
      <c r="FM771" s="15"/>
      <c r="FN771" s="15"/>
      <c r="FO771" s="15"/>
      <c r="FP771" s="15"/>
      <c r="FQ771" s="15"/>
      <c r="FR771" s="15"/>
      <c r="FS771" s="15"/>
      <c r="FT771" s="15"/>
      <c r="FU771" s="15"/>
      <c r="FV771" s="15"/>
      <c r="FW771" s="15"/>
      <c r="FX771" s="15"/>
      <c r="FY771" s="15"/>
      <c r="FZ771" s="15"/>
      <c r="GA771" s="15"/>
      <c r="GB771" s="15"/>
      <c r="GC771" s="15"/>
      <c r="GD771" s="15"/>
      <c r="GE771" s="15"/>
      <c r="GF771" s="15"/>
      <c r="GG771" s="15"/>
      <c r="GH771" s="15"/>
      <c r="GI771" s="15"/>
      <c r="GJ771" s="15"/>
      <c r="GK771" s="15"/>
      <c r="GL771" s="15"/>
      <c r="GM771" s="15"/>
      <c r="GN771" s="15"/>
      <c r="GO771" s="15"/>
      <c r="GP771" s="15"/>
      <c r="GQ771" s="15"/>
      <c r="GR771" s="15"/>
      <c r="GS771" s="15"/>
      <c r="GT771" s="15"/>
      <c r="GU771" s="15"/>
      <c r="GV771" s="15"/>
      <c r="GW771" s="15"/>
      <c r="GX771" s="15"/>
      <c r="GY771" s="15"/>
      <c r="GZ771" s="15"/>
      <c r="HA771" s="15"/>
      <c r="HB771" s="15"/>
      <c r="HC771" s="15"/>
      <c r="HD771" s="15"/>
      <c r="HE771" s="15"/>
      <c r="HF771" s="15"/>
      <c r="HG771" s="15"/>
      <c r="HH771" s="15"/>
      <c r="HI771" s="15"/>
      <c r="HJ771" s="15"/>
      <c r="HK771" s="15"/>
      <c r="HL771" s="15"/>
      <c r="HM771" s="15"/>
      <c r="HN771" s="15"/>
      <c r="HO771" s="15"/>
      <c r="HP771" s="15"/>
      <c r="HQ771" s="15"/>
      <c r="HR771" s="15"/>
      <c r="HS771" s="15"/>
      <c r="HT771" s="15"/>
      <c r="HU771" s="15"/>
      <c r="HV771" s="15"/>
      <c r="HW771" s="15"/>
      <c r="HX771" s="15"/>
      <c r="HY771" s="15"/>
      <c r="HZ771" s="15"/>
      <c r="IA771" s="15"/>
      <c r="IB771" s="15"/>
      <c r="IC771" s="15"/>
      <c r="ID771" s="15"/>
      <c r="IE771" s="15"/>
      <c r="IF771" s="15"/>
      <c r="IG771" s="15"/>
      <c r="IH771" s="15"/>
      <c r="II771" s="15"/>
      <c r="IJ771" s="15"/>
      <c r="IK771" s="15"/>
      <c r="IL771" s="15"/>
      <c r="IM771" s="15"/>
      <c r="IN771" s="15"/>
      <c r="IO771" s="15"/>
      <c r="IP771" s="15"/>
      <c r="IQ771" s="15"/>
    </row>
    <row r="772" spans="1:251">
      <c r="A772" s="116" t="s">
        <v>6045</v>
      </c>
      <c r="B772" s="4" t="s">
        <v>7587</v>
      </c>
      <c r="C772" s="7" t="s">
        <v>1310</v>
      </c>
      <c r="D772" s="7" t="s">
        <v>7588</v>
      </c>
      <c r="E772" s="7" t="s">
        <v>5615</v>
      </c>
      <c r="F772" s="8" t="s">
        <v>7590</v>
      </c>
      <c r="G772" s="8" t="s">
        <v>7651</v>
      </c>
      <c r="H772" s="7" t="s">
        <v>7589</v>
      </c>
      <c r="I772" s="175"/>
      <c r="J772" s="71"/>
      <c r="K772" s="284"/>
      <c r="L772" s="285"/>
      <c r="M772" s="1"/>
      <c r="N772" s="278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  <c r="FJ772" s="15"/>
      <c r="FK772" s="15"/>
      <c r="FL772" s="15"/>
      <c r="FM772" s="15"/>
      <c r="FN772" s="15"/>
      <c r="FO772" s="15"/>
      <c r="FP772" s="15"/>
      <c r="FQ772" s="15"/>
      <c r="FR772" s="15"/>
      <c r="FS772" s="15"/>
      <c r="FT772" s="15"/>
      <c r="FU772" s="15"/>
      <c r="FV772" s="15"/>
      <c r="FW772" s="15"/>
      <c r="FX772" s="15"/>
      <c r="FY772" s="15"/>
      <c r="FZ772" s="15"/>
      <c r="GA772" s="15"/>
      <c r="GB772" s="15"/>
      <c r="GC772" s="15"/>
      <c r="GD772" s="15"/>
      <c r="GE772" s="15"/>
      <c r="GF772" s="15"/>
      <c r="GG772" s="15"/>
      <c r="GH772" s="15"/>
      <c r="GI772" s="15"/>
      <c r="GJ772" s="15"/>
      <c r="GK772" s="15"/>
      <c r="GL772" s="15"/>
      <c r="GM772" s="15"/>
      <c r="GN772" s="15"/>
      <c r="GO772" s="15"/>
      <c r="GP772" s="15"/>
      <c r="GQ772" s="15"/>
      <c r="GR772" s="15"/>
      <c r="GS772" s="15"/>
      <c r="GT772" s="15"/>
      <c r="GU772" s="15"/>
      <c r="GV772" s="15"/>
      <c r="GW772" s="15"/>
      <c r="GX772" s="15"/>
      <c r="GY772" s="15"/>
      <c r="GZ772" s="15"/>
      <c r="HA772" s="15"/>
      <c r="HB772" s="15"/>
      <c r="HC772" s="15"/>
      <c r="HD772" s="15"/>
      <c r="HE772" s="15"/>
      <c r="HF772" s="15"/>
      <c r="HG772" s="15"/>
      <c r="HH772" s="15"/>
      <c r="HI772" s="15"/>
      <c r="HJ772" s="15"/>
      <c r="HK772" s="15"/>
      <c r="HL772" s="15"/>
      <c r="HM772" s="15"/>
      <c r="HN772" s="15"/>
      <c r="HO772" s="15"/>
      <c r="HP772" s="15"/>
      <c r="HQ772" s="15"/>
      <c r="HR772" s="15"/>
      <c r="HS772" s="15"/>
      <c r="HT772" s="15"/>
      <c r="HU772" s="15"/>
      <c r="HV772" s="15"/>
      <c r="HW772" s="15"/>
      <c r="HX772" s="15"/>
      <c r="HY772" s="15"/>
      <c r="HZ772" s="15"/>
      <c r="IA772" s="15"/>
      <c r="IB772" s="15"/>
      <c r="IC772" s="15"/>
      <c r="ID772" s="15"/>
      <c r="IE772" s="15"/>
      <c r="IF772" s="15"/>
      <c r="IG772" s="15"/>
      <c r="IH772" s="15"/>
      <c r="II772" s="15"/>
      <c r="IJ772" s="15"/>
      <c r="IK772" s="15"/>
      <c r="IL772" s="15"/>
      <c r="IM772" s="15"/>
      <c r="IN772" s="15"/>
      <c r="IO772" s="15"/>
      <c r="IP772" s="15"/>
      <c r="IQ772" s="15"/>
    </row>
    <row r="773" spans="1:251">
      <c r="A773" s="116" t="s">
        <v>6045</v>
      </c>
      <c r="B773" s="4" t="s">
        <v>5251</v>
      </c>
      <c r="C773" s="7" t="s">
        <v>5252</v>
      </c>
      <c r="D773" s="7" t="s">
        <v>6564</v>
      </c>
      <c r="E773" s="7" t="s">
        <v>6565</v>
      </c>
      <c r="F773" s="8" t="s">
        <v>2093</v>
      </c>
      <c r="G773" s="8" t="s">
        <v>7359</v>
      </c>
      <c r="H773" s="7" t="s">
        <v>6566</v>
      </c>
      <c r="I773" s="175" t="s">
        <v>6845</v>
      </c>
      <c r="J773" s="71"/>
      <c r="K773" s="284"/>
      <c r="L773" s="285"/>
      <c r="M773" s="1"/>
      <c r="N773" s="278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  <c r="FJ773" s="15"/>
      <c r="FK773" s="15"/>
      <c r="FL773" s="15"/>
      <c r="FM773" s="15"/>
      <c r="FN773" s="15"/>
      <c r="FO773" s="15"/>
      <c r="FP773" s="15"/>
      <c r="FQ773" s="15"/>
      <c r="FR773" s="15"/>
      <c r="FS773" s="15"/>
      <c r="FT773" s="15"/>
      <c r="FU773" s="15"/>
      <c r="FV773" s="15"/>
      <c r="FW773" s="15"/>
      <c r="FX773" s="15"/>
      <c r="FY773" s="15"/>
      <c r="FZ773" s="15"/>
      <c r="GA773" s="15"/>
      <c r="GB773" s="15"/>
      <c r="GC773" s="15"/>
      <c r="GD773" s="15"/>
      <c r="GE773" s="15"/>
      <c r="GF773" s="15"/>
      <c r="GG773" s="15"/>
      <c r="GH773" s="15"/>
      <c r="GI773" s="15"/>
      <c r="GJ773" s="15"/>
      <c r="GK773" s="15"/>
      <c r="GL773" s="15"/>
      <c r="GM773" s="15"/>
      <c r="GN773" s="15"/>
      <c r="GO773" s="15"/>
      <c r="GP773" s="15"/>
      <c r="GQ773" s="15"/>
      <c r="GR773" s="15"/>
      <c r="GS773" s="15"/>
      <c r="GT773" s="15"/>
      <c r="GU773" s="15"/>
      <c r="GV773" s="15"/>
      <c r="GW773" s="15"/>
      <c r="GX773" s="15"/>
      <c r="GY773" s="15"/>
      <c r="GZ773" s="15"/>
      <c r="HA773" s="15"/>
      <c r="HB773" s="15"/>
      <c r="HC773" s="15"/>
      <c r="HD773" s="15"/>
      <c r="HE773" s="15"/>
      <c r="HF773" s="15"/>
      <c r="HG773" s="15"/>
      <c r="HH773" s="15"/>
      <c r="HI773" s="15"/>
      <c r="HJ773" s="15"/>
      <c r="HK773" s="15"/>
      <c r="HL773" s="15"/>
      <c r="HM773" s="15"/>
      <c r="HN773" s="15"/>
      <c r="HO773" s="15"/>
      <c r="HP773" s="15"/>
      <c r="HQ773" s="15"/>
      <c r="HR773" s="15"/>
      <c r="HS773" s="15"/>
      <c r="HT773" s="15"/>
      <c r="HU773" s="15"/>
      <c r="HV773" s="15"/>
      <c r="HW773" s="15"/>
      <c r="HX773" s="15"/>
      <c r="HY773" s="15"/>
      <c r="HZ773" s="15"/>
      <c r="IA773" s="15"/>
      <c r="IB773" s="15"/>
      <c r="IC773" s="15"/>
      <c r="ID773" s="15"/>
      <c r="IE773" s="15"/>
      <c r="IF773" s="15"/>
      <c r="IG773" s="15"/>
      <c r="IH773" s="15"/>
      <c r="II773" s="15"/>
      <c r="IJ773" s="15"/>
      <c r="IK773" s="15"/>
      <c r="IL773" s="15"/>
      <c r="IM773" s="15"/>
      <c r="IN773" s="15"/>
      <c r="IO773" s="15"/>
      <c r="IP773" s="15"/>
      <c r="IQ773" s="15"/>
    </row>
    <row r="774" spans="1:251">
      <c r="A774" s="116" t="s">
        <v>6045</v>
      </c>
      <c r="B774" s="4" t="s">
        <v>6994</v>
      </c>
      <c r="C774" s="1" t="s">
        <v>3143</v>
      </c>
      <c r="D774" s="7" t="s">
        <v>6995</v>
      </c>
      <c r="E774" s="7" t="s">
        <v>5089</v>
      </c>
      <c r="F774" s="1" t="s">
        <v>6996</v>
      </c>
      <c r="G774" s="8" t="s">
        <v>7648</v>
      </c>
      <c r="H774" s="7"/>
      <c r="I774" s="175"/>
      <c r="J774" s="71"/>
      <c r="K774" s="284"/>
      <c r="L774" s="285"/>
      <c r="M774" s="1"/>
      <c r="N774" s="278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  <c r="FJ774" s="15"/>
      <c r="FK774" s="15"/>
      <c r="FL774" s="15"/>
      <c r="FM774" s="15"/>
      <c r="FN774" s="15"/>
      <c r="FO774" s="15"/>
      <c r="FP774" s="15"/>
      <c r="FQ774" s="15"/>
      <c r="FR774" s="15"/>
      <c r="FS774" s="15"/>
      <c r="FT774" s="15"/>
      <c r="FU774" s="15"/>
      <c r="FV774" s="15"/>
      <c r="FW774" s="15"/>
      <c r="FX774" s="15"/>
      <c r="FY774" s="15"/>
      <c r="FZ774" s="15"/>
      <c r="GA774" s="15"/>
      <c r="GB774" s="15"/>
      <c r="GC774" s="15"/>
      <c r="GD774" s="15"/>
      <c r="GE774" s="15"/>
      <c r="GF774" s="15"/>
      <c r="GG774" s="15"/>
      <c r="GH774" s="15"/>
      <c r="GI774" s="15"/>
      <c r="GJ774" s="15"/>
      <c r="GK774" s="15"/>
      <c r="GL774" s="15"/>
      <c r="GM774" s="15"/>
      <c r="GN774" s="15"/>
      <c r="GO774" s="15"/>
      <c r="GP774" s="15"/>
      <c r="GQ774" s="15"/>
      <c r="GR774" s="15"/>
      <c r="GS774" s="15"/>
      <c r="GT774" s="15"/>
      <c r="GU774" s="15"/>
      <c r="GV774" s="15"/>
      <c r="GW774" s="15"/>
      <c r="GX774" s="15"/>
      <c r="GY774" s="15"/>
      <c r="GZ774" s="15"/>
      <c r="HA774" s="15"/>
      <c r="HB774" s="15"/>
      <c r="HC774" s="15"/>
      <c r="HD774" s="15"/>
      <c r="HE774" s="15"/>
      <c r="HF774" s="15"/>
      <c r="HG774" s="15"/>
      <c r="HH774" s="15"/>
      <c r="HI774" s="15"/>
      <c r="HJ774" s="15"/>
      <c r="HK774" s="15"/>
      <c r="HL774" s="15"/>
      <c r="HM774" s="15"/>
      <c r="HN774" s="15"/>
      <c r="HO774" s="15"/>
      <c r="HP774" s="15"/>
      <c r="HQ774" s="15"/>
      <c r="HR774" s="15"/>
      <c r="HS774" s="15"/>
      <c r="HT774" s="15"/>
      <c r="HU774" s="15"/>
      <c r="HV774" s="15"/>
      <c r="HW774" s="15"/>
      <c r="HX774" s="15"/>
      <c r="HY774" s="15"/>
      <c r="HZ774" s="15"/>
      <c r="IA774" s="15"/>
      <c r="IB774" s="15"/>
      <c r="IC774" s="15"/>
      <c r="ID774" s="15"/>
      <c r="IE774" s="15"/>
      <c r="IF774" s="15"/>
      <c r="IG774" s="15"/>
      <c r="IH774" s="15"/>
      <c r="II774" s="15"/>
      <c r="IJ774" s="15"/>
      <c r="IK774" s="15"/>
      <c r="IL774" s="15"/>
      <c r="IM774" s="15"/>
      <c r="IN774" s="15"/>
      <c r="IO774" s="15"/>
      <c r="IP774" s="15"/>
      <c r="IQ774" s="15"/>
    </row>
    <row r="775" spans="1:251">
      <c r="A775" s="206" t="s">
        <v>6045</v>
      </c>
      <c r="B775" s="4" t="s">
        <v>4638</v>
      </c>
      <c r="C775" s="1" t="s">
        <v>3143</v>
      </c>
      <c r="D775" s="8" t="s">
        <v>4637</v>
      </c>
      <c r="E775" s="7" t="s">
        <v>4542</v>
      </c>
      <c r="F775" s="8" t="s">
        <v>3375</v>
      </c>
      <c r="G775" s="8" t="s">
        <v>7648</v>
      </c>
      <c r="H775" s="30"/>
      <c r="I775" s="8"/>
      <c r="K775" s="281"/>
      <c r="L775" s="282"/>
      <c r="M775" s="234"/>
      <c r="N775" s="263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  <c r="EN775" s="15"/>
      <c r="EO775" s="15"/>
      <c r="EP775" s="15"/>
      <c r="EQ775" s="15"/>
      <c r="ER775" s="15"/>
      <c r="ES775" s="15"/>
      <c r="ET775" s="15"/>
      <c r="EU775" s="15"/>
      <c r="EV775" s="15"/>
      <c r="EW775" s="15"/>
      <c r="EX775" s="15"/>
      <c r="EY775" s="15"/>
      <c r="EZ775" s="15"/>
      <c r="FA775" s="15"/>
      <c r="FB775" s="15"/>
      <c r="FC775" s="15"/>
      <c r="FD775" s="15"/>
      <c r="FE775" s="15"/>
      <c r="FF775" s="15"/>
      <c r="FG775" s="15"/>
      <c r="FH775" s="15"/>
      <c r="FI775" s="15"/>
      <c r="FJ775" s="15"/>
      <c r="FK775" s="15"/>
      <c r="FL775" s="15"/>
      <c r="FM775" s="15"/>
      <c r="FN775" s="15"/>
      <c r="FO775" s="15"/>
      <c r="FP775" s="15"/>
      <c r="FQ775" s="15"/>
      <c r="FR775" s="15"/>
      <c r="FS775" s="15"/>
      <c r="FT775" s="15"/>
      <c r="FU775" s="15"/>
      <c r="FV775" s="15"/>
      <c r="FW775" s="15"/>
      <c r="FX775" s="15"/>
      <c r="FY775" s="15"/>
      <c r="FZ775" s="15"/>
      <c r="GA775" s="15"/>
      <c r="GB775" s="15"/>
      <c r="GC775" s="15"/>
      <c r="GD775" s="15"/>
      <c r="GE775" s="15"/>
      <c r="GF775" s="15"/>
      <c r="GG775" s="15"/>
      <c r="GH775" s="15"/>
      <c r="GI775" s="15"/>
      <c r="GJ775" s="15"/>
      <c r="GK775" s="15"/>
      <c r="GL775" s="15"/>
      <c r="GM775" s="15"/>
      <c r="GN775" s="15"/>
      <c r="GO775" s="15"/>
      <c r="GP775" s="15"/>
      <c r="GQ775" s="15"/>
      <c r="GR775" s="15"/>
      <c r="GS775" s="15"/>
      <c r="GT775" s="15"/>
      <c r="GU775" s="15"/>
      <c r="GV775" s="15"/>
      <c r="GW775" s="15"/>
      <c r="GX775" s="15"/>
      <c r="GY775" s="15"/>
      <c r="GZ775" s="15"/>
      <c r="HA775" s="15"/>
      <c r="HB775" s="15"/>
      <c r="HC775" s="15"/>
      <c r="HD775" s="15"/>
      <c r="HE775" s="15"/>
      <c r="HF775" s="15"/>
      <c r="HG775" s="15"/>
      <c r="HH775" s="15"/>
      <c r="HI775" s="15"/>
      <c r="HJ775" s="15"/>
      <c r="HK775" s="15"/>
      <c r="HL775" s="15"/>
      <c r="HM775" s="15"/>
      <c r="HN775" s="15"/>
      <c r="HO775" s="15"/>
      <c r="HP775" s="15"/>
      <c r="HQ775" s="15"/>
      <c r="HR775" s="15"/>
      <c r="HS775" s="15"/>
      <c r="HT775" s="15"/>
      <c r="HU775" s="15"/>
      <c r="HV775" s="15"/>
      <c r="HW775" s="15"/>
      <c r="HX775" s="15"/>
      <c r="HY775" s="15"/>
      <c r="HZ775" s="15"/>
      <c r="IA775" s="15"/>
      <c r="IB775" s="15"/>
      <c r="IC775" s="15"/>
      <c r="ID775" s="15"/>
      <c r="IE775" s="15"/>
      <c r="IF775" s="15"/>
      <c r="IG775" s="15"/>
      <c r="IH775" s="15"/>
      <c r="II775" s="15"/>
      <c r="IJ775" s="15"/>
      <c r="IK775" s="15"/>
      <c r="IL775" s="15"/>
      <c r="IM775" s="15"/>
      <c r="IN775" s="15"/>
      <c r="IO775" s="15"/>
      <c r="IP775" s="15"/>
      <c r="IQ775" s="15"/>
    </row>
    <row r="776" spans="1:251">
      <c r="A776" s="206" t="s">
        <v>6045</v>
      </c>
      <c r="B776" s="4" t="s">
        <v>14</v>
      </c>
      <c r="C776" s="1" t="s">
        <v>3143</v>
      </c>
      <c r="D776" s="8" t="s">
        <v>15</v>
      </c>
      <c r="E776" s="7" t="s">
        <v>16</v>
      </c>
      <c r="F776" s="8" t="s">
        <v>2569</v>
      </c>
      <c r="G776" s="8" t="s">
        <v>4307</v>
      </c>
      <c r="H776" s="43">
        <v>1943</v>
      </c>
      <c r="I776" s="8"/>
      <c r="K776" s="281"/>
      <c r="L776" s="282"/>
      <c r="M776" s="234"/>
      <c r="N776" s="263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  <c r="EN776" s="15"/>
      <c r="EO776" s="15"/>
      <c r="EP776" s="15"/>
      <c r="EQ776" s="15"/>
      <c r="ER776" s="15"/>
      <c r="ES776" s="15"/>
      <c r="ET776" s="15"/>
      <c r="EU776" s="15"/>
      <c r="EV776" s="15"/>
      <c r="EW776" s="15"/>
      <c r="EX776" s="15"/>
      <c r="EY776" s="15"/>
      <c r="EZ776" s="15"/>
      <c r="FA776" s="15"/>
      <c r="FB776" s="15"/>
      <c r="FC776" s="15"/>
      <c r="FD776" s="15"/>
      <c r="FE776" s="15"/>
      <c r="FF776" s="15"/>
      <c r="FG776" s="15"/>
      <c r="FH776" s="15"/>
      <c r="FI776" s="15"/>
      <c r="FJ776" s="15"/>
      <c r="FK776" s="15"/>
      <c r="FL776" s="15"/>
      <c r="FM776" s="15"/>
      <c r="FN776" s="15"/>
      <c r="FO776" s="15"/>
      <c r="FP776" s="15"/>
      <c r="FQ776" s="15"/>
      <c r="FR776" s="15"/>
      <c r="FS776" s="15"/>
      <c r="FT776" s="15"/>
      <c r="FU776" s="15"/>
      <c r="FV776" s="15"/>
      <c r="FW776" s="15"/>
      <c r="FX776" s="15"/>
      <c r="FY776" s="15"/>
      <c r="FZ776" s="15"/>
      <c r="GA776" s="15"/>
      <c r="GB776" s="15"/>
      <c r="GC776" s="15"/>
      <c r="GD776" s="15"/>
      <c r="GE776" s="15"/>
      <c r="GF776" s="15"/>
      <c r="GG776" s="15"/>
      <c r="GH776" s="15"/>
      <c r="GI776" s="15"/>
      <c r="GJ776" s="15"/>
      <c r="GK776" s="15"/>
      <c r="GL776" s="15"/>
      <c r="GM776" s="15"/>
      <c r="GN776" s="15"/>
      <c r="GO776" s="15"/>
      <c r="GP776" s="15"/>
      <c r="GQ776" s="15"/>
      <c r="GR776" s="15"/>
      <c r="GS776" s="15"/>
      <c r="GT776" s="15"/>
      <c r="GU776" s="15"/>
      <c r="GV776" s="15"/>
      <c r="GW776" s="15"/>
      <c r="GX776" s="15"/>
      <c r="GY776" s="15"/>
      <c r="GZ776" s="15"/>
      <c r="HA776" s="15"/>
      <c r="HB776" s="15"/>
      <c r="HC776" s="15"/>
      <c r="HD776" s="15"/>
      <c r="HE776" s="15"/>
      <c r="HF776" s="15"/>
      <c r="HG776" s="15"/>
      <c r="HH776" s="15"/>
      <c r="HI776" s="15"/>
      <c r="HJ776" s="15"/>
      <c r="HK776" s="15"/>
      <c r="HL776" s="15"/>
      <c r="HM776" s="15"/>
      <c r="HN776" s="15"/>
      <c r="HO776" s="15"/>
      <c r="HP776" s="15"/>
      <c r="HQ776" s="15"/>
      <c r="HR776" s="15"/>
      <c r="HS776" s="15"/>
      <c r="HT776" s="15"/>
      <c r="HU776" s="15"/>
      <c r="HV776" s="15"/>
      <c r="HW776" s="15"/>
      <c r="HX776" s="15"/>
      <c r="HY776" s="15"/>
      <c r="HZ776" s="15"/>
      <c r="IA776" s="15"/>
      <c r="IB776" s="15"/>
      <c r="IC776" s="15"/>
      <c r="ID776" s="15"/>
      <c r="IE776" s="15"/>
      <c r="IF776" s="15"/>
      <c r="IG776" s="15"/>
      <c r="IH776" s="15"/>
      <c r="II776" s="15"/>
      <c r="IJ776" s="15"/>
      <c r="IK776" s="15"/>
      <c r="IL776" s="15"/>
      <c r="IM776" s="15"/>
      <c r="IN776" s="15"/>
      <c r="IO776" s="15"/>
      <c r="IP776" s="15"/>
      <c r="IQ776" s="15"/>
    </row>
    <row r="777" spans="1:251" ht="30" customHeight="1">
      <c r="A777" s="116" t="s">
        <v>6045</v>
      </c>
      <c r="B777" s="4" t="s">
        <v>4178</v>
      </c>
      <c r="C777" s="6" t="s">
        <v>3155</v>
      </c>
      <c r="D777" s="7" t="s">
        <v>6260</v>
      </c>
      <c r="E777" s="6" t="s">
        <v>3488</v>
      </c>
      <c r="F777" s="1" t="s">
        <v>7353</v>
      </c>
      <c r="G777" s="1" t="s">
        <v>4307</v>
      </c>
      <c r="H777" s="1" t="s">
        <v>7034</v>
      </c>
      <c r="I777" s="180" t="s">
        <v>2580</v>
      </c>
      <c r="K777" s="281"/>
      <c r="L777" s="282"/>
      <c r="M777" s="234" t="s">
        <v>5012</v>
      </c>
      <c r="N777" s="263" t="s">
        <v>7035</v>
      </c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  <c r="EU777" s="15"/>
      <c r="EV777" s="15"/>
      <c r="EW777" s="15"/>
      <c r="EX777" s="15"/>
      <c r="EY777" s="15"/>
      <c r="EZ777" s="15"/>
      <c r="FA777" s="15"/>
      <c r="FB777" s="15"/>
      <c r="FC777" s="15"/>
      <c r="FD777" s="15"/>
      <c r="FE777" s="15"/>
      <c r="FF777" s="15"/>
      <c r="FG777" s="15"/>
      <c r="FH777" s="15"/>
      <c r="FI777" s="15"/>
      <c r="FJ777" s="15"/>
      <c r="FK777" s="15"/>
      <c r="FL777" s="15"/>
      <c r="FM777" s="15"/>
      <c r="FN777" s="15"/>
      <c r="FO777" s="15"/>
      <c r="FP777" s="15"/>
      <c r="FQ777" s="15"/>
      <c r="FR777" s="15"/>
      <c r="FS777" s="15"/>
      <c r="FT777" s="15"/>
      <c r="FU777" s="15"/>
      <c r="FV777" s="15"/>
      <c r="FW777" s="15"/>
      <c r="FX777" s="15"/>
      <c r="FY777" s="15"/>
      <c r="FZ777" s="15"/>
      <c r="GA777" s="15"/>
      <c r="GB777" s="15"/>
      <c r="GC777" s="15"/>
      <c r="GD777" s="15"/>
      <c r="GE777" s="15"/>
      <c r="GF777" s="15"/>
      <c r="GG777" s="15"/>
      <c r="GH777" s="15"/>
      <c r="GI777" s="15"/>
      <c r="GJ777" s="15"/>
      <c r="GK777" s="15"/>
      <c r="GL777" s="15"/>
      <c r="GM777" s="15"/>
      <c r="GN777" s="15"/>
      <c r="GO777" s="15"/>
      <c r="GP777" s="15"/>
      <c r="GQ777" s="15"/>
      <c r="GR777" s="15"/>
      <c r="GS777" s="15"/>
      <c r="GT777" s="15"/>
      <c r="GU777" s="15"/>
      <c r="GV777" s="15"/>
      <c r="GW777" s="15"/>
      <c r="GX777" s="15"/>
      <c r="GY777" s="15"/>
      <c r="GZ777" s="15"/>
      <c r="HA777" s="15"/>
      <c r="HB777" s="15"/>
      <c r="HC777" s="15"/>
      <c r="HD777" s="15"/>
      <c r="HE777" s="15"/>
      <c r="HF777" s="15"/>
      <c r="HG777" s="15"/>
      <c r="HH777" s="15"/>
      <c r="HI777" s="15"/>
      <c r="HJ777" s="15"/>
      <c r="HK777" s="15"/>
      <c r="HL777" s="15"/>
      <c r="HM777" s="15"/>
      <c r="HN777" s="15"/>
      <c r="HO777" s="15"/>
      <c r="HP777" s="15"/>
      <c r="HQ777" s="15"/>
      <c r="HR777" s="15"/>
      <c r="HS777" s="15"/>
      <c r="HT777" s="15"/>
      <c r="HU777" s="15"/>
      <c r="HV777" s="15"/>
      <c r="HW777" s="15"/>
      <c r="HX777" s="15"/>
      <c r="HY777" s="15"/>
      <c r="HZ777" s="15"/>
      <c r="IA777" s="15"/>
      <c r="IB777" s="15"/>
      <c r="IC777" s="15"/>
      <c r="ID777" s="15"/>
      <c r="IE777" s="15"/>
      <c r="IF777" s="15"/>
      <c r="IG777" s="15"/>
      <c r="IH777" s="15"/>
      <c r="II777" s="15"/>
      <c r="IJ777" s="15"/>
      <c r="IK777" s="15"/>
      <c r="IL777" s="15"/>
      <c r="IM777" s="15"/>
      <c r="IN777" s="15"/>
      <c r="IO777" s="15"/>
      <c r="IP777" s="15"/>
      <c r="IQ777" s="15"/>
    </row>
    <row r="778" spans="1:251" ht="26.25">
      <c r="A778" s="116" t="s">
        <v>6045</v>
      </c>
      <c r="B778" s="4" t="s">
        <v>4179</v>
      </c>
      <c r="C778" s="6" t="s">
        <v>3155</v>
      </c>
      <c r="D778" s="6" t="s">
        <v>5651</v>
      </c>
      <c r="E778" s="6" t="s">
        <v>4615</v>
      </c>
      <c r="F778" s="1" t="s">
        <v>4616</v>
      </c>
      <c r="I778" s="9" t="s">
        <v>2407</v>
      </c>
      <c r="K778" s="281"/>
      <c r="L778" s="282"/>
      <c r="M778" s="234" t="s">
        <v>5012</v>
      </c>
      <c r="N778" s="263" t="s">
        <v>5306</v>
      </c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  <c r="EU778" s="15"/>
      <c r="EV778" s="15"/>
      <c r="EW778" s="15"/>
      <c r="EX778" s="15"/>
      <c r="EY778" s="15"/>
      <c r="EZ778" s="15"/>
      <c r="FA778" s="15"/>
      <c r="FB778" s="15"/>
      <c r="FC778" s="15"/>
      <c r="FD778" s="15"/>
      <c r="FE778" s="15"/>
      <c r="FF778" s="15"/>
      <c r="FG778" s="15"/>
      <c r="FH778" s="15"/>
      <c r="FI778" s="15"/>
      <c r="FJ778" s="15"/>
      <c r="FK778" s="15"/>
      <c r="FL778" s="15"/>
      <c r="FM778" s="15"/>
      <c r="FN778" s="15"/>
      <c r="FO778" s="15"/>
      <c r="FP778" s="15"/>
      <c r="FQ778" s="15"/>
      <c r="FR778" s="15"/>
      <c r="FS778" s="15"/>
      <c r="FT778" s="15"/>
      <c r="FU778" s="15"/>
      <c r="FV778" s="15"/>
      <c r="FW778" s="15"/>
      <c r="FX778" s="15"/>
      <c r="FY778" s="15"/>
      <c r="FZ778" s="15"/>
      <c r="GA778" s="15"/>
      <c r="GB778" s="15"/>
      <c r="GC778" s="15"/>
      <c r="GD778" s="15"/>
      <c r="GE778" s="15"/>
      <c r="GF778" s="15"/>
      <c r="GG778" s="15"/>
      <c r="GH778" s="15"/>
      <c r="GI778" s="15"/>
      <c r="GJ778" s="15"/>
      <c r="GK778" s="15"/>
      <c r="GL778" s="15"/>
      <c r="GM778" s="15"/>
      <c r="GN778" s="15"/>
      <c r="GO778" s="15"/>
      <c r="GP778" s="15"/>
      <c r="GQ778" s="15"/>
      <c r="GR778" s="15"/>
      <c r="GS778" s="15"/>
      <c r="GT778" s="15"/>
      <c r="GU778" s="15"/>
      <c r="GV778" s="15"/>
      <c r="GW778" s="15"/>
      <c r="GX778" s="15"/>
      <c r="GY778" s="15"/>
      <c r="GZ778" s="15"/>
      <c r="HA778" s="15"/>
      <c r="HB778" s="15"/>
      <c r="HC778" s="15"/>
      <c r="HD778" s="15"/>
      <c r="HE778" s="15"/>
      <c r="HF778" s="15"/>
      <c r="HG778" s="15"/>
      <c r="HH778" s="15"/>
      <c r="HI778" s="15"/>
      <c r="HJ778" s="15"/>
      <c r="HK778" s="15"/>
      <c r="HL778" s="15"/>
      <c r="HM778" s="15"/>
      <c r="HN778" s="15"/>
      <c r="HO778" s="15"/>
      <c r="HP778" s="15"/>
      <c r="HQ778" s="15"/>
      <c r="HR778" s="15"/>
      <c r="HS778" s="15"/>
      <c r="HT778" s="15"/>
      <c r="HU778" s="15"/>
      <c r="HV778" s="15"/>
      <c r="HW778" s="15"/>
      <c r="HX778" s="15"/>
      <c r="HY778" s="15"/>
      <c r="HZ778" s="15"/>
      <c r="IA778" s="15"/>
      <c r="IB778" s="15"/>
      <c r="IC778" s="15"/>
      <c r="ID778" s="15"/>
      <c r="IE778" s="15"/>
      <c r="IF778" s="15"/>
      <c r="IG778" s="15"/>
      <c r="IH778" s="15"/>
      <c r="II778" s="15"/>
      <c r="IJ778" s="15"/>
      <c r="IK778" s="15"/>
      <c r="IL778" s="15"/>
      <c r="IM778" s="15"/>
      <c r="IN778" s="15"/>
      <c r="IO778" s="15"/>
      <c r="IP778" s="15"/>
      <c r="IQ778" s="15"/>
    </row>
    <row r="779" spans="1:251" ht="26.25">
      <c r="A779" s="116" t="s">
        <v>6045</v>
      </c>
      <c r="B779" s="4" t="s">
        <v>4180</v>
      </c>
      <c r="C779" s="6" t="s">
        <v>3155</v>
      </c>
      <c r="D779" s="6" t="s">
        <v>5649</v>
      </c>
      <c r="E779" s="6" t="s">
        <v>1540</v>
      </c>
      <c r="F779" s="1" t="s">
        <v>4690</v>
      </c>
      <c r="G779" s="1" t="s">
        <v>4659</v>
      </c>
      <c r="H779" s="1" t="s">
        <v>4558</v>
      </c>
      <c r="I779" s="9"/>
      <c r="K779" s="281"/>
      <c r="L779" s="282"/>
      <c r="M779" s="235"/>
      <c r="N779" s="233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  <c r="EN779" s="15"/>
      <c r="EO779" s="15"/>
      <c r="EP779" s="15"/>
      <c r="EQ779" s="15"/>
      <c r="ER779" s="15"/>
      <c r="ES779" s="15"/>
      <c r="ET779" s="15"/>
      <c r="EU779" s="15"/>
      <c r="EV779" s="15"/>
      <c r="EW779" s="15"/>
      <c r="EX779" s="15"/>
      <c r="EY779" s="15"/>
      <c r="EZ779" s="15"/>
      <c r="FA779" s="15"/>
      <c r="FB779" s="15"/>
      <c r="FC779" s="15"/>
      <c r="FD779" s="15"/>
      <c r="FE779" s="15"/>
      <c r="FF779" s="15"/>
      <c r="FG779" s="15"/>
      <c r="FH779" s="15"/>
      <c r="FI779" s="15"/>
      <c r="FJ779" s="15"/>
      <c r="FK779" s="15"/>
      <c r="FL779" s="15"/>
      <c r="FM779" s="15"/>
      <c r="FN779" s="15"/>
      <c r="FO779" s="15"/>
      <c r="FP779" s="15"/>
      <c r="FQ779" s="15"/>
      <c r="FR779" s="15"/>
      <c r="FS779" s="15"/>
      <c r="FT779" s="15"/>
      <c r="FU779" s="15"/>
      <c r="FV779" s="15"/>
      <c r="FW779" s="15"/>
      <c r="FX779" s="15"/>
      <c r="FY779" s="15"/>
      <c r="FZ779" s="15"/>
      <c r="GA779" s="15"/>
      <c r="GB779" s="15"/>
      <c r="GC779" s="15"/>
      <c r="GD779" s="15"/>
      <c r="GE779" s="15"/>
      <c r="GF779" s="15"/>
      <c r="GG779" s="15"/>
      <c r="GH779" s="15"/>
      <c r="GI779" s="15"/>
      <c r="GJ779" s="15"/>
      <c r="GK779" s="15"/>
      <c r="GL779" s="15"/>
      <c r="GM779" s="15"/>
      <c r="GN779" s="15"/>
      <c r="GO779" s="15"/>
      <c r="GP779" s="15"/>
      <c r="GQ779" s="15"/>
      <c r="GR779" s="15"/>
      <c r="GS779" s="15"/>
      <c r="GT779" s="15"/>
      <c r="GU779" s="15"/>
      <c r="GV779" s="15"/>
      <c r="GW779" s="15"/>
      <c r="GX779" s="15"/>
      <c r="GY779" s="15"/>
      <c r="GZ779" s="15"/>
      <c r="HA779" s="15"/>
      <c r="HB779" s="15"/>
      <c r="HC779" s="15"/>
      <c r="HD779" s="15"/>
      <c r="HE779" s="15"/>
      <c r="HF779" s="15"/>
      <c r="HG779" s="15"/>
      <c r="HH779" s="15"/>
      <c r="HI779" s="15"/>
      <c r="HJ779" s="15"/>
      <c r="HK779" s="15"/>
      <c r="HL779" s="15"/>
      <c r="HM779" s="15"/>
      <c r="HN779" s="15"/>
      <c r="HO779" s="15"/>
      <c r="HP779" s="15"/>
      <c r="HQ779" s="15"/>
      <c r="HR779" s="15"/>
      <c r="HS779" s="15"/>
      <c r="HT779" s="15"/>
      <c r="HU779" s="15"/>
      <c r="HV779" s="15"/>
      <c r="HW779" s="15"/>
      <c r="HX779" s="15"/>
      <c r="HY779" s="15"/>
      <c r="HZ779" s="15"/>
      <c r="IA779" s="15"/>
      <c r="IB779" s="15"/>
      <c r="IC779" s="15"/>
      <c r="ID779" s="15"/>
      <c r="IE779" s="15"/>
      <c r="IF779" s="15"/>
      <c r="IG779" s="15"/>
      <c r="IH779" s="15"/>
      <c r="II779" s="15"/>
      <c r="IJ779" s="15"/>
      <c r="IK779" s="15"/>
      <c r="IL779" s="15"/>
      <c r="IM779" s="15"/>
      <c r="IN779" s="15"/>
      <c r="IO779" s="15"/>
      <c r="IP779" s="15"/>
      <c r="IQ779" s="15"/>
    </row>
    <row r="780" spans="1:251" ht="26.25">
      <c r="A780" s="116" t="s">
        <v>6045</v>
      </c>
      <c r="B780" s="4" t="s">
        <v>4181</v>
      </c>
      <c r="C780" s="6" t="s">
        <v>3155</v>
      </c>
      <c r="D780" s="6" t="s">
        <v>1340</v>
      </c>
      <c r="E780" s="6" t="s">
        <v>6778</v>
      </c>
      <c r="F780" s="1" t="s">
        <v>6779</v>
      </c>
      <c r="I780" s="9" t="s">
        <v>2407</v>
      </c>
      <c r="K780" s="281"/>
      <c r="L780" s="282"/>
      <c r="M780" s="235"/>
      <c r="N780" s="233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  <c r="EU780" s="15"/>
      <c r="EV780" s="15"/>
      <c r="EW780" s="15"/>
      <c r="EX780" s="15"/>
      <c r="EY780" s="15"/>
      <c r="EZ780" s="15"/>
      <c r="FA780" s="15"/>
      <c r="FB780" s="15"/>
      <c r="FC780" s="15"/>
      <c r="FD780" s="15"/>
      <c r="FE780" s="15"/>
      <c r="FF780" s="15"/>
      <c r="FG780" s="15"/>
      <c r="FH780" s="15"/>
      <c r="FI780" s="15"/>
      <c r="FJ780" s="15"/>
      <c r="FK780" s="15"/>
      <c r="FL780" s="15"/>
      <c r="FM780" s="15"/>
      <c r="FN780" s="15"/>
      <c r="FO780" s="15"/>
      <c r="FP780" s="15"/>
      <c r="FQ780" s="15"/>
      <c r="FR780" s="15"/>
      <c r="FS780" s="15"/>
      <c r="FT780" s="15"/>
      <c r="FU780" s="15"/>
      <c r="FV780" s="15"/>
      <c r="FW780" s="15"/>
      <c r="FX780" s="15"/>
      <c r="FY780" s="15"/>
      <c r="FZ780" s="15"/>
      <c r="GA780" s="15"/>
      <c r="GB780" s="15"/>
      <c r="GC780" s="15"/>
      <c r="GD780" s="15"/>
      <c r="GE780" s="15"/>
      <c r="GF780" s="15"/>
      <c r="GG780" s="15"/>
      <c r="GH780" s="15"/>
      <c r="GI780" s="15"/>
      <c r="GJ780" s="15"/>
      <c r="GK780" s="15"/>
      <c r="GL780" s="15"/>
      <c r="GM780" s="15"/>
      <c r="GN780" s="15"/>
      <c r="GO780" s="15"/>
      <c r="GP780" s="15"/>
      <c r="GQ780" s="15"/>
      <c r="GR780" s="15"/>
      <c r="GS780" s="15"/>
      <c r="GT780" s="15"/>
      <c r="GU780" s="15"/>
      <c r="GV780" s="15"/>
      <c r="GW780" s="15"/>
      <c r="GX780" s="15"/>
      <c r="GY780" s="15"/>
      <c r="GZ780" s="15"/>
      <c r="HA780" s="15"/>
      <c r="HB780" s="15"/>
      <c r="HC780" s="15"/>
      <c r="HD780" s="15"/>
      <c r="HE780" s="15"/>
      <c r="HF780" s="15"/>
      <c r="HG780" s="15"/>
      <c r="HH780" s="15"/>
      <c r="HI780" s="15"/>
      <c r="HJ780" s="15"/>
      <c r="HK780" s="15"/>
      <c r="HL780" s="15"/>
      <c r="HM780" s="15"/>
      <c r="HN780" s="15"/>
      <c r="HO780" s="15"/>
      <c r="HP780" s="15"/>
      <c r="HQ780" s="15"/>
      <c r="HR780" s="15"/>
      <c r="HS780" s="15"/>
      <c r="HT780" s="15"/>
      <c r="HU780" s="15"/>
      <c r="HV780" s="15"/>
      <c r="HW780" s="15"/>
      <c r="HX780" s="15"/>
      <c r="HY780" s="15"/>
      <c r="HZ780" s="15"/>
      <c r="IA780" s="15"/>
      <c r="IB780" s="15"/>
      <c r="IC780" s="15"/>
      <c r="ID780" s="15"/>
      <c r="IE780" s="15"/>
      <c r="IF780" s="15"/>
      <c r="IG780" s="15"/>
      <c r="IH780" s="15"/>
      <c r="II780" s="15"/>
      <c r="IJ780" s="15"/>
      <c r="IK780" s="15"/>
      <c r="IL780" s="15"/>
      <c r="IM780" s="15"/>
      <c r="IN780" s="15"/>
      <c r="IO780" s="15"/>
      <c r="IP780" s="15"/>
      <c r="IQ780" s="15"/>
    </row>
    <row r="781" spans="1:251" ht="26.25">
      <c r="A781" s="116" t="s">
        <v>6045</v>
      </c>
      <c r="B781" s="4" t="s">
        <v>4182</v>
      </c>
      <c r="C781" s="6" t="s">
        <v>3155</v>
      </c>
      <c r="D781" s="6" t="s">
        <v>6084</v>
      </c>
      <c r="E781" s="6" t="s">
        <v>673</v>
      </c>
      <c r="F781" s="1" t="s">
        <v>6085</v>
      </c>
      <c r="G781" s="1" t="s">
        <v>7648</v>
      </c>
      <c r="I781" s="9" t="s">
        <v>6845</v>
      </c>
      <c r="K781" s="281"/>
      <c r="L781" s="282"/>
      <c r="M781" s="234" t="s">
        <v>5012</v>
      </c>
      <c r="N781" s="263" t="s">
        <v>5294</v>
      </c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  <c r="FI781" s="15"/>
      <c r="FJ781" s="15"/>
      <c r="FK781" s="15"/>
      <c r="FL781" s="15"/>
      <c r="FM781" s="15"/>
      <c r="FN781" s="15"/>
      <c r="FO781" s="15"/>
      <c r="FP781" s="15"/>
      <c r="FQ781" s="15"/>
      <c r="FR781" s="15"/>
      <c r="FS781" s="15"/>
      <c r="FT781" s="15"/>
      <c r="FU781" s="15"/>
      <c r="FV781" s="15"/>
      <c r="FW781" s="15"/>
      <c r="FX781" s="15"/>
      <c r="FY781" s="15"/>
      <c r="FZ781" s="15"/>
      <c r="GA781" s="15"/>
      <c r="GB781" s="15"/>
      <c r="GC781" s="15"/>
      <c r="GD781" s="15"/>
      <c r="GE781" s="15"/>
      <c r="GF781" s="15"/>
      <c r="GG781" s="15"/>
      <c r="GH781" s="15"/>
      <c r="GI781" s="15"/>
      <c r="GJ781" s="15"/>
      <c r="GK781" s="15"/>
      <c r="GL781" s="15"/>
      <c r="GM781" s="15"/>
      <c r="GN781" s="15"/>
      <c r="GO781" s="15"/>
      <c r="GP781" s="15"/>
      <c r="GQ781" s="15"/>
      <c r="GR781" s="15"/>
      <c r="GS781" s="15"/>
      <c r="GT781" s="15"/>
      <c r="GU781" s="15"/>
      <c r="GV781" s="15"/>
      <c r="GW781" s="15"/>
      <c r="GX781" s="15"/>
      <c r="GY781" s="15"/>
      <c r="GZ781" s="15"/>
      <c r="HA781" s="15"/>
      <c r="HB781" s="15"/>
      <c r="HC781" s="15"/>
      <c r="HD781" s="15"/>
      <c r="HE781" s="15"/>
      <c r="HF781" s="15"/>
      <c r="HG781" s="15"/>
      <c r="HH781" s="15"/>
      <c r="HI781" s="15"/>
      <c r="HJ781" s="15"/>
      <c r="HK781" s="15"/>
      <c r="HL781" s="15"/>
      <c r="HM781" s="15"/>
      <c r="HN781" s="15"/>
      <c r="HO781" s="15"/>
      <c r="HP781" s="15"/>
      <c r="HQ781" s="15"/>
      <c r="HR781" s="15"/>
      <c r="HS781" s="15"/>
      <c r="HT781" s="15"/>
      <c r="HU781" s="15"/>
      <c r="HV781" s="15"/>
      <c r="HW781" s="15"/>
      <c r="HX781" s="15"/>
      <c r="HY781" s="15"/>
      <c r="HZ781" s="15"/>
      <c r="IA781" s="15"/>
      <c r="IB781" s="15"/>
      <c r="IC781" s="15"/>
      <c r="ID781" s="15"/>
      <c r="IE781" s="15"/>
      <c r="IF781" s="15"/>
      <c r="IG781" s="15"/>
      <c r="IH781" s="15"/>
      <c r="II781" s="15"/>
      <c r="IJ781" s="15"/>
      <c r="IK781" s="15"/>
      <c r="IL781" s="15"/>
      <c r="IM781" s="15"/>
      <c r="IN781" s="15"/>
      <c r="IO781" s="15"/>
      <c r="IP781" s="15"/>
      <c r="IQ781" s="15"/>
    </row>
    <row r="782" spans="1:251">
      <c r="A782" s="116" t="s">
        <v>6045</v>
      </c>
      <c r="B782" s="4" t="s">
        <v>4183</v>
      </c>
      <c r="C782" s="6" t="s">
        <v>4967</v>
      </c>
      <c r="D782" s="6" t="s">
        <v>4968</v>
      </c>
      <c r="E782" s="6" t="s">
        <v>5504</v>
      </c>
      <c r="F782" s="1" t="s">
        <v>5371</v>
      </c>
      <c r="G782" s="1" t="s">
        <v>7648</v>
      </c>
      <c r="H782" s="1" t="s">
        <v>3362</v>
      </c>
      <c r="I782" s="9"/>
      <c r="K782" s="281"/>
      <c r="L782" s="282"/>
      <c r="M782" s="234" t="s">
        <v>5012</v>
      </c>
      <c r="N782" s="263" t="s">
        <v>5295</v>
      </c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  <c r="EN782" s="15"/>
      <c r="EO782" s="15"/>
      <c r="EP782" s="15"/>
      <c r="EQ782" s="15"/>
      <c r="ER782" s="15"/>
      <c r="ES782" s="15"/>
      <c r="ET782" s="15"/>
      <c r="EU782" s="15"/>
      <c r="EV782" s="15"/>
      <c r="EW782" s="15"/>
      <c r="EX782" s="15"/>
      <c r="EY782" s="15"/>
      <c r="EZ782" s="15"/>
      <c r="FA782" s="15"/>
      <c r="FB782" s="15"/>
      <c r="FC782" s="15"/>
      <c r="FD782" s="15"/>
      <c r="FE782" s="15"/>
      <c r="FF782" s="15"/>
      <c r="FG782" s="15"/>
      <c r="FH782" s="15"/>
      <c r="FI782" s="15"/>
      <c r="FJ782" s="15"/>
      <c r="FK782" s="15"/>
      <c r="FL782" s="15"/>
      <c r="FM782" s="15"/>
      <c r="FN782" s="15"/>
      <c r="FO782" s="15"/>
      <c r="FP782" s="15"/>
      <c r="FQ782" s="15"/>
      <c r="FR782" s="15"/>
      <c r="FS782" s="15"/>
      <c r="FT782" s="15"/>
      <c r="FU782" s="15"/>
      <c r="FV782" s="15"/>
      <c r="FW782" s="15"/>
      <c r="FX782" s="15"/>
      <c r="FY782" s="15"/>
      <c r="FZ782" s="15"/>
      <c r="GA782" s="15"/>
      <c r="GB782" s="15"/>
      <c r="GC782" s="15"/>
      <c r="GD782" s="15"/>
      <c r="GE782" s="15"/>
      <c r="GF782" s="15"/>
      <c r="GG782" s="15"/>
      <c r="GH782" s="15"/>
      <c r="GI782" s="15"/>
      <c r="GJ782" s="15"/>
      <c r="GK782" s="15"/>
      <c r="GL782" s="15"/>
      <c r="GM782" s="15"/>
      <c r="GN782" s="15"/>
      <c r="GO782" s="15"/>
      <c r="GP782" s="15"/>
      <c r="GQ782" s="15"/>
      <c r="GR782" s="15"/>
      <c r="GS782" s="15"/>
      <c r="GT782" s="15"/>
      <c r="GU782" s="15"/>
      <c r="GV782" s="15"/>
      <c r="GW782" s="15"/>
      <c r="GX782" s="15"/>
      <c r="GY782" s="15"/>
      <c r="GZ782" s="15"/>
      <c r="HA782" s="15"/>
      <c r="HB782" s="15"/>
      <c r="HC782" s="15"/>
      <c r="HD782" s="15"/>
      <c r="HE782" s="15"/>
      <c r="HF782" s="15"/>
      <c r="HG782" s="15"/>
      <c r="HH782" s="15"/>
      <c r="HI782" s="15"/>
      <c r="HJ782" s="15"/>
      <c r="HK782" s="15"/>
      <c r="HL782" s="15"/>
      <c r="HM782" s="15"/>
      <c r="HN782" s="15"/>
      <c r="HO782" s="15"/>
      <c r="HP782" s="15"/>
      <c r="HQ782" s="15"/>
      <c r="HR782" s="15"/>
      <c r="HS782" s="15"/>
      <c r="HT782" s="15"/>
      <c r="HU782" s="15"/>
      <c r="HV782" s="15"/>
      <c r="HW782" s="15"/>
      <c r="HX782" s="15"/>
      <c r="HY782" s="15"/>
      <c r="HZ782" s="15"/>
      <c r="IA782" s="15"/>
      <c r="IB782" s="15"/>
      <c r="IC782" s="15"/>
      <c r="ID782" s="15"/>
      <c r="IE782" s="15"/>
      <c r="IF782" s="15"/>
      <c r="IG782" s="15"/>
      <c r="IH782" s="15"/>
      <c r="II782" s="15"/>
      <c r="IJ782" s="15"/>
      <c r="IK782" s="15"/>
      <c r="IL782" s="15"/>
      <c r="IM782" s="15"/>
      <c r="IN782" s="15"/>
      <c r="IO782" s="15"/>
      <c r="IP782" s="15"/>
      <c r="IQ782" s="15"/>
    </row>
    <row r="783" spans="1:251" ht="51.75">
      <c r="A783" s="116" t="s">
        <v>6045</v>
      </c>
      <c r="B783" s="4" t="s">
        <v>4193</v>
      </c>
      <c r="C783" s="6" t="s">
        <v>3155</v>
      </c>
      <c r="D783" s="7" t="s">
        <v>375</v>
      </c>
      <c r="E783" s="6" t="s">
        <v>5424</v>
      </c>
      <c r="F783" s="1" t="s">
        <v>5832</v>
      </c>
      <c r="G783" s="1" t="s">
        <v>4307</v>
      </c>
      <c r="H783" s="1" t="s">
        <v>6668</v>
      </c>
      <c r="I783" s="9"/>
      <c r="K783" s="281"/>
      <c r="L783" s="282"/>
      <c r="M783" s="234" t="s">
        <v>5012</v>
      </c>
      <c r="N783" s="263" t="s">
        <v>5296</v>
      </c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  <c r="FI783" s="15"/>
      <c r="FJ783" s="15"/>
      <c r="FK783" s="15"/>
      <c r="FL783" s="15"/>
      <c r="FM783" s="15"/>
      <c r="FN783" s="15"/>
      <c r="FO783" s="15"/>
      <c r="FP783" s="15"/>
      <c r="FQ783" s="15"/>
      <c r="FR783" s="15"/>
      <c r="FS783" s="15"/>
      <c r="FT783" s="15"/>
      <c r="FU783" s="15"/>
      <c r="FV783" s="15"/>
      <c r="FW783" s="15"/>
      <c r="FX783" s="15"/>
      <c r="FY783" s="15"/>
      <c r="FZ783" s="15"/>
      <c r="GA783" s="15"/>
      <c r="GB783" s="15"/>
      <c r="GC783" s="15"/>
      <c r="GD783" s="15"/>
      <c r="GE783" s="15"/>
      <c r="GF783" s="15"/>
      <c r="GG783" s="15"/>
      <c r="GH783" s="15"/>
      <c r="GI783" s="15"/>
      <c r="GJ783" s="15"/>
      <c r="GK783" s="15"/>
      <c r="GL783" s="15"/>
      <c r="GM783" s="15"/>
      <c r="GN783" s="15"/>
      <c r="GO783" s="15"/>
      <c r="GP783" s="15"/>
      <c r="GQ783" s="15"/>
      <c r="GR783" s="15"/>
      <c r="GS783" s="15"/>
      <c r="GT783" s="15"/>
      <c r="GU783" s="15"/>
      <c r="GV783" s="15"/>
      <c r="GW783" s="15"/>
      <c r="GX783" s="15"/>
      <c r="GY783" s="15"/>
      <c r="GZ783" s="15"/>
      <c r="HA783" s="15"/>
      <c r="HB783" s="15"/>
      <c r="HC783" s="15"/>
      <c r="HD783" s="15"/>
      <c r="HE783" s="15"/>
      <c r="HF783" s="15"/>
      <c r="HG783" s="15"/>
      <c r="HH783" s="15"/>
      <c r="HI783" s="15"/>
      <c r="HJ783" s="15"/>
      <c r="HK783" s="15"/>
      <c r="HL783" s="15"/>
      <c r="HM783" s="15"/>
      <c r="HN783" s="15"/>
      <c r="HO783" s="15"/>
      <c r="HP783" s="15"/>
      <c r="HQ783" s="15"/>
      <c r="HR783" s="15"/>
      <c r="HS783" s="15"/>
      <c r="HT783" s="15"/>
      <c r="HU783" s="15"/>
      <c r="HV783" s="15"/>
      <c r="HW783" s="15"/>
      <c r="HX783" s="15"/>
      <c r="HY783" s="15"/>
      <c r="HZ783" s="15"/>
      <c r="IA783" s="15"/>
      <c r="IB783" s="15"/>
      <c r="IC783" s="15"/>
      <c r="ID783" s="15"/>
      <c r="IE783" s="15"/>
      <c r="IF783" s="15"/>
      <c r="IG783" s="15"/>
      <c r="IH783" s="15"/>
      <c r="II783" s="15"/>
      <c r="IJ783" s="15"/>
      <c r="IK783" s="15"/>
      <c r="IL783" s="15"/>
      <c r="IM783" s="15"/>
      <c r="IN783" s="15"/>
      <c r="IO783" s="15"/>
      <c r="IP783" s="15"/>
      <c r="IQ783" s="15"/>
    </row>
    <row r="784" spans="1:251" ht="26.25">
      <c r="A784" s="116" t="s">
        <v>6045</v>
      </c>
      <c r="B784" s="4" t="s">
        <v>4194</v>
      </c>
      <c r="C784" s="6" t="s">
        <v>3157</v>
      </c>
      <c r="D784" s="6" t="s">
        <v>5652</v>
      </c>
      <c r="E784" s="6" t="s">
        <v>1872</v>
      </c>
      <c r="F784" s="1" t="s">
        <v>2683</v>
      </c>
      <c r="I784" s="9" t="s">
        <v>6845</v>
      </c>
      <c r="K784" s="293"/>
      <c r="L784" s="294"/>
      <c r="M784" s="234" t="s">
        <v>5012</v>
      </c>
      <c r="N784" s="263" t="s">
        <v>3095</v>
      </c>
    </row>
    <row r="785" spans="1:251" ht="26.25">
      <c r="A785" s="116" t="s">
        <v>6045</v>
      </c>
      <c r="B785" s="4" t="s">
        <v>4195</v>
      </c>
      <c r="C785" s="6" t="s">
        <v>3157</v>
      </c>
      <c r="D785" s="6" t="s">
        <v>42</v>
      </c>
      <c r="E785" s="6" t="s">
        <v>1776</v>
      </c>
      <c r="F785" s="1" t="s">
        <v>7505</v>
      </c>
      <c r="I785" s="9" t="s">
        <v>2407</v>
      </c>
      <c r="K785" s="279"/>
      <c r="L785" s="280"/>
      <c r="M785" s="202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  <c r="EN785" s="15"/>
      <c r="EO785" s="15"/>
      <c r="EP785" s="15"/>
      <c r="EQ785" s="15"/>
      <c r="ER785" s="15"/>
      <c r="ES785" s="15"/>
      <c r="ET785" s="15"/>
      <c r="EU785" s="15"/>
      <c r="EV785" s="15"/>
      <c r="EW785" s="15"/>
      <c r="EX785" s="15"/>
      <c r="EY785" s="15"/>
      <c r="EZ785" s="15"/>
      <c r="FA785" s="15"/>
      <c r="FB785" s="15"/>
      <c r="FC785" s="15"/>
      <c r="FD785" s="15"/>
      <c r="FE785" s="15"/>
      <c r="FF785" s="15"/>
      <c r="FG785" s="15"/>
      <c r="FH785" s="15"/>
      <c r="FI785" s="15"/>
      <c r="FJ785" s="15"/>
      <c r="FK785" s="15"/>
      <c r="FL785" s="15"/>
      <c r="FM785" s="15"/>
      <c r="FN785" s="15"/>
      <c r="FO785" s="15"/>
      <c r="FP785" s="15"/>
      <c r="FQ785" s="15"/>
      <c r="FR785" s="15"/>
      <c r="FS785" s="15"/>
      <c r="FT785" s="15"/>
      <c r="FU785" s="15"/>
      <c r="FV785" s="15"/>
      <c r="FW785" s="15"/>
      <c r="FX785" s="15"/>
      <c r="FY785" s="15"/>
      <c r="FZ785" s="15"/>
      <c r="GA785" s="15"/>
      <c r="GB785" s="15"/>
      <c r="GC785" s="15"/>
      <c r="GD785" s="15"/>
      <c r="GE785" s="15"/>
      <c r="GF785" s="15"/>
      <c r="GG785" s="15"/>
      <c r="GH785" s="15"/>
      <c r="GI785" s="15"/>
      <c r="GJ785" s="15"/>
      <c r="GK785" s="15"/>
      <c r="GL785" s="15"/>
      <c r="GM785" s="15"/>
      <c r="GN785" s="15"/>
      <c r="GO785" s="15"/>
      <c r="GP785" s="15"/>
      <c r="GQ785" s="15"/>
      <c r="GR785" s="15"/>
      <c r="GS785" s="15"/>
      <c r="GT785" s="15"/>
      <c r="GU785" s="15"/>
      <c r="GV785" s="15"/>
      <c r="GW785" s="15"/>
      <c r="GX785" s="15"/>
      <c r="GY785" s="15"/>
      <c r="GZ785" s="15"/>
      <c r="HA785" s="15"/>
      <c r="HB785" s="15"/>
      <c r="HC785" s="15"/>
      <c r="HD785" s="15"/>
      <c r="HE785" s="15"/>
      <c r="HF785" s="15"/>
      <c r="HG785" s="15"/>
      <c r="HH785" s="15"/>
      <c r="HI785" s="15"/>
      <c r="HJ785" s="15"/>
      <c r="HK785" s="15"/>
      <c r="HL785" s="15"/>
      <c r="HM785" s="15"/>
      <c r="HN785" s="15"/>
      <c r="HO785" s="15"/>
      <c r="HP785" s="15"/>
      <c r="HQ785" s="15"/>
      <c r="HR785" s="15"/>
      <c r="HS785" s="15"/>
      <c r="HT785" s="15"/>
      <c r="HU785" s="15"/>
      <c r="HV785" s="15"/>
      <c r="HW785" s="15"/>
      <c r="HX785" s="15"/>
      <c r="HY785" s="15"/>
      <c r="HZ785" s="15"/>
      <c r="IA785" s="15"/>
      <c r="IB785" s="15"/>
      <c r="IC785" s="15"/>
      <c r="ID785" s="15"/>
      <c r="IE785" s="15"/>
      <c r="IF785" s="15"/>
      <c r="IG785" s="15"/>
      <c r="IH785" s="15"/>
      <c r="II785" s="15"/>
      <c r="IJ785" s="15"/>
      <c r="IK785" s="15"/>
      <c r="IL785" s="15"/>
      <c r="IM785" s="15"/>
      <c r="IN785" s="15"/>
      <c r="IO785" s="15"/>
      <c r="IP785" s="15"/>
      <c r="IQ785" s="15"/>
    </row>
    <row r="786" spans="1:251" ht="26.25">
      <c r="A786" s="116" t="s">
        <v>6045</v>
      </c>
      <c r="B786" s="4" t="s">
        <v>4196</v>
      </c>
      <c r="C786" s="6" t="s">
        <v>3157</v>
      </c>
      <c r="D786" s="6" t="s">
        <v>41</v>
      </c>
      <c r="E786" s="6" t="s">
        <v>6055</v>
      </c>
      <c r="F786" s="1" t="s">
        <v>3748</v>
      </c>
      <c r="I786" s="9" t="s">
        <v>6845</v>
      </c>
      <c r="K786" s="279"/>
      <c r="L786" s="280"/>
      <c r="M786" s="202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  <c r="EN786" s="15"/>
      <c r="EO786" s="15"/>
      <c r="EP786" s="15"/>
      <c r="EQ786" s="15"/>
      <c r="ER786" s="15"/>
      <c r="ES786" s="15"/>
      <c r="ET786" s="15"/>
      <c r="EU786" s="15"/>
      <c r="EV786" s="15"/>
      <c r="EW786" s="15"/>
      <c r="EX786" s="15"/>
      <c r="EY786" s="15"/>
      <c r="EZ786" s="15"/>
      <c r="FA786" s="15"/>
      <c r="FB786" s="15"/>
      <c r="FC786" s="15"/>
      <c r="FD786" s="15"/>
      <c r="FE786" s="15"/>
      <c r="FF786" s="15"/>
      <c r="FG786" s="15"/>
      <c r="FH786" s="15"/>
      <c r="FI786" s="15"/>
      <c r="FJ786" s="15"/>
      <c r="FK786" s="15"/>
      <c r="FL786" s="15"/>
      <c r="FM786" s="15"/>
      <c r="FN786" s="15"/>
      <c r="FO786" s="15"/>
      <c r="FP786" s="15"/>
      <c r="FQ786" s="15"/>
      <c r="FR786" s="15"/>
      <c r="FS786" s="15"/>
      <c r="FT786" s="15"/>
      <c r="FU786" s="15"/>
      <c r="FV786" s="15"/>
      <c r="FW786" s="15"/>
      <c r="FX786" s="15"/>
      <c r="FY786" s="15"/>
      <c r="FZ786" s="15"/>
      <c r="GA786" s="15"/>
      <c r="GB786" s="15"/>
      <c r="GC786" s="15"/>
      <c r="GD786" s="15"/>
      <c r="GE786" s="15"/>
      <c r="GF786" s="15"/>
      <c r="GG786" s="15"/>
      <c r="GH786" s="15"/>
      <c r="GI786" s="15"/>
      <c r="GJ786" s="15"/>
      <c r="GK786" s="15"/>
      <c r="GL786" s="15"/>
      <c r="GM786" s="15"/>
      <c r="GN786" s="15"/>
      <c r="GO786" s="15"/>
      <c r="GP786" s="15"/>
      <c r="GQ786" s="15"/>
      <c r="GR786" s="15"/>
      <c r="GS786" s="15"/>
      <c r="GT786" s="15"/>
      <c r="GU786" s="15"/>
      <c r="GV786" s="15"/>
      <c r="GW786" s="15"/>
      <c r="GX786" s="15"/>
      <c r="GY786" s="15"/>
      <c r="GZ786" s="15"/>
      <c r="HA786" s="15"/>
      <c r="HB786" s="15"/>
      <c r="HC786" s="15"/>
      <c r="HD786" s="15"/>
      <c r="HE786" s="15"/>
      <c r="HF786" s="15"/>
      <c r="HG786" s="15"/>
      <c r="HH786" s="15"/>
      <c r="HI786" s="15"/>
      <c r="HJ786" s="15"/>
      <c r="HK786" s="15"/>
      <c r="HL786" s="15"/>
      <c r="HM786" s="15"/>
      <c r="HN786" s="15"/>
      <c r="HO786" s="15"/>
      <c r="HP786" s="15"/>
      <c r="HQ786" s="15"/>
      <c r="HR786" s="15"/>
      <c r="HS786" s="15"/>
      <c r="HT786" s="15"/>
      <c r="HU786" s="15"/>
      <c r="HV786" s="15"/>
      <c r="HW786" s="15"/>
      <c r="HX786" s="15"/>
      <c r="HY786" s="15"/>
      <c r="HZ786" s="15"/>
      <c r="IA786" s="15"/>
      <c r="IB786" s="15"/>
      <c r="IC786" s="15"/>
      <c r="ID786" s="15"/>
      <c r="IE786" s="15"/>
      <c r="IF786" s="15"/>
      <c r="IG786" s="15"/>
      <c r="IH786" s="15"/>
      <c r="II786" s="15"/>
      <c r="IJ786" s="15"/>
      <c r="IK786" s="15"/>
      <c r="IL786" s="15"/>
      <c r="IM786" s="15"/>
      <c r="IN786" s="15"/>
      <c r="IO786" s="15"/>
      <c r="IP786" s="15"/>
      <c r="IQ786" s="15"/>
    </row>
    <row r="787" spans="1:251" ht="26.25">
      <c r="A787" s="116" t="s">
        <v>6045</v>
      </c>
      <c r="B787" s="4" t="s">
        <v>4198</v>
      </c>
      <c r="C787" s="6" t="s">
        <v>3157</v>
      </c>
      <c r="D787" s="6" t="s">
        <v>326</v>
      </c>
      <c r="E787" s="6" t="s">
        <v>5417</v>
      </c>
      <c r="F787" s="1" t="s">
        <v>5418</v>
      </c>
      <c r="G787" s="1" t="s">
        <v>7651</v>
      </c>
      <c r="H787" s="1" t="s">
        <v>6446</v>
      </c>
      <c r="I787" s="9" t="s">
        <v>6845</v>
      </c>
      <c r="K787" s="279"/>
      <c r="L787" s="280"/>
      <c r="M787" s="202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  <c r="EN787" s="15"/>
      <c r="EO787" s="15"/>
      <c r="EP787" s="15"/>
      <c r="EQ787" s="15"/>
      <c r="ER787" s="15"/>
      <c r="ES787" s="15"/>
      <c r="ET787" s="15"/>
      <c r="EU787" s="15"/>
      <c r="EV787" s="15"/>
      <c r="EW787" s="15"/>
      <c r="EX787" s="15"/>
      <c r="EY787" s="15"/>
      <c r="EZ787" s="15"/>
      <c r="FA787" s="15"/>
      <c r="FB787" s="15"/>
      <c r="FC787" s="15"/>
      <c r="FD787" s="15"/>
      <c r="FE787" s="15"/>
      <c r="FF787" s="15"/>
      <c r="FG787" s="15"/>
      <c r="FH787" s="15"/>
      <c r="FI787" s="15"/>
      <c r="FJ787" s="15"/>
      <c r="FK787" s="15"/>
      <c r="FL787" s="15"/>
      <c r="FM787" s="15"/>
      <c r="FN787" s="15"/>
      <c r="FO787" s="15"/>
      <c r="FP787" s="15"/>
      <c r="FQ787" s="15"/>
      <c r="FR787" s="15"/>
      <c r="FS787" s="15"/>
      <c r="FT787" s="15"/>
      <c r="FU787" s="15"/>
      <c r="FV787" s="15"/>
      <c r="FW787" s="15"/>
      <c r="FX787" s="15"/>
      <c r="FY787" s="15"/>
      <c r="FZ787" s="15"/>
      <c r="GA787" s="15"/>
      <c r="GB787" s="15"/>
      <c r="GC787" s="15"/>
      <c r="GD787" s="15"/>
      <c r="GE787" s="15"/>
      <c r="GF787" s="15"/>
      <c r="GG787" s="15"/>
      <c r="GH787" s="15"/>
      <c r="GI787" s="15"/>
      <c r="GJ787" s="15"/>
      <c r="GK787" s="15"/>
      <c r="GL787" s="15"/>
      <c r="GM787" s="15"/>
      <c r="GN787" s="15"/>
      <c r="GO787" s="15"/>
      <c r="GP787" s="15"/>
      <c r="GQ787" s="15"/>
      <c r="GR787" s="15"/>
      <c r="GS787" s="15"/>
      <c r="GT787" s="15"/>
      <c r="GU787" s="15"/>
      <c r="GV787" s="15"/>
      <c r="GW787" s="15"/>
      <c r="GX787" s="15"/>
      <c r="GY787" s="15"/>
      <c r="GZ787" s="15"/>
      <c r="HA787" s="15"/>
      <c r="HB787" s="15"/>
      <c r="HC787" s="15"/>
      <c r="HD787" s="15"/>
      <c r="HE787" s="15"/>
      <c r="HF787" s="15"/>
      <c r="HG787" s="15"/>
      <c r="HH787" s="15"/>
      <c r="HI787" s="15"/>
      <c r="HJ787" s="15"/>
      <c r="HK787" s="15"/>
      <c r="HL787" s="15"/>
      <c r="HM787" s="15"/>
      <c r="HN787" s="15"/>
      <c r="HO787" s="15"/>
      <c r="HP787" s="15"/>
      <c r="HQ787" s="15"/>
      <c r="HR787" s="15"/>
      <c r="HS787" s="15"/>
      <c r="HT787" s="15"/>
      <c r="HU787" s="15"/>
      <c r="HV787" s="15"/>
      <c r="HW787" s="15"/>
      <c r="HX787" s="15"/>
      <c r="HY787" s="15"/>
      <c r="HZ787" s="15"/>
      <c r="IA787" s="15"/>
      <c r="IB787" s="15"/>
      <c r="IC787" s="15"/>
      <c r="ID787" s="15"/>
      <c r="IE787" s="15"/>
      <c r="IF787" s="15"/>
      <c r="IG787" s="15"/>
      <c r="IH787" s="15"/>
      <c r="II787" s="15"/>
      <c r="IJ787" s="15"/>
      <c r="IK787" s="15"/>
      <c r="IL787" s="15"/>
      <c r="IM787" s="15"/>
      <c r="IN787" s="15"/>
      <c r="IO787" s="15"/>
      <c r="IP787" s="15"/>
      <c r="IQ787" s="15"/>
    </row>
    <row r="788" spans="1:251" s="17" customFormat="1" ht="27.75" customHeight="1">
      <c r="A788" s="116" t="s">
        <v>6045</v>
      </c>
      <c r="B788" s="4" t="s">
        <v>4199</v>
      </c>
      <c r="C788" s="6" t="s">
        <v>3157</v>
      </c>
      <c r="D788" s="6" t="s">
        <v>3743</v>
      </c>
      <c r="E788" s="6" t="s">
        <v>5395</v>
      </c>
      <c r="F788" s="1" t="s">
        <v>1530</v>
      </c>
      <c r="G788" s="1" t="s">
        <v>7359</v>
      </c>
      <c r="H788" s="30" t="s">
        <v>6598</v>
      </c>
      <c r="I788" s="9" t="s">
        <v>6845</v>
      </c>
      <c r="J788" s="1"/>
      <c r="K788" s="308"/>
      <c r="L788" s="309"/>
      <c r="M788" s="234" t="s">
        <v>5012</v>
      </c>
      <c r="N788" s="263" t="s">
        <v>6108</v>
      </c>
      <c r="O788" s="67"/>
      <c r="P788" s="67"/>
      <c r="Q788" s="67"/>
      <c r="R788" s="67"/>
      <c r="S788" s="67"/>
      <c r="T788" s="67"/>
      <c r="U788" s="67"/>
      <c r="V788" s="67"/>
    </row>
    <row r="789" spans="1:251" ht="17.25" customHeight="1">
      <c r="A789" s="116" t="s">
        <v>6045</v>
      </c>
      <c r="B789" s="4" t="s">
        <v>4200</v>
      </c>
      <c r="C789" s="6" t="s">
        <v>43</v>
      </c>
      <c r="D789" s="6" t="s">
        <v>1347</v>
      </c>
      <c r="E789" s="6" t="s">
        <v>5070</v>
      </c>
      <c r="F789" s="1" t="s">
        <v>7503</v>
      </c>
      <c r="G789" s="1" t="s">
        <v>7648</v>
      </c>
      <c r="I789" s="9" t="s">
        <v>6845</v>
      </c>
      <c r="J789" s="8"/>
      <c r="K789" s="293"/>
      <c r="L789" s="294"/>
      <c r="M789" s="234" t="s">
        <v>5012</v>
      </c>
      <c r="N789" s="263" t="s">
        <v>3096</v>
      </c>
    </row>
    <row r="790" spans="1:251" ht="26.25">
      <c r="A790" s="116" t="s">
        <v>6045</v>
      </c>
      <c r="B790" s="4" t="s">
        <v>4201</v>
      </c>
      <c r="C790" s="6" t="s">
        <v>44</v>
      </c>
      <c r="D790" s="6" t="s">
        <v>5653</v>
      </c>
      <c r="E790" s="6" t="s">
        <v>5070</v>
      </c>
      <c r="F790" s="1" t="s">
        <v>6780</v>
      </c>
      <c r="G790" s="1" t="s">
        <v>7648</v>
      </c>
      <c r="I790" s="9" t="s">
        <v>6845</v>
      </c>
      <c r="K790" s="281"/>
      <c r="L790" s="282"/>
      <c r="M790" s="235"/>
      <c r="N790" s="233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  <c r="EU790" s="15"/>
      <c r="EV790" s="15"/>
      <c r="EW790" s="15"/>
      <c r="EX790" s="15"/>
      <c r="EY790" s="15"/>
      <c r="EZ790" s="15"/>
      <c r="FA790" s="15"/>
      <c r="FB790" s="15"/>
      <c r="FC790" s="15"/>
      <c r="FD790" s="15"/>
      <c r="FE790" s="15"/>
      <c r="FF790" s="15"/>
      <c r="FG790" s="15"/>
      <c r="FH790" s="15"/>
      <c r="FI790" s="15"/>
      <c r="FJ790" s="15"/>
      <c r="FK790" s="15"/>
      <c r="FL790" s="15"/>
      <c r="FM790" s="15"/>
      <c r="FN790" s="15"/>
      <c r="FO790" s="15"/>
      <c r="FP790" s="15"/>
      <c r="FQ790" s="15"/>
      <c r="FR790" s="15"/>
      <c r="FS790" s="15"/>
      <c r="FT790" s="15"/>
      <c r="FU790" s="15"/>
      <c r="FV790" s="15"/>
      <c r="FW790" s="15"/>
      <c r="FX790" s="15"/>
      <c r="FY790" s="15"/>
      <c r="FZ790" s="15"/>
      <c r="GA790" s="15"/>
      <c r="GB790" s="15"/>
      <c r="GC790" s="15"/>
      <c r="GD790" s="15"/>
      <c r="GE790" s="15"/>
      <c r="GF790" s="15"/>
      <c r="GG790" s="15"/>
      <c r="GH790" s="15"/>
      <c r="GI790" s="15"/>
      <c r="GJ790" s="15"/>
      <c r="GK790" s="15"/>
      <c r="GL790" s="15"/>
      <c r="GM790" s="15"/>
      <c r="GN790" s="15"/>
      <c r="GO790" s="15"/>
      <c r="GP790" s="15"/>
      <c r="GQ790" s="15"/>
      <c r="GR790" s="15"/>
      <c r="GS790" s="15"/>
      <c r="GT790" s="15"/>
      <c r="GU790" s="15"/>
      <c r="GV790" s="15"/>
      <c r="GW790" s="15"/>
      <c r="GX790" s="15"/>
      <c r="GY790" s="15"/>
      <c r="GZ790" s="15"/>
      <c r="HA790" s="15"/>
      <c r="HB790" s="15"/>
      <c r="HC790" s="15"/>
      <c r="HD790" s="15"/>
      <c r="HE790" s="15"/>
      <c r="HF790" s="15"/>
      <c r="HG790" s="15"/>
      <c r="HH790" s="15"/>
      <c r="HI790" s="15"/>
      <c r="HJ790" s="15"/>
      <c r="HK790" s="15"/>
      <c r="HL790" s="15"/>
      <c r="HM790" s="15"/>
      <c r="HN790" s="15"/>
      <c r="HO790" s="15"/>
      <c r="HP790" s="15"/>
      <c r="HQ790" s="15"/>
      <c r="HR790" s="15"/>
      <c r="HS790" s="15"/>
      <c r="HT790" s="15"/>
      <c r="HU790" s="15"/>
      <c r="HV790" s="15"/>
      <c r="HW790" s="15"/>
      <c r="HX790" s="15"/>
      <c r="HY790" s="15"/>
      <c r="HZ790" s="15"/>
      <c r="IA790" s="15"/>
      <c r="IB790" s="15"/>
      <c r="IC790" s="15"/>
      <c r="ID790" s="15"/>
      <c r="IE790" s="15"/>
      <c r="IF790" s="15"/>
      <c r="IG790" s="15"/>
      <c r="IH790" s="15"/>
      <c r="II790" s="15"/>
      <c r="IJ790" s="15"/>
      <c r="IK790" s="15"/>
      <c r="IL790" s="15"/>
      <c r="IM790" s="15"/>
      <c r="IN790" s="15"/>
      <c r="IO790" s="15"/>
      <c r="IP790" s="15"/>
      <c r="IQ790" s="15"/>
    </row>
    <row r="791" spans="1:251" ht="26.25">
      <c r="A791" s="116" t="s">
        <v>6045</v>
      </c>
      <c r="B791" s="4" t="s">
        <v>4202</v>
      </c>
      <c r="C791" s="6" t="s">
        <v>5826</v>
      </c>
      <c r="D791" s="7" t="s">
        <v>7672</v>
      </c>
      <c r="E791" s="6" t="s">
        <v>1872</v>
      </c>
      <c r="F791" s="1" t="s">
        <v>6211</v>
      </c>
      <c r="I791" s="9" t="s">
        <v>6845</v>
      </c>
      <c r="K791" s="281"/>
      <c r="L791" s="282"/>
      <c r="M791" s="234" t="s">
        <v>5012</v>
      </c>
      <c r="N791" s="263" t="s">
        <v>3097</v>
      </c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  <c r="FI791" s="15"/>
      <c r="FJ791" s="15"/>
      <c r="FK791" s="15"/>
      <c r="FL791" s="15"/>
      <c r="FM791" s="15"/>
      <c r="FN791" s="15"/>
      <c r="FO791" s="15"/>
      <c r="FP791" s="15"/>
      <c r="FQ791" s="15"/>
      <c r="FR791" s="15"/>
      <c r="FS791" s="15"/>
      <c r="FT791" s="15"/>
      <c r="FU791" s="15"/>
      <c r="FV791" s="15"/>
      <c r="FW791" s="15"/>
      <c r="FX791" s="15"/>
      <c r="FY791" s="15"/>
      <c r="FZ791" s="15"/>
      <c r="GA791" s="15"/>
      <c r="GB791" s="15"/>
      <c r="GC791" s="15"/>
      <c r="GD791" s="15"/>
      <c r="GE791" s="15"/>
      <c r="GF791" s="15"/>
      <c r="GG791" s="15"/>
      <c r="GH791" s="15"/>
      <c r="GI791" s="15"/>
      <c r="GJ791" s="15"/>
      <c r="GK791" s="15"/>
      <c r="GL791" s="15"/>
      <c r="GM791" s="15"/>
      <c r="GN791" s="15"/>
      <c r="GO791" s="15"/>
      <c r="GP791" s="15"/>
      <c r="GQ791" s="15"/>
      <c r="GR791" s="15"/>
      <c r="GS791" s="15"/>
      <c r="GT791" s="15"/>
      <c r="GU791" s="15"/>
      <c r="GV791" s="15"/>
      <c r="GW791" s="15"/>
      <c r="GX791" s="15"/>
      <c r="GY791" s="15"/>
      <c r="GZ791" s="15"/>
      <c r="HA791" s="15"/>
      <c r="HB791" s="15"/>
      <c r="HC791" s="15"/>
      <c r="HD791" s="15"/>
      <c r="HE791" s="15"/>
      <c r="HF791" s="15"/>
      <c r="HG791" s="15"/>
      <c r="HH791" s="15"/>
      <c r="HI791" s="15"/>
      <c r="HJ791" s="15"/>
      <c r="HK791" s="15"/>
      <c r="HL791" s="15"/>
      <c r="HM791" s="15"/>
      <c r="HN791" s="15"/>
      <c r="HO791" s="15"/>
      <c r="HP791" s="15"/>
      <c r="HQ791" s="15"/>
      <c r="HR791" s="15"/>
      <c r="HS791" s="15"/>
      <c r="HT791" s="15"/>
      <c r="HU791" s="15"/>
      <c r="HV791" s="15"/>
      <c r="HW791" s="15"/>
      <c r="HX791" s="15"/>
      <c r="HY791" s="15"/>
      <c r="HZ791" s="15"/>
      <c r="IA791" s="15"/>
      <c r="IB791" s="15"/>
      <c r="IC791" s="15"/>
      <c r="ID791" s="15"/>
      <c r="IE791" s="15"/>
      <c r="IF791" s="15"/>
      <c r="IG791" s="15"/>
      <c r="IH791" s="15"/>
      <c r="II791" s="15"/>
      <c r="IJ791" s="15"/>
      <c r="IK791" s="15"/>
      <c r="IL791" s="15"/>
      <c r="IM791" s="15"/>
      <c r="IN791" s="15"/>
      <c r="IO791" s="15"/>
      <c r="IP791" s="15"/>
      <c r="IQ791" s="15"/>
    </row>
    <row r="792" spans="1:251" ht="39">
      <c r="A792" s="116" t="s">
        <v>6045</v>
      </c>
      <c r="B792" s="4" t="s">
        <v>4207</v>
      </c>
      <c r="C792" s="6" t="s">
        <v>5828</v>
      </c>
      <c r="D792" s="6" t="s">
        <v>491</v>
      </c>
      <c r="E792" s="6" t="s">
        <v>623</v>
      </c>
      <c r="F792" s="1" t="s">
        <v>4110</v>
      </c>
      <c r="G792" s="1" t="s">
        <v>7650</v>
      </c>
      <c r="H792" s="1" t="s">
        <v>3565</v>
      </c>
      <c r="I792" s="9" t="s">
        <v>6845</v>
      </c>
      <c r="K792" s="281"/>
      <c r="L792" s="282"/>
      <c r="M792" s="234" t="s">
        <v>5012</v>
      </c>
      <c r="N792" s="263" t="s">
        <v>3098</v>
      </c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  <c r="EU792" s="15"/>
      <c r="EV792" s="15"/>
      <c r="EW792" s="15"/>
      <c r="EX792" s="15"/>
      <c r="EY792" s="15"/>
      <c r="EZ792" s="15"/>
      <c r="FA792" s="15"/>
      <c r="FB792" s="15"/>
      <c r="FC792" s="15"/>
      <c r="FD792" s="15"/>
      <c r="FE792" s="15"/>
      <c r="FF792" s="15"/>
      <c r="FG792" s="15"/>
      <c r="FH792" s="15"/>
      <c r="FI792" s="15"/>
      <c r="FJ792" s="15"/>
      <c r="FK792" s="15"/>
      <c r="FL792" s="15"/>
      <c r="FM792" s="15"/>
      <c r="FN792" s="15"/>
      <c r="FO792" s="15"/>
      <c r="FP792" s="15"/>
      <c r="FQ792" s="15"/>
      <c r="FR792" s="15"/>
      <c r="FS792" s="15"/>
      <c r="FT792" s="15"/>
      <c r="FU792" s="15"/>
      <c r="FV792" s="15"/>
      <c r="FW792" s="15"/>
      <c r="FX792" s="15"/>
      <c r="FY792" s="15"/>
      <c r="FZ792" s="15"/>
      <c r="GA792" s="15"/>
      <c r="GB792" s="15"/>
      <c r="GC792" s="15"/>
      <c r="GD792" s="15"/>
      <c r="GE792" s="15"/>
      <c r="GF792" s="15"/>
      <c r="GG792" s="15"/>
      <c r="GH792" s="15"/>
      <c r="GI792" s="15"/>
      <c r="GJ792" s="15"/>
      <c r="GK792" s="15"/>
      <c r="GL792" s="15"/>
      <c r="GM792" s="15"/>
      <c r="GN792" s="15"/>
      <c r="GO792" s="15"/>
      <c r="GP792" s="15"/>
      <c r="GQ792" s="15"/>
      <c r="GR792" s="15"/>
      <c r="GS792" s="15"/>
      <c r="GT792" s="15"/>
      <c r="GU792" s="15"/>
      <c r="GV792" s="15"/>
      <c r="GW792" s="15"/>
      <c r="GX792" s="15"/>
      <c r="GY792" s="15"/>
      <c r="GZ792" s="15"/>
      <c r="HA792" s="15"/>
      <c r="HB792" s="15"/>
      <c r="HC792" s="15"/>
      <c r="HD792" s="15"/>
      <c r="HE792" s="15"/>
      <c r="HF792" s="15"/>
      <c r="HG792" s="15"/>
      <c r="HH792" s="15"/>
      <c r="HI792" s="15"/>
      <c r="HJ792" s="15"/>
      <c r="HK792" s="15"/>
      <c r="HL792" s="15"/>
      <c r="HM792" s="15"/>
      <c r="HN792" s="15"/>
      <c r="HO792" s="15"/>
      <c r="HP792" s="15"/>
      <c r="HQ792" s="15"/>
      <c r="HR792" s="15"/>
      <c r="HS792" s="15"/>
      <c r="HT792" s="15"/>
      <c r="HU792" s="15"/>
      <c r="HV792" s="15"/>
      <c r="HW792" s="15"/>
      <c r="HX792" s="15"/>
      <c r="HY792" s="15"/>
      <c r="HZ792" s="15"/>
      <c r="IA792" s="15"/>
      <c r="IB792" s="15"/>
      <c r="IC792" s="15"/>
      <c r="ID792" s="15"/>
      <c r="IE792" s="15"/>
      <c r="IF792" s="15"/>
      <c r="IG792" s="15"/>
      <c r="IH792" s="15"/>
      <c r="II792" s="15"/>
      <c r="IJ792" s="15"/>
      <c r="IK792" s="15"/>
      <c r="IL792" s="15"/>
      <c r="IM792" s="15"/>
      <c r="IN792" s="15"/>
      <c r="IO792" s="15"/>
      <c r="IP792" s="15"/>
      <c r="IQ792" s="15"/>
    </row>
    <row r="793" spans="1:251" ht="26.25">
      <c r="A793" s="116" t="s">
        <v>6045</v>
      </c>
      <c r="B793" s="4" t="s">
        <v>4208</v>
      </c>
      <c r="C793" s="6" t="s">
        <v>5827</v>
      </c>
      <c r="D793" s="6" t="s">
        <v>5654</v>
      </c>
      <c r="E793" s="6" t="s">
        <v>623</v>
      </c>
      <c r="F793" s="1" t="s">
        <v>1023</v>
      </c>
      <c r="G793" s="1" t="s">
        <v>7648</v>
      </c>
      <c r="I793" s="56"/>
      <c r="K793" s="279"/>
      <c r="L793" s="280"/>
      <c r="M793" s="202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  <c r="FI793" s="15"/>
      <c r="FJ793" s="15"/>
      <c r="FK793" s="15"/>
      <c r="FL793" s="15"/>
      <c r="FM793" s="15"/>
      <c r="FN793" s="15"/>
      <c r="FO793" s="15"/>
      <c r="FP793" s="15"/>
      <c r="FQ793" s="15"/>
      <c r="FR793" s="15"/>
      <c r="FS793" s="15"/>
      <c r="FT793" s="15"/>
      <c r="FU793" s="15"/>
      <c r="FV793" s="15"/>
      <c r="FW793" s="15"/>
      <c r="FX793" s="15"/>
      <c r="FY793" s="15"/>
      <c r="FZ793" s="15"/>
      <c r="GA793" s="15"/>
      <c r="GB793" s="15"/>
      <c r="GC793" s="15"/>
      <c r="GD793" s="15"/>
      <c r="GE793" s="15"/>
      <c r="GF793" s="15"/>
      <c r="GG793" s="15"/>
      <c r="GH793" s="15"/>
      <c r="GI793" s="15"/>
      <c r="GJ793" s="15"/>
      <c r="GK793" s="15"/>
      <c r="GL793" s="15"/>
      <c r="GM793" s="15"/>
      <c r="GN793" s="15"/>
      <c r="GO793" s="15"/>
      <c r="GP793" s="15"/>
      <c r="GQ793" s="15"/>
      <c r="GR793" s="15"/>
      <c r="GS793" s="15"/>
      <c r="GT793" s="15"/>
      <c r="GU793" s="15"/>
      <c r="GV793" s="15"/>
      <c r="GW793" s="15"/>
      <c r="GX793" s="15"/>
      <c r="GY793" s="15"/>
      <c r="GZ793" s="15"/>
      <c r="HA793" s="15"/>
      <c r="HB793" s="15"/>
      <c r="HC793" s="15"/>
      <c r="HD793" s="15"/>
      <c r="HE793" s="15"/>
      <c r="HF793" s="15"/>
      <c r="HG793" s="15"/>
      <c r="HH793" s="15"/>
      <c r="HI793" s="15"/>
      <c r="HJ793" s="15"/>
      <c r="HK793" s="15"/>
      <c r="HL793" s="15"/>
      <c r="HM793" s="15"/>
      <c r="HN793" s="15"/>
      <c r="HO793" s="15"/>
      <c r="HP793" s="15"/>
      <c r="HQ793" s="15"/>
      <c r="HR793" s="15"/>
      <c r="HS793" s="15"/>
      <c r="HT793" s="15"/>
      <c r="HU793" s="15"/>
      <c r="HV793" s="15"/>
      <c r="HW793" s="15"/>
      <c r="HX793" s="15"/>
      <c r="HY793" s="15"/>
      <c r="HZ793" s="15"/>
      <c r="IA793" s="15"/>
      <c r="IB793" s="15"/>
      <c r="IC793" s="15"/>
      <c r="ID793" s="15"/>
      <c r="IE793" s="15"/>
      <c r="IF793" s="15"/>
      <c r="IG793" s="15"/>
      <c r="IH793" s="15"/>
      <c r="II793" s="15"/>
      <c r="IJ793" s="15"/>
      <c r="IK793" s="15"/>
      <c r="IL793" s="15"/>
      <c r="IM793" s="15"/>
      <c r="IN793" s="15"/>
      <c r="IO793" s="15"/>
      <c r="IP793" s="15"/>
      <c r="IQ793" s="15"/>
    </row>
    <row r="794" spans="1:251" ht="26.25">
      <c r="A794" s="116" t="s">
        <v>6045</v>
      </c>
      <c r="B794" s="4" t="s">
        <v>591</v>
      </c>
      <c r="C794" s="6" t="s">
        <v>5826</v>
      </c>
      <c r="D794" s="6" t="s">
        <v>4109</v>
      </c>
      <c r="E794" s="6" t="s">
        <v>1024</v>
      </c>
      <c r="F794" s="1" t="s">
        <v>1025</v>
      </c>
      <c r="G794" s="1" t="s">
        <v>4307</v>
      </c>
      <c r="I794" s="9" t="s">
        <v>6845</v>
      </c>
      <c r="K794" s="281"/>
      <c r="L794" s="282"/>
      <c r="M794" s="234" t="s">
        <v>5012</v>
      </c>
      <c r="N794" s="263" t="s">
        <v>3099</v>
      </c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  <c r="EU794" s="15"/>
      <c r="EV794" s="15"/>
      <c r="EW794" s="15"/>
      <c r="EX794" s="15"/>
      <c r="EY794" s="15"/>
      <c r="EZ794" s="15"/>
      <c r="FA794" s="15"/>
      <c r="FB794" s="15"/>
      <c r="FC794" s="15"/>
      <c r="FD794" s="15"/>
      <c r="FE794" s="15"/>
      <c r="FF794" s="15"/>
      <c r="FG794" s="15"/>
      <c r="FH794" s="15"/>
      <c r="FI794" s="15"/>
      <c r="FJ794" s="15"/>
      <c r="FK794" s="15"/>
      <c r="FL794" s="15"/>
      <c r="FM794" s="15"/>
      <c r="FN794" s="15"/>
      <c r="FO794" s="15"/>
      <c r="FP794" s="15"/>
      <c r="FQ794" s="15"/>
      <c r="FR794" s="15"/>
      <c r="FS794" s="15"/>
      <c r="FT794" s="15"/>
      <c r="FU794" s="15"/>
      <c r="FV794" s="15"/>
      <c r="FW794" s="15"/>
      <c r="FX794" s="15"/>
      <c r="FY794" s="15"/>
      <c r="FZ794" s="15"/>
      <c r="GA794" s="15"/>
      <c r="GB794" s="15"/>
      <c r="GC794" s="15"/>
      <c r="GD794" s="15"/>
      <c r="GE794" s="15"/>
      <c r="GF794" s="15"/>
      <c r="GG794" s="15"/>
      <c r="GH794" s="15"/>
      <c r="GI794" s="15"/>
      <c r="GJ794" s="15"/>
      <c r="GK794" s="15"/>
      <c r="GL794" s="15"/>
      <c r="GM794" s="15"/>
      <c r="GN794" s="15"/>
      <c r="GO794" s="15"/>
      <c r="GP794" s="15"/>
      <c r="GQ794" s="15"/>
      <c r="GR794" s="15"/>
      <c r="GS794" s="15"/>
      <c r="GT794" s="15"/>
      <c r="GU794" s="15"/>
      <c r="GV794" s="15"/>
      <c r="GW794" s="15"/>
      <c r="GX794" s="15"/>
      <c r="GY794" s="15"/>
      <c r="GZ794" s="15"/>
      <c r="HA794" s="15"/>
      <c r="HB794" s="15"/>
      <c r="HC794" s="15"/>
      <c r="HD794" s="15"/>
      <c r="HE794" s="15"/>
      <c r="HF794" s="15"/>
      <c r="HG794" s="15"/>
      <c r="HH794" s="15"/>
      <c r="HI794" s="15"/>
      <c r="HJ794" s="15"/>
      <c r="HK794" s="15"/>
      <c r="HL794" s="15"/>
      <c r="HM794" s="15"/>
      <c r="HN794" s="15"/>
      <c r="HO794" s="15"/>
      <c r="HP794" s="15"/>
      <c r="HQ794" s="15"/>
      <c r="HR794" s="15"/>
      <c r="HS794" s="15"/>
      <c r="HT794" s="15"/>
      <c r="HU794" s="15"/>
      <c r="HV794" s="15"/>
      <c r="HW794" s="15"/>
      <c r="HX794" s="15"/>
      <c r="HY794" s="15"/>
      <c r="HZ794" s="15"/>
      <c r="IA794" s="15"/>
      <c r="IB794" s="15"/>
      <c r="IC794" s="15"/>
      <c r="ID794" s="15"/>
      <c r="IE794" s="15"/>
      <c r="IF794" s="15"/>
      <c r="IG794" s="15"/>
      <c r="IH794" s="15"/>
      <c r="II794" s="15"/>
      <c r="IJ794" s="15"/>
      <c r="IK794" s="15"/>
      <c r="IL794" s="15"/>
      <c r="IM794" s="15"/>
      <c r="IN794" s="15"/>
      <c r="IO794" s="15"/>
      <c r="IP794" s="15"/>
      <c r="IQ794" s="15"/>
    </row>
    <row r="795" spans="1:251" ht="26.25">
      <c r="A795" s="116" t="s">
        <v>6045</v>
      </c>
      <c r="B795" s="4" t="s">
        <v>4854</v>
      </c>
      <c r="C795" s="6" t="s">
        <v>43</v>
      </c>
      <c r="D795" s="1" t="s">
        <v>1350</v>
      </c>
      <c r="E795" s="25" t="s">
        <v>5070</v>
      </c>
      <c r="F795" s="77" t="s">
        <v>3058</v>
      </c>
      <c r="G795" s="1" t="s">
        <v>7648</v>
      </c>
      <c r="I795" s="9"/>
      <c r="K795" s="279"/>
      <c r="L795" s="280"/>
      <c r="M795" s="202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  <c r="FJ795" s="15"/>
      <c r="FK795" s="15"/>
      <c r="FL795" s="15"/>
      <c r="FM795" s="15"/>
      <c r="FN795" s="15"/>
      <c r="FO795" s="15"/>
      <c r="FP795" s="15"/>
      <c r="FQ795" s="15"/>
      <c r="FR795" s="15"/>
      <c r="FS795" s="15"/>
      <c r="FT795" s="15"/>
      <c r="FU795" s="15"/>
      <c r="FV795" s="15"/>
      <c r="FW795" s="15"/>
      <c r="FX795" s="15"/>
      <c r="FY795" s="15"/>
      <c r="FZ795" s="15"/>
      <c r="GA795" s="15"/>
      <c r="GB795" s="15"/>
      <c r="GC795" s="15"/>
      <c r="GD795" s="15"/>
      <c r="GE795" s="15"/>
      <c r="GF795" s="15"/>
      <c r="GG795" s="15"/>
      <c r="GH795" s="15"/>
      <c r="GI795" s="15"/>
      <c r="GJ795" s="15"/>
      <c r="GK795" s="15"/>
      <c r="GL795" s="15"/>
      <c r="GM795" s="15"/>
      <c r="GN795" s="15"/>
      <c r="GO795" s="15"/>
      <c r="GP795" s="15"/>
      <c r="GQ795" s="15"/>
      <c r="GR795" s="15"/>
      <c r="GS795" s="15"/>
      <c r="GT795" s="15"/>
      <c r="GU795" s="15"/>
      <c r="GV795" s="15"/>
      <c r="GW795" s="15"/>
      <c r="GX795" s="15"/>
      <c r="GY795" s="15"/>
      <c r="GZ795" s="15"/>
      <c r="HA795" s="15"/>
      <c r="HB795" s="15"/>
      <c r="HC795" s="15"/>
      <c r="HD795" s="15"/>
      <c r="HE795" s="15"/>
      <c r="HF795" s="15"/>
      <c r="HG795" s="15"/>
      <c r="HH795" s="15"/>
      <c r="HI795" s="15"/>
      <c r="HJ795" s="15"/>
      <c r="HK795" s="15"/>
      <c r="HL795" s="15"/>
      <c r="HM795" s="15"/>
      <c r="HN795" s="15"/>
      <c r="HO795" s="15"/>
      <c r="HP795" s="15"/>
      <c r="HQ795" s="15"/>
      <c r="HR795" s="15"/>
      <c r="HS795" s="15"/>
      <c r="HT795" s="15"/>
      <c r="HU795" s="15"/>
      <c r="HV795" s="15"/>
      <c r="HW795" s="15"/>
      <c r="HX795" s="15"/>
      <c r="HY795" s="15"/>
      <c r="HZ795" s="15"/>
      <c r="IA795" s="15"/>
      <c r="IB795" s="15"/>
      <c r="IC795" s="15"/>
      <c r="ID795" s="15"/>
      <c r="IE795" s="15"/>
      <c r="IF795" s="15"/>
      <c r="IG795" s="15"/>
      <c r="IH795" s="15"/>
      <c r="II795" s="15"/>
      <c r="IJ795" s="15"/>
      <c r="IK795" s="15"/>
      <c r="IL795" s="15"/>
      <c r="IM795" s="15"/>
      <c r="IN795" s="15"/>
      <c r="IO795" s="15"/>
      <c r="IP795" s="15"/>
      <c r="IQ795" s="15"/>
    </row>
    <row r="796" spans="1:251" ht="26.25">
      <c r="A796" s="116" t="s">
        <v>6045</v>
      </c>
      <c r="B796" s="4" t="s">
        <v>4855</v>
      </c>
      <c r="C796" s="6" t="s">
        <v>4100</v>
      </c>
      <c r="D796" s="1" t="s">
        <v>5473</v>
      </c>
      <c r="E796" s="25" t="s">
        <v>5474</v>
      </c>
      <c r="F796" s="77" t="s">
        <v>5475</v>
      </c>
      <c r="G796" s="1" t="s">
        <v>7650</v>
      </c>
      <c r="H796" s="1" t="s">
        <v>5476</v>
      </c>
      <c r="I796" s="9"/>
      <c r="K796" s="279"/>
      <c r="L796" s="280"/>
      <c r="M796" s="202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  <c r="EU796" s="15"/>
      <c r="EV796" s="15"/>
      <c r="EW796" s="15"/>
      <c r="EX796" s="15"/>
      <c r="EY796" s="15"/>
      <c r="EZ796" s="15"/>
      <c r="FA796" s="15"/>
      <c r="FB796" s="15"/>
      <c r="FC796" s="15"/>
      <c r="FD796" s="15"/>
      <c r="FE796" s="15"/>
      <c r="FF796" s="15"/>
      <c r="FG796" s="15"/>
      <c r="FH796" s="15"/>
      <c r="FI796" s="15"/>
      <c r="FJ796" s="15"/>
      <c r="FK796" s="15"/>
      <c r="FL796" s="15"/>
      <c r="FM796" s="15"/>
      <c r="FN796" s="15"/>
      <c r="FO796" s="15"/>
      <c r="FP796" s="15"/>
      <c r="FQ796" s="15"/>
      <c r="FR796" s="15"/>
      <c r="FS796" s="15"/>
      <c r="FT796" s="15"/>
      <c r="FU796" s="15"/>
      <c r="FV796" s="15"/>
      <c r="FW796" s="15"/>
      <c r="FX796" s="15"/>
      <c r="FY796" s="15"/>
      <c r="FZ796" s="15"/>
      <c r="GA796" s="15"/>
      <c r="GB796" s="15"/>
      <c r="GC796" s="15"/>
      <c r="GD796" s="15"/>
      <c r="GE796" s="15"/>
      <c r="GF796" s="15"/>
      <c r="GG796" s="15"/>
      <c r="GH796" s="15"/>
      <c r="GI796" s="15"/>
      <c r="GJ796" s="15"/>
      <c r="GK796" s="15"/>
      <c r="GL796" s="15"/>
      <c r="GM796" s="15"/>
      <c r="GN796" s="15"/>
      <c r="GO796" s="15"/>
      <c r="GP796" s="15"/>
      <c r="GQ796" s="15"/>
      <c r="GR796" s="15"/>
      <c r="GS796" s="15"/>
      <c r="GT796" s="15"/>
      <c r="GU796" s="15"/>
      <c r="GV796" s="15"/>
      <c r="GW796" s="15"/>
      <c r="GX796" s="15"/>
      <c r="GY796" s="15"/>
      <c r="GZ796" s="15"/>
      <c r="HA796" s="15"/>
      <c r="HB796" s="15"/>
      <c r="HC796" s="15"/>
      <c r="HD796" s="15"/>
      <c r="HE796" s="15"/>
      <c r="HF796" s="15"/>
      <c r="HG796" s="15"/>
      <c r="HH796" s="15"/>
      <c r="HI796" s="15"/>
      <c r="HJ796" s="15"/>
      <c r="HK796" s="15"/>
      <c r="HL796" s="15"/>
      <c r="HM796" s="15"/>
      <c r="HN796" s="15"/>
      <c r="HO796" s="15"/>
      <c r="HP796" s="15"/>
      <c r="HQ796" s="15"/>
      <c r="HR796" s="15"/>
      <c r="HS796" s="15"/>
      <c r="HT796" s="15"/>
      <c r="HU796" s="15"/>
      <c r="HV796" s="15"/>
      <c r="HW796" s="15"/>
      <c r="HX796" s="15"/>
      <c r="HY796" s="15"/>
      <c r="HZ796" s="15"/>
      <c r="IA796" s="15"/>
      <c r="IB796" s="15"/>
      <c r="IC796" s="15"/>
      <c r="ID796" s="15"/>
      <c r="IE796" s="15"/>
      <c r="IF796" s="15"/>
      <c r="IG796" s="15"/>
      <c r="IH796" s="15"/>
      <c r="II796" s="15"/>
      <c r="IJ796" s="15"/>
      <c r="IK796" s="15"/>
      <c r="IL796" s="15"/>
      <c r="IM796" s="15"/>
      <c r="IN796" s="15"/>
      <c r="IO796" s="15"/>
      <c r="IP796" s="15"/>
      <c r="IQ796" s="15"/>
    </row>
    <row r="797" spans="1:251" ht="26.25">
      <c r="A797" s="116" t="s">
        <v>6045</v>
      </c>
      <c r="B797" s="4" t="s">
        <v>4856</v>
      </c>
      <c r="C797" s="6" t="s">
        <v>5826</v>
      </c>
      <c r="D797" s="7" t="s">
        <v>6620</v>
      </c>
      <c r="E797" s="25" t="s">
        <v>6621</v>
      </c>
      <c r="F797" s="77" t="s">
        <v>6622</v>
      </c>
      <c r="G797" s="1" t="s">
        <v>7648</v>
      </c>
      <c r="H797" s="1" t="s">
        <v>6623</v>
      </c>
      <c r="I797" s="9" t="s">
        <v>6845</v>
      </c>
      <c r="K797" s="279"/>
      <c r="L797" s="280"/>
      <c r="M797" s="202" t="s">
        <v>5713</v>
      </c>
      <c r="N797" s="26" t="s">
        <v>2935</v>
      </c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  <c r="FI797" s="15"/>
      <c r="FJ797" s="15"/>
      <c r="FK797" s="15"/>
      <c r="FL797" s="15"/>
      <c r="FM797" s="15"/>
      <c r="FN797" s="15"/>
      <c r="FO797" s="15"/>
      <c r="FP797" s="15"/>
      <c r="FQ797" s="15"/>
      <c r="FR797" s="15"/>
      <c r="FS797" s="15"/>
      <c r="FT797" s="15"/>
      <c r="FU797" s="15"/>
      <c r="FV797" s="15"/>
      <c r="FW797" s="15"/>
      <c r="FX797" s="15"/>
      <c r="FY797" s="15"/>
      <c r="FZ797" s="15"/>
      <c r="GA797" s="15"/>
      <c r="GB797" s="15"/>
      <c r="GC797" s="15"/>
      <c r="GD797" s="15"/>
      <c r="GE797" s="15"/>
      <c r="GF797" s="15"/>
      <c r="GG797" s="15"/>
      <c r="GH797" s="15"/>
      <c r="GI797" s="15"/>
      <c r="GJ797" s="15"/>
      <c r="GK797" s="15"/>
      <c r="GL797" s="15"/>
      <c r="GM797" s="15"/>
      <c r="GN797" s="15"/>
      <c r="GO797" s="15"/>
      <c r="GP797" s="15"/>
      <c r="GQ797" s="15"/>
      <c r="GR797" s="15"/>
      <c r="GS797" s="15"/>
      <c r="GT797" s="15"/>
      <c r="GU797" s="15"/>
      <c r="GV797" s="15"/>
      <c r="GW797" s="15"/>
      <c r="GX797" s="15"/>
      <c r="GY797" s="15"/>
      <c r="GZ797" s="15"/>
      <c r="HA797" s="15"/>
      <c r="HB797" s="15"/>
      <c r="HC797" s="15"/>
      <c r="HD797" s="15"/>
      <c r="HE797" s="15"/>
      <c r="HF797" s="15"/>
      <c r="HG797" s="15"/>
      <c r="HH797" s="15"/>
      <c r="HI797" s="15"/>
      <c r="HJ797" s="15"/>
      <c r="HK797" s="15"/>
      <c r="HL797" s="15"/>
      <c r="HM797" s="15"/>
      <c r="HN797" s="15"/>
      <c r="HO797" s="15"/>
      <c r="HP797" s="15"/>
      <c r="HQ797" s="15"/>
      <c r="HR797" s="15"/>
      <c r="HS797" s="15"/>
      <c r="HT797" s="15"/>
      <c r="HU797" s="15"/>
      <c r="HV797" s="15"/>
      <c r="HW797" s="15"/>
      <c r="HX797" s="15"/>
      <c r="HY797" s="15"/>
      <c r="HZ797" s="15"/>
      <c r="IA797" s="15"/>
      <c r="IB797" s="15"/>
      <c r="IC797" s="15"/>
      <c r="ID797" s="15"/>
      <c r="IE797" s="15"/>
      <c r="IF797" s="15"/>
      <c r="IG797" s="15"/>
      <c r="IH797" s="15"/>
      <c r="II797" s="15"/>
      <c r="IJ797" s="15"/>
      <c r="IK797" s="15"/>
      <c r="IL797" s="15"/>
      <c r="IM797" s="15"/>
      <c r="IN797" s="15"/>
      <c r="IO797" s="15"/>
      <c r="IP797" s="15"/>
      <c r="IQ797" s="15"/>
    </row>
    <row r="798" spans="1:251" ht="26.25">
      <c r="A798" s="116" t="s">
        <v>6045</v>
      </c>
      <c r="B798" s="4" t="s">
        <v>5897</v>
      </c>
      <c r="C798" s="7" t="s">
        <v>5826</v>
      </c>
      <c r="D798" s="7" t="s">
        <v>3636</v>
      </c>
      <c r="E798" s="7" t="s">
        <v>3637</v>
      </c>
      <c r="F798" s="8" t="s">
        <v>3638</v>
      </c>
      <c r="G798" s="8" t="s">
        <v>4307</v>
      </c>
      <c r="H798" s="7">
        <v>1925</v>
      </c>
      <c r="I798" s="175" t="s">
        <v>6845</v>
      </c>
      <c r="J798" s="71"/>
      <c r="K798" s="284"/>
      <c r="L798" s="285"/>
      <c r="M798" s="1" t="s">
        <v>5012</v>
      </c>
      <c r="N798" s="278" t="s">
        <v>3639</v>
      </c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  <c r="FI798" s="15"/>
      <c r="FJ798" s="15"/>
      <c r="FK798" s="15"/>
      <c r="FL798" s="15"/>
      <c r="FM798" s="15"/>
      <c r="FN798" s="15"/>
      <c r="FO798" s="15"/>
      <c r="FP798" s="15"/>
      <c r="FQ798" s="15"/>
      <c r="FR798" s="15"/>
      <c r="FS798" s="15"/>
      <c r="FT798" s="15"/>
      <c r="FU798" s="15"/>
      <c r="FV798" s="15"/>
      <c r="FW798" s="15"/>
      <c r="FX798" s="15"/>
      <c r="FY798" s="15"/>
      <c r="FZ798" s="15"/>
      <c r="GA798" s="15"/>
      <c r="GB798" s="15"/>
      <c r="GC798" s="15"/>
      <c r="GD798" s="15"/>
      <c r="GE798" s="15"/>
      <c r="GF798" s="15"/>
      <c r="GG798" s="15"/>
      <c r="GH798" s="15"/>
      <c r="GI798" s="15"/>
      <c r="GJ798" s="15"/>
      <c r="GK798" s="15"/>
      <c r="GL798" s="15"/>
      <c r="GM798" s="15"/>
      <c r="GN798" s="15"/>
      <c r="GO798" s="15"/>
      <c r="GP798" s="15"/>
      <c r="GQ798" s="15"/>
      <c r="GR798" s="15"/>
      <c r="GS798" s="15"/>
      <c r="GT798" s="15"/>
      <c r="GU798" s="15"/>
      <c r="GV798" s="15"/>
      <c r="GW798" s="15"/>
      <c r="GX798" s="15"/>
      <c r="GY798" s="15"/>
      <c r="GZ798" s="15"/>
      <c r="HA798" s="15"/>
      <c r="HB798" s="15"/>
      <c r="HC798" s="15"/>
      <c r="HD798" s="15"/>
      <c r="HE798" s="15"/>
      <c r="HF798" s="15"/>
      <c r="HG798" s="15"/>
      <c r="HH798" s="15"/>
      <c r="HI798" s="15"/>
      <c r="HJ798" s="15"/>
      <c r="HK798" s="15"/>
      <c r="HL798" s="15"/>
      <c r="HM798" s="15"/>
      <c r="HN798" s="15"/>
      <c r="HO798" s="15"/>
      <c r="HP798" s="15"/>
      <c r="HQ798" s="15"/>
      <c r="HR798" s="15"/>
      <c r="HS798" s="15"/>
      <c r="HT798" s="15"/>
      <c r="HU798" s="15"/>
      <c r="HV798" s="15"/>
      <c r="HW798" s="15"/>
      <c r="HX798" s="15"/>
      <c r="HY798" s="15"/>
      <c r="HZ798" s="15"/>
      <c r="IA798" s="15"/>
      <c r="IB798" s="15"/>
      <c r="IC798" s="15"/>
      <c r="ID798" s="15"/>
      <c r="IE798" s="15"/>
      <c r="IF798" s="15"/>
      <c r="IG798" s="15"/>
      <c r="IH798" s="15"/>
      <c r="II798" s="15"/>
      <c r="IJ798" s="15"/>
      <c r="IK798" s="15"/>
      <c r="IL798" s="15"/>
      <c r="IM798" s="15"/>
      <c r="IN798" s="15"/>
      <c r="IO798" s="15"/>
      <c r="IP798" s="15"/>
      <c r="IQ798" s="15"/>
    </row>
    <row r="799" spans="1:251" s="17" customFormat="1" ht="27" customHeight="1">
      <c r="A799" s="116" t="s">
        <v>6045</v>
      </c>
      <c r="B799" s="4" t="s">
        <v>5110</v>
      </c>
      <c r="C799" s="6" t="s">
        <v>5109</v>
      </c>
      <c r="D799" s="6" t="s">
        <v>5106</v>
      </c>
      <c r="E799" s="6" t="s">
        <v>5107</v>
      </c>
      <c r="F799" s="1" t="s">
        <v>5046</v>
      </c>
      <c r="G799" s="1" t="s">
        <v>7359</v>
      </c>
      <c r="H799" s="30" t="s">
        <v>5108</v>
      </c>
      <c r="I799" s="9"/>
      <c r="J799" s="1"/>
      <c r="K799" s="308"/>
      <c r="L799" s="309"/>
      <c r="M799" s="1" t="s">
        <v>5012</v>
      </c>
      <c r="N799" s="278" t="s">
        <v>4433</v>
      </c>
      <c r="O799" s="67"/>
      <c r="P799" s="67"/>
      <c r="Q799" s="67"/>
      <c r="R799" s="67"/>
      <c r="S799" s="67"/>
      <c r="T799" s="67"/>
      <c r="U799" s="67"/>
      <c r="V799" s="67"/>
    </row>
    <row r="800" spans="1:251" s="17" customFormat="1" ht="39" customHeight="1">
      <c r="A800" s="116" t="s">
        <v>6045</v>
      </c>
      <c r="B800" s="4" t="s">
        <v>984</v>
      </c>
      <c r="C800" s="6" t="s">
        <v>983</v>
      </c>
      <c r="D800" s="43" t="s">
        <v>6261</v>
      </c>
      <c r="E800" s="43" t="s">
        <v>5857</v>
      </c>
      <c r="F800" s="1" t="s">
        <v>5858</v>
      </c>
      <c r="G800" s="1" t="s">
        <v>7648</v>
      </c>
      <c r="H800" s="1" t="s">
        <v>982</v>
      </c>
      <c r="I800" s="9" t="s">
        <v>6845</v>
      </c>
      <c r="J800" s="1"/>
      <c r="K800" s="303"/>
      <c r="L800" s="304"/>
      <c r="M800" s="102" t="s">
        <v>6845</v>
      </c>
      <c r="N800" s="67"/>
      <c r="O800" s="67"/>
      <c r="P800" s="67"/>
      <c r="Q800" s="67"/>
      <c r="R800" s="67"/>
      <c r="S800" s="67"/>
      <c r="T800" s="67"/>
      <c r="U800" s="67"/>
      <c r="V800" s="67"/>
    </row>
    <row r="801" spans="1:251" s="17" customFormat="1" ht="39" customHeight="1">
      <c r="A801" s="116" t="s">
        <v>6045</v>
      </c>
      <c r="B801" s="4" t="s">
        <v>7222</v>
      </c>
      <c r="C801" s="6" t="s">
        <v>983</v>
      </c>
      <c r="D801" s="43" t="s">
        <v>6262</v>
      </c>
      <c r="E801" s="43" t="s">
        <v>4128</v>
      </c>
      <c r="F801" s="1" t="s">
        <v>7223</v>
      </c>
      <c r="G801" s="1" t="s">
        <v>4307</v>
      </c>
      <c r="H801" s="1" t="s">
        <v>7671</v>
      </c>
      <c r="I801" s="9" t="s">
        <v>6845</v>
      </c>
      <c r="J801" s="1"/>
      <c r="K801" s="303"/>
      <c r="L801" s="304"/>
      <c r="M801" s="102" t="s">
        <v>4506</v>
      </c>
      <c r="N801" s="67"/>
      <c r="O801" s="67"/>
      <c r="P801" s="67"/>
      <c r="Q801" s="67"/>
      <c r="R801" s="67"/>
      <c r="S801" s="67"/>
      <c r="T801" s="67"/>
      <c r="U801" s="67"/>
      <c r="V801" s="67"/>
    </row>
    <row r="802" spans="1:251" s="17" customFormat="1" ht="39" customHeight="1">
      <c r="A802" s="116" t="s">
        <v>6045</v>
      </c>
      <c r="B802" s="4" t="s">
        <v>3764</v>
      </c>
      <c r="C802" s="6" t="s">
        <v>3765</v>
      </c>
      <c r="D802" s="43" t="s">
        <v>3766</v>
      </c>
      <c r="E802" s="43" t="s">
        <v>3767</v>
      </c>
      <c r="F802" s="1" t="s">
        <v>3768</v>
      </c>
      <c r="G802" s="1" t="s">
        <v>7359</v>
      </c>
      <c r="H802" s="1" t="s">
        <v>3769</v>
      </c>
      <c r="I802" s="9"/>
      <c r="J802" s="1"/>
      <c r="K802" s="303"/>
      <c r="L802" s="304"/>
      <c r="M802" s="1" t="s">
        <v>5012</v>
      </c>
      <c r="N802" s="26" t="s">
        <v>3770</v>
      </c>
      <c r="O802" s="67"/>
      <c r="P802" s="67"/>
      <c r="Q802" s="67"/>
      <c r="R802" s="67"/>
      <c r="S802" s="67"/>
      <c r="T802" s="67"/>
      <c r="U802" s="67"/>
      <c r="V802" s="67"/>
    </row>
    <row r="803" spans="1:251">
      <c r="A803" s="189" t="s">
        <v>6046</v>
      </c>
      <c r="B803" s="4" t="s">
        <v>1059</v>
      </c>
      <c r="C803" s="6" t="s">
        <v>4295</v>
      </c>
      <c r="D803" s="1" t="s">
        <v>5049</v>
      </c>
      <c r="E803" s="25" t="s">
        <v>5050</v>
      </c>
      <c r="F803" s="77" t="s">
        <v>5051</v>
      </c>
      <c r="G803" s="1" t="s">
        <v>4656</v>
      </c>
      <c r="H803" s="30" t="s">
        <v>4294</v>
      </c>
      <c r="I803" s="9"/>
      <c r="K803" s="279"/>
      <c r="L803" s="280"/>
      <c r="M803" s="202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  <c r="EN803" s="15"/>
      <c r="EO803" s="15"/>
      <c r="EP803" s="15"/>
      <c r="EQ803" s="15"/>
      <c r="ER803" s="15"/>
      <c r="ES803" s="15"/>
      <c r="ET803" s="15"/>
      <c r="EU803" s="15"/>
      <c r="EV803" s="15"/>
      <c r="EW803" s="15"/>
      <c r="EX803" s="15"/>
      <c r="EY803" s="15"/>
      <c r="EZ803" s="15"/>
      <c r="FA803" s="15"/>
      <c r="FB803" s="15"/>
      <c r="FC803" s="15"/>
      <c r="FD803" s="15"/>
      <c r="FE803" s="15"/>
      <c r="FF803" s="15"/>
      <c r="FG803" s="15"/>
      <c r="FH803" s="15"/>
      <c r="FI803" s="15"/>
      <c r="FJ803" s="15"/>
      <c r="FK803" s="15"/>
      <c r="FL803" s="15"/>
      <c r="FM803" s="15"/>
      <c r="FN803" s="15"/>
      <c r="FO803" s="15"/>
      <c r="FP803" s="15"/>
      <c r="FQ803" s="15"/>
      <c r="FR803" s="15"/>
      <c r="FS803" s="15"/>
      <c r="FT803" s="15"/>
      <c r="FU803" s="15"/>
      <c r="FV803" s="15"/>
      <c r="FW803" s="15"/>
      <c r="FX803" s="15"/>
      <c r="FY803" s="15"/>
      <c r="FZ803" s="15"/>
      <c r="GA803" s="15"/>
      <c r="GB803" s="15"/>
      <c r="GC803" s="15"/>
      <c r="GD803" s="15"/>
      <c r="GE803" s="15"/>
      <c r="GF803" s="15"/>
      <c r="GG803" s="15"/>
      <c r="GH803" s="15"/>
      <c r="GI803" s="15"/>
      <c r="GJ803" s="15"/>
      <c r="GK803" s="15"/>
      <c r="GL803" s="15"/>
      <c r="GM803" s="15"/>
      <c r="GN803" s="15"/>
      <c r="GO803" s="15"/>
      <c r="GP803" s="15"/>
      <c r="GQ803" s="15"/>
      <c r="GR803" s="15"/>
      <c r="GS803" s="15"/>
      <c r="GT803" s="15"/>
      <c r="GU803" s="15"/>
      <c r="GV803" s="15"/>
      <c r="GW803" s="15"/>
      <c r="GX803" s="15"/>
      <c r="GY803" s="15"/>
      <c r="GZ803" s="15"/>
      <c r="HA803" s="15"/>
      <c r="HB803" s="15"/>
      <c r="HC803" s="15"/>
      <c r="HD803" s="15"/>
      <c r="HE803" s="15"/>
      <c r="HF803" s="15"/>
      <c r="HG803" s="15"/>
      <c r="HH803" s="15"/>
      <c r="HI803" s="15"/>
      <c r="HJ803" s="15"/>
      <c r="HK803" s="15"/>
      <c r="HL803" s="15"/>
      <c r="HM803" s="15"/>
      <c r="HN803" s="15"/>
      <c r="HO803" s="15"/>
      <c r="HP803" s="15"/>
      <c r="HQ803" s="15"/>
      <c r="HR803" s="15"/>
      <c r="HS803" s="15"/>
      <c r="HT803" s="15"/>
      <c r="HU803" s="15"/>
      <c r="HV803" s="15"/>
      <c r="HW803" s="15"/>
      <c r="HX803" s="15"/>
      <c r="HY803" s="15"/>
      <c r="HZ803" s="15"/>
      <c r="IA803" s="15"/>
      <c r="IB803" s="15"/>
      <c r="IC803" s="15"/>
      <c r="ID803" s="15"/>
      <c r="IE803" s="15"/>
      <c r="IF803" s="15"/>
      <c r="IG803" s="15"/>
      <c r="IH803" s="15"/>
      <c r="II803" s="15"/>
      <c r="IJ803" s="15"/>
      <c r="IK803" s="15"/>
      <c r="IL803" s="15"/>
      <c r="IM803" s="15"/>
      <c r="IN803" s="15"/>
      <c r="IO803" s="15"/>
      <c r="IP803" s="15"/>
      <c r="IQ803" s="15"/>
    </row>
    <row r="804" spans="1:251">
      <c r="A804" s="189" t="s">
        <v>6046</v>
      </c>
      <c r="B804" s="4" t="s">
        <v>1060</v>
      </c>
      <c r="C804" s="6" t="s">
        <v>4295</v>
      </c>
      <c r="D804" s="1" t="s">
        <v>5049</v>
      </c>
      <c r="E804" s="25" t="s">
        <v>4730</v>
      </c>
      <c r="F804" s="77" t="s">
        <v>3431</v>
      </c>
      <c r="G804" s="1" t="s">
        <v>7359</v>
      </c>
      <c r="H804" s="30" t="s">
        <v>4731</v>
      </c>
      <c r="I804" s="9"/>
      <c r="K804" s="279"/>
      <c r="L804" s="280"/>
      <c r="M804" s="202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  <c r="FJ804" s="15"/>
      <c r="FK804" s="15"/>
      <c r="FL804" s="15"/>
      <c r="FM804" s="15"/>
      <c r="FN804" s="15"/>
      <c r="FO804" s="15"/>
      <c r="FP804" s="15"/>
      <c r="FQ804" s="15"/>
      <c r="FR804" s="15"/>
      <c r="FS804" s="15"/>
      <c r="FT804" s="15"/>
      <c r="FU804" s="15"/>
      <c r="FV804" s="15"/>
      <c r="FW804" s="15"/>
      <c r="FX804" s="15"/>
      <c r="FY804" s="15"/>
      <c r="FZ804" s="15"/>
      <c r="GA804" s="15"/>
      <c r="GB804" s="15"/>
      <c r="GC804" s="15"/>
      <c r="GD804" s="15"/>
      <c r="GE804" s="15"/>
      <c r="GF804" s="15"/>
      <c r="GG804" s="15"/>
      <c r="GH804" s="15"/>
      <c r="GI804" s="15"/>
      <c r="GJ804" s="15"/>
      <c r="GK804" s="15"/>
      <c r="GL804" s="15"/>
      <c r="GM804" s="15"/>
      <c r="GN804" s="15"/>
      <c r="GO804" s="15"/>
      <c r="GP804" s="15"/>
      <c r="GQ804" s="15"/>
      <c r="GR804" s="15"/>
      <c r="GS804" s="15"/>
      <c r="GT804" s="15"/>
      <c r="GU804" s="15"/>
      <c r="GV804" s="15"/>
      <c r="GW804" s="15"/>
      <c r="GX804" s="15"/>
      <c r="GY804" s="15"/>
      <c r="GZ804" s="15"/>
      <c r="HA804" s="15"/>
      <c r="HB804" s="15"/>
      <c r="HC804" s="15"/>
      <c r="HD804" s="15"/>
      <c r="HE804" s="15"/>
      <c r="HF804" s="15"/>
      <c r="HG804" s="15"/>
      <c r="HH804" s="15"/>
      <c r="HI804" s="15"/>
      <c r="HJ804" s="15"/>
      <c r="HK804" s="15"/>
      <c r="HL804" s="15"/>
      <c r="HM804" s="15"/>
      <c r="HN804" s="15"/>
      <c r="HO804" s="15"/>
      <c r="HP804" s="15"/>
      <c r="HQ804" s="15"/>
      <c r="HR804" s="15"/>
      <c r="HS804" s="15"/>
      <c r="HT804" s="15"/>
      <c r="HU804" s="15"/>
      <c r="HV804" s="15"/>
      <c r="HW804" s="15"/>
      <c r="HX804" s="15"/>
      <c r="HY804" s="15"/>
      <c r="HZ804" s="15"/>
      <c r="IA804" s="15"/>
      <c r="IB804" s="15"/>
      <c r="IC804" s="15"/>
      <c r="ID804" s="15"/>
      <c r="IE804" s="15"/>
      <c r="IF804" s="15"/>
      <c r="IG804" s="15"/>
      <c r="IH804" s="15"/>
      <c r="II804" s="15"/>
      <c r="IJ804" s="15"/>
      <c r="IK804" s="15"/>
      <c r="IL804" s="15"/>
      <c r="IM804" s="15"/>
      <c r="IN804" s="15"/>
      <c r="IO804" s="15"/>
      <c r="IP804" s="15"/>
      <c r="IQ804" s="15"/>
    </row>
    <row r="805" spans="1:251" ht="25.5" customHeight="1">
      <c r="A805" s="189" t="s">
        <v>6046</v>
      </c>
      <c r="B805" s="4" t="s">
        <v>2183</v>
      </c>
      <c r="C805" s="6" t="s">
        <v>4295</v>
      </c>
      <c r="D805" s="1" t="s">
        <v>3108</v>
      </c>
      <c r="E805" s="25" t="s">
        <v>6051</v>
      </c>
      <c r="F805" s="77" t="s">
        <v>3109</v>
      </c>
      <c r="G805" s="1" t="s">
        <v>4656</v>
      </c>
      <c r="H805" s="30" t="s">
        <v>7201</v>
      </c>
      <c r="I805" s="9"/>
      <c r="K805" s="279"/>
      <c r="L805" s="280"/>
      <c r="M805" s="202" t="s">
        <v>5713</v>
      </c>
      <c r="N805" s="26" t="s">
        <v>5548</v>
      </c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  <c r="FI805" s="15"/>
      <c r="FJ805" s="15"/>
      <c r="FK805" s="15"/>
      <c r="FL805" s="15"/>
      <c r="FM805" s="15"/>
      <c r="FN805" s="15"/>
      <c r="FO805" s="15"/>
      <c r="FP805" s="15"/>
      <c r="FQ805" s="15"/>
      <c r="FR805" s="15"/>
      <c r="FS805" s="15"/>
      <c r="FT805" s="15"/>
      <c r="FU805" s="15"/>
      <c r="FV805" s="15"/>
      <c r="FW805" s="15"/>
      <c r="FX805" s="15"/>
      <c r="FY805" s="15"/>
      <c r="FZ805" s="15"/>
      <c r="GA805" s="15"/>
      <c r="GB805" s="15"/>
      <c r="GC805" s="15"/>
      <c r="GD805" s="15"/>
      <c r="GE805" s="15"/>
      <c r="GF805" s="15"/>
      <c r="GG805" s="15"/>
      <c r="GH805" s="15"/>
      <c r="GI805" s="15"/>
      <c r="GJ805" s="15"/>
      <c r="GK805" s="15"/>
      <c r="GL805" s="15"/>
      <c r="GM805" s="15"/>
      <c r="GN805" s="15"/>
      <c r="GO805" s="15"/>
      <c r="GP805" s="15"/>
      <c r="GQ805" s="15"/>
      <c r="GR805" s="15"/>
      <c r="GS805" s="15"/>
      <c r="GT805" s="15"/>
      <c r="GU805" s="15"/>
      <c r="GV805" s="15"/>
      <c r="GW805" s="15"/>
      <c r="GX805" s="15"/>
      <c r="GY805" s="15"/>
      <c r="GZ805" s="15"/>
      <c r="HA805" s="15"/>
      <c r="HB805" s="15"/>
      <c r="HC805" s="15"/>
      <c r="HD805" s="15"/>
      <c r="HE805" s="15"/>
      <c r="HF805" s="15"/>
      <c r="HG805" s="15"/>
      <c r="HH805" s="15"/>
      <c r="HI805" s="15"/>
      <c r="HJ805" s="15"/>
      <c r="HK805" s="15"/>
      <c r="HL805" s="15"/>
      <c r="HM805" s="15"/>
      <c r="HN805" s="15"/>
      <c r="HO805" s="15"/>
      <c r="HP805" s="15"/>
      <c r="HQ805" s="15"/>
      <c r="HR805" s="15"/>
      <c r="HS805" s="15"/>
      <c r="HT805" s="15"/>
      <c r="HU805" s="15"/>
      <c r="HV805" s="15"/>
      <c r="HW805" s="15"/>
      <c r="HX805" s="15"/>
      <c r="HY805" s="15"/>
      <c r="HZ805" s="15"/>
      <c r="IA805" s="15"/>
      <c r="IB805" s="15"/>
      <c r="IC805" s="15"/>
      <c r="ID805" s="15"/>
      <c r="IE805" s="15"/>
      <c r="IF805" s="15"/>
      <c r="IG805" s="15"/>
      <c r="IH805" s="15"/>
      <c r="II805" s="15"/>
      <c r="IJ805" s="15"/>
      <c r="IK805" s="15"/>
      <c r="IL805" s="15"/>
      <c r="IM805" s="15"/>
      <c r="IN805" s="15"/>
      <c r="IO805" s="15"/>
      <c r="IP805" s="15"/>
      <c r="IQ805" s="15"/>
    </row>
    <row r="806" spans="1:251" ht="40.5" customHeight="1">
      <c r="A806" s="189" t="s">
        <v>6046</v>
      </c>
      <c r="B806" s="4" t="s">
        <v>2184</v>
      </c>
      <c r="C806" s="6" t="s">
        <v>4295</v>
      </c>
      <c r="D806" s="1" t="s">
        <v>3114</v>
      </c>
      <c r="E806" s="230" t="s">
        <v>89</v>
      </c>
      <c r="F806" s="77" t="s">
        <v>1552</v>
      </c>
      <c r="G806" s="1" t="s">
        <v>7359</v>
      </c>
      <c r="H806" s="30" t="s">
        <v>3117</v>
      </c>
      <c r="I806" s="9"/>
      <c r="K806" s="279"/>
      <c r="L806" s="280"/>
      <c r="M806" s="202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  <c r="FH806" s="15"/>
      <c r="FI806" s="15"/>
      <c r="FJ806" s="15"/>
      <c r="FK806" s="15"/>
      <c r="FL806" s="15"/>
      <c r="FM806" s="15"/>
      <c r="FN806" s="15"/>
      <c r="FO806" s="15"/>
      <c r="FP806" s="15"/>
      <c r="FQ806" s="15"/>
      <c r="FR806" s="15"/>
      <c r="FS806" s="15"/>
      <c r="FT806" s="15"/>
      <c r="FU806" s="15"/>
      <c r="FV806" s="15"/>
      <c r="FW806" s="15"/>
      <c r="FX806" s="15"/>
      <c r="FY806" s="15"/>
      <c r="FZ806" s="15"/>
      <c r="GA806" s="15"/>
      <c r="GB806" s="15"/>
      <c r="GC806" s="15"/>
      <c r="GD806" s="15"/>
      <c r="GE806" s="15"/>
      <c r="GF806" s="15"/>
      <c r="GG806" s="15"/>
      <c r="GH806" s="15"/>
      <c r="GI806" s="15"/>
      <c r="GJ806" s="15"/>
      <c r="GK806" s="15"/>
      <c r="GL806" s="15"/>
      <c r="GM806" s="15"/>
      <c r="GN806" s="15"/>
      <c r="GO806" s="15"/>
      <c r="GP806" s="15"/>
      <c r="GQ806" s="15"/>
      <c r="GR806" s="15"/>
      <c r="GS806" s="15"/>
      <c r="GT806" s="15"/>
      <c r="GU806" s="15"/>
      <c r="GV806" s="15"/>
      <c r="GW806" s="15"/>
      <c r="GX806" s="15"/>
      <c r="GY806" s="15"/>
      <c r="GZ806" s="15"/>
      <c r="HA806" s="15"/>
      <c r="HB806" s="15"/>
      <c r="HC806" s="15"/>
      <c r="HD806" s="15"/>
      <c r="HE806" s="15"/>
      <c r="HF806" s="15"/>
      <c r="HG806" s="15"/>
      <c r="HH806" s="15"/>
      <c r="HI806" s="15"/>
      <c r="HJ806" s="15"/>
      <c r="HK806" s="15"/>
      <c r="HL806" s="15"/>
      <c r="HM806" s="15"/>
      <c r="HN806" s="15"/>
      <c r="HO806" s="15"/>
      <c r="HP806" s="15"/>
      <c r="HQ806" s="15"/>
      <c r="HR806" s="15"/>
      <c r="HS806" s="15"/>
      <c r="HT806" s="15"/>
      <c r="HU806" s="15"/>
      <c r="HV806" s="15"/>
      <c r="HW806" s="15"/>
      <c r="HX806" s="15"/>
      <c r="HY806" s="15"/>
      <c r="HZ806" s="15"/>
      <c r="IA806" s="15"/>
      <c r="IB806" s="15"/>
      <c r="IC806" s="15"/>
      <c r="ID806" s="15"/>
      <c r="IE806" s="15"/>
      <c r="IF806" s="15"/>
      <c r="IG806" s="15"/>
      <c r="IH806" s="15"/>
      <c r="II806" s="15"/>
      <c r="IJ806" s="15"/>
      <c r="IK806" s="15"/>
      <c r="IL806" s="15"/>
      <c r="IM806" s="15"/>
      <c r="IN806" s="15"/>
      <c r="IO806" s="15"/>
      <c r="IP806" s="15"/>
      <c r="IQ806" s="15"/>
    </row>
    <row r="807" spans="1:251" s="19" customFormat="1">
      <c r="A807" s="189" t="s">
        <v>6046</v>
      </c>
      <c r="B807" s="4" t="s">
        <v>7502</v>
      </c>
      <c r="C807" s="6" t="s">
        <v>3483</v>
      </c>
      <c r="D807" s="6" t="s">
        <v>4783</v>
      </c>
      <c r="E807" s="6" t="s">
        <v>3485</v>
      </c>
      <c r="F807" s="1" t="s">
        <v>3486</v>
      </c>
      <c r="G807" s="1" t="s">
        <v>7648</v>
      </c>
      <c r="H807" s="1"/>
      <c r="I807" s="9"/>
      <c r="J807" s="1"/>
      <c r="K807" s="258"/>
      <c r="L807" s="259"/>
      <c r="M807" s="25"/>
      <c r="N807" s="26"/>
    </row>
    <row r="808" spans="1:251" s="19" customFormat="1">
      <c r="A808" s="189" t="s">
        <v>6046</v>
      </c>
      <c r="B808" s="4" t="s">
        <v>3299</v>
      </c>
      <c r="C808" s="6" t="s">
        <v>3483</v>
      </c>
      <c r="D808" s="6" t="s">
        <v>4783</v>
      </c>
      <c r="E808" s="6" t="s">
        <v>3488</v>
      </c>
      <c r="F808" s="1" t="s">
        <v>5641</v>
      </c>
      <c r="G808" s="1" t="s">
        <v>7649</v>
      </c>
      <c r="H808" s="1" t="s">
        <v>2852</v>
      </c>
      <c r="I808" s="9" t="s">
        <v>6845</v>
      </c>
      <c r="J808" s="1"/>
      <c r="K808" s="258"/>
      <c r="L808" s="259"/>
      <c r="M808" s="25"/>
      <c r="N808" s="26"/>
    </row>
    <row r="809" spans="1:251" s="19" customFormat="1" ht="26.25">
      <c r="A809" s="189" t="s">
        <v>6046</v>
      </c>
      <c r="B809" s="4" t="s">
        <v>3298</v>
      </c>
      <c r="C809" s="7" t="s">
        <v>3483</v>
      </c>
      <c r="D809" s="7" t="s">
        <v>1353</v>
      </c>
      <c r="E809" s="7" t="s">
        <v>3489</v>
      </c>
      <c r="F809" s="8" t="s">
        <v>3222</v>
      </c>
      <c r="G809" s="8" t="s">
        <v>7648</v>
      </c>
      <c r="H809" s="8" t="s">
        <v>3100</v>
      </c>
      <c r="I809" s="179"/>
      <c r="J809" s="71"/>
      <c r="K809" s="261"/>
      <c r="L809" s="262"/>
      <c r="M809" s="234" t="s">
        <v>5012</v>
      </c>
      <c r="N809" s="263" t="s">
        <v>2747</v>
      </c>
    </row>
    <row r="810" spans="1:251" s="19" customFormat="1">
      <c r="A810" s="189" t="s">
        <v>6046</v>
      </c>
      <c r="B810" s="4" t="s">
        <v>3300</v>
      </c>
      <c r="C810" s="6" t="s">
        <v>3483</v>
      </c>
      <c r="D810" s="6" t="s">
        <v>4783</v>
      </c>
      <c r="E810" s="6" t="s">
        <v>4300</v>
      </c>
      <c r="F810" s="1" t="s">
        <v>4301</v>
      </c>
      <c r="G810" s="1" t="s">
        <v>7649</v>
      </c>
      <c r="H810" s="1"/>
      <c r="I810" s="9"/>
      <c r="J810" s="1"/>
      <c r="K810" s="261"/>
      <c r="L810" s="262"/>
      <c r="M810" s="1"/>
      <c r="N810" s="233"/>
    </row>
    <row r="811" spans="1:251" s="19" customFormat="1">
      <c r="A811" s="189" t="s">
        <v>6046</v>
      </c>
      <c r="B811" s="4" t="s">
        <v>3301</v>
      </c>
      <c r="C811" s="6" t="s">
        <v>3483</v>
      </c>
      <c r="D811" s="6" t="s">
        <v>4783</v>
      </c>
      <c r="E811" s="6" t="s">
        <v>4302</v>
      </c>
      <c r="F811" s="1" t="s">
        <v>4303</v>
      </c>
      <c r="G811" s="1" t="s">
        <v>4656</v>
      </c>
      <c r="H811" s="1" t="s">
        <v>4559</v>
      </c>
      <c r="I811" s="9"/>
      <c r="J811" s="1"/>
      <c r="K811" s="261"/>
      <c r="L811" s="262"/>
      <c r="M811" s="1"/>
      <c r="N811" s="233"/>
    </row>
    <row r="812" spans="1:251" s="19" customFormat="1">
      <c r="A812" s="189" t="s">
        <v>6046</v>
      </c>
      <c r="B812" s="4" t="s">
        <v>3302</v>
      </c>
      <c r="C812" s="6" t="s">
        <v>3483</v>
      </c>
      <c r="D812" s="6" t="s">
        <v>4783</v>
      </c>
      <c r="E812" s="6" t="s">
        <v>4305</v>
      </c>
      <c r="F812" s="1" t="s">
        <v>4306</v>
      </c>
      <c r="G812" s="1" t="s">
        <v>4307</v>
      </c>
      <c r="H812" s="1"/>
      <c r="I812" s="9"/>
      <c r="J812" s="1"/>
      <c r="K812" s="261"/>
      <c r="L812" s="262"/>
      <c r="M812" s="234" t="s">
        <v>5012</v>
      </c>
      <c r="N812" s="263" t="s">
        <v>2748</v>
      </c>
    </row>
    <row r="813" spans="1:251" s="19" customFormat="1">
      <c r="A813" s="189" t="s">
        <v>6046</v>
      </c>
      <c r="B813" s="4" t="s">
        <v>3303</v>
      </c>
      <c r="C813" s="6" t="s">
        <v>3483</v>
      </c>
      <c r="D813" s="6" t="s">
        <v>4783</v>
      </c>
      <c r="E813" s="6" t="s">
        <v>4308</v>
      </c>
      <c r="F813" s="1" t="s">
        <v>4309</v>
      </c>
      <c r="G813" s="1" t="s">
        <v>7648</v>
      </c>
      <c r="H813" s="1"/>
      <c r="I813" s="9"/>
      <c r="J813" s="1"/>
      <c r="K813" s="258"/>
      <c r="L813" s="259"/>
      <c r="M813" s="25"/>
      <c r="N813" s="26"/>
    </row>
    <row r="814" spans="1:251" s="19" customFormat="1">
      <c r="A814" s="189" t="s">
        <v>6046</v>
      </c>
      <c r="B814" s="4" t="s">
        <v>3304</v>
      </c>
      <c r="C814" s="6" t="s">
        <v>3483</v>
      </c>
      <c r="D814" s="6" t="s">
        <v>4783</v>
      </c>
      <c r="E814" s="6" t="s">
        <v>5976</v>
      </c>
      <c r="F814" s="1" t="s">
        <v>6797</v>
      </c>
      <c r="G814" s="1" t="s">
        <v>4654</v>
      </c>
      <c r="H814" s="1"/>
      <c r="I814" s="9"/>
      <c r="J814" s="1"/>
      <c r="K814" s="258"/>
      <c r="L814" s="259"/>
      <c r="M814" s="25"/>
      <c r="N814" s="26"/>
    </row>
    <row r="815" spans="1:251" s="19" customFormat="1">
      <c r="A815" s="189" t="s">
        <v>6046</v>
      </c>
      <c r="B815" s="4" t="s">
        <v>3305</v>
      </c>
      <c r="C815" s="6" t="s">
        <v>3483</v>
      </c>
      <c r="D815" s="6" t="s">
        <v>4784</v>
      </c>
      <c r="E815" s="6" t="s">
        <v>6798</v>
      </c>
      <c r="F815" s="1" t="s">
        <v>6799</v>
      </c>
      <c r="G815" s="1" t="s">
        <v>3831</v>
      </c>
      <c r="H815" s="1" t="s">
        <v>4291</v>
      </c>
      <c r="I815" s="179"/>
      <c r="J815" s="130"/>
      <c r="K815" s="258"/>
      <c r="L815" s="259"/>
      <c r="M815" s="25" t="s">
        <v>5012</v>
      </c>
      <c r="N815" s="26" t="s">
        <v>5769</v>
      </c>
    </row>
    <row r="816" spans="1:251" s="19" customFormat="1">
      <c r="A816" s="189" t="s">
        <v>6046</v>
      </c>
      <c r="B816" s="4" t="s">
        <v>653</v>
      </c>
      <c r="C816" s="6" t="s">
        <v>3483</v>
      </c>
      <c r="D816" s="6" t="s">
        <v>1353</v>
      </c>
      <c r="E816" s="6" t="s">
        <v>6801</v>
      </c>
      <c r="F816" s="1" t="s">
        <v>6802</v>
      </c>
      <c r="G816" s="1" t="s">
        <v>7648</v>
      </c>
      <c r="H816" s="1"/>
      <c r="I816" s="179"/>
      <c r="J816" s="130"/>
      <c r="K816" s="258"/>
      <c r="L816" s="259"/>
      <c r="M816" s="25"/>
      <c r="N816" s="26"/>
    </row>
    <row r="817" spans="1:14" s="19" customFormat="1">
      <c r="A817" s="189" t="s">
        <v>6046</v>
      </c>
      <c r="B817" s="4" t="s">
        <v>654</v>
      </c>
      <c r="C817" s="6" t="s">
        <v>3483</v>
      </c>
      <c r="D817" s="6" t="s">
        <v>1354</v>
      </c>
      <c r="E817" s="6" t="s">
        <v>6801</v>
      </c>
      <c r="F817" s="1" t="s">
        <v>620</v>
      </c>
      <c r="G817" s="1" t="s">
        <v>7648</v>
      </c>
      <c r="H817" s="1"/>
      <c r="I817" s="9"/>
      <c r="J817" s="1"/>
      <c r="K817" s="258"/>
      <c r="L817" s="259"/>
      <c r="M817" s="25"/>
      <c r="N817" s="26"/>
    </row>
    <row r="818" spans="1:14" s="19" customFormat="1">
      <c r="A818" s="189" t="s">
        <v>6046</v>
      </c>
      <c r="B818" s="4" t="s">
        <v>655</v>
      </c>
      <c r="C818" s="6" t="s">
        <v>3483</v>
      </c>
      <c r="D818" s="6" t="s">
        <v>1354</v>
      </c>
      <c r="E818" s="6" t="s">
        <v>6803</v>
      </c>
      <c r="F818" s="1" t="s">
        <v>6804</v>
      </c>
      <c r="G818" s="1" t="s">
        <v>7359</v>
      </c>
      <c r="H818" s="1" t="s">
        <v>3487</v>
      </c>
      <c r="I818" s="9" t="s">
        <v>6845</v>
      </c>
      <c r="J818" s="1"/>
      <c r="K818" s="258"/>
      <c r="L818" s="259"/>
      <c r="M818" s="25"/>
      <c r="N818" s="26"/>
    </row>
    <row r="819" spans="1:14" s="19" customFormat="1">
      <c r="A819" s="189" t="s">
        <v>6046</v>
      </c>
      <c r="B819" s="4" t="s">
        <v>656</v>
      </c>
      <c r="C819" s="6" t="s">
        <v>3483</v>
      </c>
      <c r="D819" s="6" t="s">
        <v>1351</v>
      </c>
      <c r="E819" s="6" t="s">
        <v>4492</v>
      </c>
      <c r="F819" s="1" t="s">
        <v>2581</v>
      </c>
      <c r="G819" s="1" t="s">
        <v>4660</v>
      </c>
      <c r="H819" s="1" t="s">
        <v>7201</v>
      </c>
      <c r="I819" s="179"/>
      <c r="J819" s="130"/>
      <c r="K819" s="258" t="str">
        <f>LEFT(B819,1)</f>
        <v>A</v>
      </c>
      <c r="L819" s="259">
        <f>VALUE(MID(B819,2,3))</f>
        <v>13</v>
      </c>
      <c r="M819" s="25"/>
      <c r="N819" s="26"/>
    </row>
    <row r="820" spans="1:14" s="19" customFormat="1">
      <c r="A820" s="189" t="s">
        <v>6046</v>
      </c>
      <c r="B820" s="4" t="s">
        <v>657</v>
      </c>
      <c r="C820" s="6" t="s">
        <v>3483</v>
      </c>
      <c r="D820" s="6" t="s">
        <v>1355</v>
      </c>
      <c r="E820" s="25" t="s">
        <v>5086</v>
      </c>
      <c r="F820" s="25" t="s">
        <v>2586</v>
      </c>
      <c r="G820" s="25" t="s">
        <v>4307</v>
      </c>
      <c r="H820" s="25"/>
      <c r="I820" s="9"/>
      <c r="J820" s="1"/>
      <c r="K820" s="258"/>
      <c r="L820" s="259"/>
      <c r="M820" s="25" t="s">
        <v>5713</v>
      </c>
      <c r="N820" s="26" t="s">
        <v>5751</v>
      </c>
    </row>
    <row r="821" spans="1:14" s="19" customFormat="1">
      <c r="A821" s="189" t="s">
        <v>6046</v>
      </c>
      <c r="B821" s="132" t="s">
        <v>658</v>
      </c>
      <c r="C821" s="6" t="s">
        <v>3483</v>
      </c>
      <c r="D821" s="6" t="s">
        <v>6805</v>
      </c>
      <c r="E821" s="6" t="s">
        <v>6929</v>
      </c>
      <c r="F821" s="1" t="s">
        <v>1352</v>
      </c>
      <c r="G821" s="1" t="s">
        <v>7651</v>
      </c>
      <c r="H821" s="1" t="s">
        <v>3484</v>
      </c>
      <c r="I821" s="9"/>
      <c r="J821" s="1"/>
      <c r="K821" s="258" t="str">
        <f>LEFT(B903,1)</f>
        <v>B</v>
      </c>
      <c r="L821" s="259">
        <f>VALUE(MID(B903,2,3))</f>
        <v>19</v>
      </c>
      <c r="M821" s="25"/>
      <c r="N821" s="26"/>
    </row>
    <row r="822" spans="1:14" s="19" customFormat="1">
      <c r="A822" s="189" t="s">
        <v>6046</v>
      </c>
      <c r="B822" s="132" t="s">
        <v>659</v>
      </c>
      <c r="C822" s="6" t="s">
        <v>3483</v>
      </c>
      <c r="D822" s="6" t="s">
        <v>2527</v>
      </c>
      <c r="E822" s="6" t="s">
        <v>543</v>
      </c>
      <c r="F822" s="1" t="s">
        <v>4138</v>
      </c>
      <c r="G822" s="35" t="s">
        <v>4656</v>
      </c>
      <c r="H822" s="6" t="s">
        <v>4139</v>
      </c>
      <c r="I822" s="104"/>
      <c r="J822" s="1"/>
      <c r="K822" s="258" t="str">
        <f>LEFT(B820,1)</f>
        <v>A</v>
      </c>
      <c r="L822" s="259">
        <f>VALUE(MID(B820,2,3))</f>
        <v>14</v>
      </c>
      <c r="M822" s="25"/>
      <c r="N822" s="26"/>
    </row>
    <row r="823" spans="1:14" s="19" customFormat="1">
      <c r="A823" s="189" t="s">
        <v>6046</v>
      </c>
      <c r="B823" s="132" t="s">
        <v>660</v>
      </c>
      <c r="C823" s="6" t="s">
        <v>3483</v>
      </c>
      <c r="D823" s="6" t="s">
        <v>6806</v>
      </c>
      <c r="E823" s="6" t="s">
        <v>6807</v>
      </c>
      <c r="F823" s="1" t="s">
        <v>5642</v>
      </c>
      <c r="G823" s="1" t="s">
        <v>4307</v>
      </c>
      <c r="H823" s="1" t="s">
        <v>4559</v>
      </c>
      <c r="I823" s="297"/>
      <c r="J823" s="25"/>
      <c r="K823" s="258"/>
      <c r="L823" s="259"/>
      <c r="M823" s="25"/>
      <c r="N823" s="26"/>
    </row>
    <row r="824" spans="1:14" s="19" customFormat="1">
      <c r="A824" s="189" t="s">
        <v>6046</v>
      </c>
      <c r="B824" s="132" t="s">
        <v>661</v>
      </c>
      <c r="C824" s="6" t="s">
        <v>3483</v>
      </c>
      <c r="D824" s="6" t="s">
        <v>6806</v>
      </c>
      <c r="E824" s="72" t="s">
        <v>5495</v>
      </c>
      <c r="F824" s="25" t="s">
        <v>5496</v>
      </c>
      <c r="G824" s="25" t="s">
        <v>7648</v>
      </c>
      <c r="H824" s="25"/>
      <c r="I824" s="104"/>
      <c r="J824" s="1"/>
      <c r="K824" s="258"/>
      <c r="L824" s="259"/>
      <c r="M824" s="25"/>
      <c r="N824" s="26"/>
    </row>
    <row r="825" spans="1:14" s="19" customFormat="1">
      <c r="A825" s="189" t="s">
        <v>6046</v>
      </c>
      <c r="B825" s="132" t="s">
        <v>662</v>
      </c>
      <c r="C825" s="6" t="s">
        <v>3483</v>
      </c>
      <c r="D825" s="6" t="s">
        <v>6026</v>
      </c>
      <c r="E825" s="6" t="s">
        <v>6784</v>
      </c>
      <c r="F825" s="1" t="s">
        <v>6785</v>
      </c>
      <c r="G825" s="1" t="s">
        <v>7649</v>
      </c>
      <c r="H825" s="1"/>
      <c r="I825" s="298"/>
      <c r="J825" s="71"/>
      <c r="K825" s="258"/>
      <c r="L825" s="259"/>
      <c r="M825" s="25"/>
      <c r="N825" s="26"/>
    </row>
    <row r="826" spans="1:14" s="19" customFormat="1">
      <c r="A826" s="189" t="s">
        <v>6046</v>
      </c>
      <c r="B826" s="136" t="s">
        <v>663</v>
      </c>
      <c r="C826" s="6" t="s">
        <v>3483</v>
      </c>
      <c r="D826" s="6" t="s">
        <v>6026</v>
      </c>
      <c r="E826" s="6" t="s">
        <v>4491</v>
      </c>
      <c r="F826" s="1" t="s">
        <v>6808</v>
      </c>
      <c r="G826" s="1" t="s">
        <v>4307</v>
      </c>
      <c r="H826" s="1" t="s">
        <v>7201</v>
      </c>
      <c r="I826" s="152"/>
      <c r="J826" s="1"/>
      <c r="K826" s="258"/>
      <c r="L826" s="259"/>
      <c r="M826" s="25"/>
      <c r="N826" s="26"/>
    </row>
    <row r="827" spans="1:14" s="19" customFormat="1" ht="24.75" customHeight="1">
      <c r="A827" s="189" t="s">
        <v>6046</v>
      </c>
      <c r="B827" s="132" t="s">
        <v>664</v>
      </c>
      <c r="C827" s="6" t="s">
        <v>3483</v>
      </c>
      <c r="D827" s="6" t="s">
        <v>3847</v>
      </c>
      <c r="E827" s="6" t="s">
        <v>4114</v>
      </c>
      <c r="F827" s="1" t="s">
        <v>4115</v>
      </c>
      <c r="G827" s="1" t="s">
        <v>7648</v>
      </c>
      <c r="H827" s="1"/>
      <c r="I827" s="104" t="s">
        <v>6845</v>
      </c>
      <c r="J827" s="1"/>
      <c r="K827" s="258"/>
      <c r="L827" s="259"/>
      <c r="M827" s="25"/>
      <c r="N827" s="26"/>
    </row>
    <row r="828" spans="1:14" s="19" customFormat="1" ht="26.25">
      <c r="A828" s="189" t="s">
        <v>6046</v>
      </c>
      <c r="B828" s="133" t="s">
        <v>4210</v>
      </c>
      <c r="C828" s="87" t="s">
        <v>3483</v>
      </c>
      <c r="D828" s="87" t="s">
        <v>3223</v>
      </c>
      <c r="E828" s="87" t="s">
        <v>6669</v>
      </c>
      <c r="F828" s="52" t="s">
        <v>4326</v>
      </c>
      <c r="G828" s="52" t="s">
        <v>7648</v>
      </c>
      <c r="H828" s="52"/>
      <c r="I828" s="299"/>
      <c r="J828" s="40"/>
      <c r="K828" s="258"/>
      <c r="L828" s="259"/>
      <c r="M828" s="25"/>
      <c r="N828" s="26"/>
    </row>
    <row r="829" spans="1:14" s="19" customFormat="1">
      <c r="A829" s="190" t="s">
        <v>6046</v>
      </c>
      <c r="B829" s="4" t="s">
        <v>3627</v>
      </c>
      <c r="C829" s="6" t="s">
        <v>3483</v>
      </c>
      <c r="D829" s="6" t="s">
        <v>3586</v>
      </c>
      <c r="E829" s="6" t="s">
        <v>1871</v>
      </c>
      <c r="F829" s="1" t="s">
        <v>611</v>
      </c>
      <c r="G829" s="1" t="s">
        <v>4654</v>
      </c>
      <c r="H829" s="1" t="s">
        <v>6377</v>
      </c>
      <c r="I829" s="9"/>
      <c r="J829" s="1"/>
      <c r="K829" s="266"/>
      <c r="L829" s="266"/>
      <c r="M829" s="25" t="s">
        <v>5713</v>
      </c>
      <c r="N829" s="26" t="s">
        <v>283</v>
      </c>
    </row>
    <row r="830" spans="1:14" s="19" customFormat="1">
      <c r="A830" s="190" t="s">
        <v>6046</v>
      </c>
      <c r="B830" s="4" t="s">
        <v>3628</v>
      </c>
      <c r="C830" s="7" t="s">
        <v>3483</v>
      </c>
      <c r="D830" s="7" t="s">
        <v>4783</v>
      </c>
      <c r="E830" s="166" t="s">
        <v>2524</v>
      </c>
      <c r="F830" s="8" t="s">
        <v>2525</v>
      </c>
      <c r="G830" s="8" t="s">
        <v>7359</v>
      </c>
      <c r="H830" s="8" t="s">
        <v>2526</v>
      </c>
      <c r="I830" s="175"/>
      <c r="J830" s="165"/>
      <c r="K830" s="266"/>
      <c r="L830" s="266"/>
      <c r="M830" s="25" t="s">
        <v>5012</v>
      </c>
      <c r="N830" s="26" t="s">
        <v>5768</v>
      </c>
    </row>
    <row r="831" spans="1:14" s="19" customFormat="1">
      <c r="A831" s="191" t="s">
        <v>6046</v>
      </c>
      <c r="B831" s="4" t="s">
        <v>3629</v>
      </c>
      <c r="C831" s="6" t="s">
        <v>3483</v>
      </c>
      <c r="D831" s="6" t="s">
        <v>4783</v>
      </c>
      <c r="E831" s="6" t="s">
        <v>4796</v>
      </c>
      <c r="F831" s="1" t="s">
        <v>4797</v>
      </c>
      <c r="G831" s="1" t="s">
        <v>7649</v>
      </c>
      <c r="H831" s="1"/>
      <c r="I831" s="9"/>
      <c r="J831" s="1"/>
      <c r="K831" s="266"/>
      <c r="L831" s="266"/>
      <c r="M831" s="25"/>
      <c r="N831" s="26"/>
    </row>
    <row r="832" spans="1:14" s="19" customFormat="1">
      <c r="A832" s="190" t="s">
        <v>6046</v>
      </c>
      <c r="B832" s="4" t="s">
        <v>3630</v>
      </c>
      <c r="C832" s="6" t="s">
        <v>3483</v>
      </c>
      <c r="D832" s="6" t="s">
        <v>6026</v>
      </c>
      <c r="E832" s="6" t="s">
        <v>5833</v>
      </c>
      <c r="F832" s="1" t="s">
        <v>5611</v>
      </c>
      <c r="G832" s="1"/>
      <c r="H832" s="1"/>
      <c r="I832" s="187"/>
      <c r="J832" s="25"/>
      <c r="K832" s="266"/>
      <c r="L832" s="266"/>
      <c r="M832" s="25"/>
      <c r="N832" s="26"/>
    </row>
    <row r="833" spans="1:14" s="19" customFormat="1">
      <c r="A833" s="191" t="s">
        <v>6046</v>
      </c>
      <c r="B833" s="4" t="s">
        <v>3631</v>
      </c>
      <c r="C833" s="6" t="s">
        <v>3483</v>
      </c>
      <c r="D833" s="6" t="s">
        <v>560</v>
      </c>
      <c r="E833" s="42" t="s">
        <v>2402</v>
      </c>
      <c r="F833" s="1" t="s">
        <v>5611</v>
      </c>
      <c r="G833" s="1" t="s">
        <v>7648</v>
      </c>
      <c r="H833" s="25"/>
      <c r="I833" s="9"/>
      <c r="J833" s="1"/>
      <c r="K833" s="266"/>
      <c r="L833" s="266"/>
      <c r="M833" s="25"/>
      <c r="N833" s="26"/>
    </row>
    <row r="834" spans="1:14" s="19" customFormat="1">
      <c r="A834" s="190" t="s">
        <v>6046</v>
      </c>
      <c r="B834" s="4" t="s">
        <v>3632</v>
      </c>
      <c r="C834" s="6" t="s">
        <v>3483</v>
      </c>
      <c r="D834" s="6" t="s">
        <v>559</v>
      </c>
      <c r="E834" s="42" t="s">
        <v>3292</v>
      </c>
      <c r="F834" s="138" t="s">
        <v>6958</v>
      </c>
      <c r="G834" s="25" t="s">
        <v>7651</v>
      </c>
      <c r="H834" s="25"/>
      <c r="I834" s="9"/>
      <c r="J834" s="71"/>
      <c r="K834" s="266"/>
      <c r="L834" s="266"/>
      <c r="M834" s="25"/>
      <c r="N834" s="26"/>
    </row>
    <row r="835" spans="1:14" s="19" customFormat="1">
      <c r="A835" s="190" t="s">
        <v>6046</v>
      </c>
      <c r="B835" s="4" t="s">
        <v>3633</v>
      </c>
      <c r="C835" s="6" t="s">
        <v>3483</v>
      </c>
      <c r="D835" s="1" t="s">
        <v>492</v>
      </c>
      <c r="E835" s="25" t="s">
        <v>7091</v>
      </c>
      <c r="F835" s="77" t="s">
        <v>6959</v>
      </c>
      <c r="G835" s="25" t="s">
        <v>929</v>
      </c>
      <c r="H835" s="25"/>
      <c r="I835" s="9"/>
      <c r="J835" s="71"/>
      <c r="K835" s="266"/>
      <c r="L835" s="266"/>
      <c r="M835" s="25"/>
      <c r="N835" s="26"/>
    </row>
    <row r="836" spans="1:14" s="19" customFormat="1">
      <c r="A836" s="190" t="s">
        <v>6046</v>
      </c>
      <c r="B836" s="4" t="s">
        <v>5342</v>
      </c>
      <c r="C836" s="6" t="s">
        <v>3483</v>
      </c>
      <c r="D836" s="6" t="s">
        <v>6806</v>
      </c>
      <c r="E836" s="25" t="s">
        <v>543</v>
      </c>
      <c r="F836" s="77" t="s">
        <v>6960</v>
      </c>
      <c r="G836" s="50" t="s">
        <v>4656</v>
      </c>
      <c r="H836" s="1"/>
      <c r="I836" s="187"/>
      <c r="J836" s="25"/>
      <c r="K836" s="266" t="str">
        <f>LEFT(B845,1)</f>
        <v>A</v>
      </c>
      <c r="L836" s="266">
        <f>VALUE(MID(B845,2,3))</f>
        <v>39</v>
      </c>
      <c r="M836" s="25" t="s">
        <v>5713</v>
      </c>
      <c r="N836" s="26" t="s">
        <v>6915</v>
      </c>
    </row>
    <row r="837" spans="1:14" s="19" customFormat="1" ht="15.75">
      <c r="A837" s="190" t="s">
        <v>6046</v>
      </c>
      <c r="B837" s="4" t="s">
        <v>5343</v>
      </c>
      <c r="C837" s="6" t="s">
        <v>3483</v>
      </c>
      <c r="D837" s="1" t="s">
        <v>7534</v>
      </c>
      <c r="E837" s="25" t="s">
        <v>3197</v>
      </c>
      <c r="F837" s="77" t="s">
        <v>3198</v>
      </c>
      <c r="G837" s="51"/>
      <c r="H837" s="1"/>
      <c r="I837" s="9"/>
      <c r="J837" s="1"/>
      <c r="K837" s="266"/>
      <c r="L837" s="266"/>
      <c r="M837" s="25"/>
      <c r="N837" s="26"/>
    </row>
    <row r="838" spans="1:14" s="19" customFormat="1">
      <c r="A838" s="190" t="s">
        <v>6046</v>
      </c>
      <c r="B838" s="4" t="s">
        <v>5344</v>
      </c>
      <c r="C838" s="6" t="s">
        <v>3483</v>
      </c>
      <c r="D838" s="1" t="s">
        <v>6024</v>
      </c>
      <c r="E838" s="25" t="s">
        <v>5424</v>
      </c>
      <c r="F838" s="77" t="s">
        <v>7610</v>
      </c>
      <c r="G838" s="25" t="s">
        <v>7649</v>
      </c>
      <c r="H838" s="1"/>
      <c r="I838" s="9"/>
      <c r="J838" s="1"/>
      <c r="K838" s="266" t="str">
        <f>LEFT(B838,1)</f>
        <v>A</v>
      </c>
      <c r="L838" s="266">
        <f>VALUE(MID(B838,2,3))</f>
        <v>32</v>
      </c>
      <c r="M838" s="25"/>
      <c r="N838" s="26"/>
    </row>
    <row r="839" spans="1:14" s="19" customFormat="1">
      <c r="A839" s="189" t="s">
        <v>6046</v>
      </c>
      <c r="B839" s="4" t="s">
        <v>5345</v>
      </c>
      <c r="C839" s="6" t="s">
        <v>3483</v>
      </c>
      <c r="D839" s="1" t="s">
        <v>6805</v>
      </c>
      <c r="E839" s="86" t="s">
        <v>5431</v>
      </c>
      <c r="F839" s="48" t="s">
        <v>5432</v>
      </c>
      <c r="G839" s="159" t="s">
        <v>7648</v>
      </c>
      <c r="H839" s="48"/>
      <c r="I839" s="174" t="s">
        <v>6845</v>
      </c>
      <c r="J839" s="48"/>
      <c r="K839" s="258"/>
      <c r="L839" s="259"/>
      <c r="M839" s="25" t="s">
        <v>4508</v>
      </c>
      <c r="N839" s="26"/>
    </row>
    <row r="840" spans="1:14" s="19" customFormat="1">
      <c r="A840" s="189" t="s">
        <v>6046</v>
      </c>
      <c r="B840" s="4" t="s">
        <v>5346</v>
      </c>
      <c r="C840" s="6" t="s">
        <v>3483</v>
      </c>
      <c r="D840" s="1" t="s">
        <v>6805</v>
      </c>
      <c r="E840" s="25" t="s">
        <v>6072</v>
      </c>
      <c r="F840" s="77" t="s">
        <v>6073</v>
      </c>
      <c r="G840" s="72" t="s">
        <v>6074</v>
      </c>
      <c r="H840" s="1"/>
      <c r="I840" s="9" t="s">
        <v>6845</v>
      </c>
      <c r="J840" s="1"/>
      <c r="K840" s="258"/>
      <c r="L840" s="259"/>
      <c r="M840" s="25"/>
      <c r="N840" s="26"/>
    </row>
    <row r="841" spans="1:14" s="19" customFormat="1">
      <c r="A841" s="189" t="s">
        <v>6046</v>
      </c>
      <c r="B841" s="89" t="s">
        <v>5347</v>
      </c>
      <c r="C841" s="86" t="s">
        <v>3483</v>
      </c>
      <c r="D841" s="48" t="s">
        <v>6026</v>
      </c>
      <c r="E841" s="95" t="s">
        <v>6929</v>
      </c>
      <c r="F841" s="96" t="s">
        <v>7611</v>
      </c>
      <c r="G841" s="95" t="s">
        <v>7649</v>
      </c>
      <c r="H841" s="48"/>
      <c r="I841" s="9"/>
      <c r="J841" s="1"/>
      <c r="K841" s="258"/>
      <c r="L841" s="259"/>
      <c r="M841" s="25"/>
      <c r="N841" s="26"/>
    </row>
    <row r="842" spans="1:14" s="19" customFormat="1">
      <c r="A842" s="189" t="s">
        <v>6046</v>
      </c>
      <c r="B842" s="4" t="s">
        <v>5348</v>
      </c>
      <c r="C842" s="6" t="s">
        <v>3483</v>
      </c>
      <c r="D842" s="1" t="s">
        <v>6026</v>
      </c>
      <c r="E842" s="25" t="s">
        <v>5958</v>
      </c>
      <c r="F842" s="77" t="s">
        <v>5963</v>
      </c>
      <c r="G842" s="25" t="s">
        <v>7648</v>
      </c>
      <c r="H842" s="1" t="s">
        <v>5964</v>
      </c>
      <c r="I842" s="187"/>
      <c r="J842" s="25"/>
      <c r="K842" s="258"/>
      <c r="L842" s="259"/>
      <c r="M842" s="25"/>
      <c r="N842" s="26"/>
    </row>
    <row r="843" spans="1:14" s="19" customFormat="1">
      <c r="A843" s="189" t="s">
        <v>6046</v>
      </c>
      <c r="B843" s="4" t="s">
        <v>5349</v>
      </c>
      <c r="C843" s="6" t="s">
        <v>3483</v>
      </c>
      <c r="D843" s="1" t="s">
        <v>6026</v>
      </c>
      <c r="E843" s="25" t="s">
        <v>1538</v>
      </c>
      <c r="F843" s="77" t="s">
        <v>5959</v>
      </c>
      <c r="G843" s="25" t="s">
        <v>7648</v>
      </c>
      <c r="H843" s="1"/>
      <c r="I843" s="179"/>
      <c r="J843" s="71"/>
      <c r="K843" s="258"/>
      <c r="L843" s="259"/>
      <c r="M843" s="25"/>
      <c r="N843" s="26"/>
    </row>
    <row r="844" spans="1:14" s="19" customFormat="1">
      <c r="A844" s="189" t="s">
        <v>6046</v>
      </c>
      <c r="B844" s="4" t="s">
        <v>5350</v>
      </c>
      <c r="C844" s="6" t="s">
        <v>3483</v>
      </c>
      <c r="D844" s="1" t="s">
        <v>6026</v>
      </c>
      <c r="E844" s="25" t="s">
        <v>5960</v>
      </c>
      <c r="F844" s="77" t="s">
        <v>5961</v>
      </c>
      <c r="G844" s="25" t="s">
        <v>7651</v>
      </c>
      <c r="H844" s="1"/>
      <c r="I844" s="179"/>
      <c r="J844" s="71"/>
      <c r="K844" s="258"/>
      <c r="L844" s="259"/>
      <c r="M844" s="25"/>
      <c r="N844" s="26"/>
    </row>
    <row r="845" spans="1:14" s="19" customFormat="1">
      <c r="A845" s="189" t="s">
        <v>6046</v>
      </c>
      <c r="B845" s="4" t="s">
        <v>5351</v>
      </c>
      <c r="C845" s="6" t="s">
        <v>3483</v>
      </c>
      <c r="D845" s="1" t="s">
        <v>6026</v>
      </c>
      <c r="E845" s="25" t="s">
        <v>5962</v>
      </c>
      <c r="F845" s="77" t="s">
        <v>3740</v>
      </c>
      <c r="G845" s="25" t="s">
        <v>7650</v>
      </c>
      <c r="H845" s="1" t="s">
        <v>5965</v>
      </c>
      <c r="I845" s="179"/>
      <c r="J845" s="71"/>
      <c r="K845" s="258"/>
      <c r="L845" s="259"/>
      <c r="M845" s="25"/>
      <c r="N845" s="26"/>
    </row>
    <row r="846" spans="1:14" s="19" customFormat="1">
      <c r="A846" s="189" t="s">
        <v>6046</v>
      </c>
      <c r="B846" s="4" t="s">
        <v>5352</v>
      </c>
      <c r="C846" s="6" t="s">
        <v>3483</v>
      </c>
      <c r="D846" s="1" t="s">
        <v>6026</v>
      </c>
      <c r="E846" s="25" t="s">
        <v>5967</v>
      </c>
      <c r="F846" s="77" t="s">
        <v>2986</v>
      </c>
      <c r="G846" s="95" t="s">
        <v>4307</v>
      </c>
      <c r="H846" s="1"/>
      <c r="I846" s="179"/>
      <c r="J846" s="71"/>
      <c r="K846" s="258"/>
      <c r="L846" s="259"/>
      <c r="M846" s="25"/>
      <c r="N846" s="26"/>
    </row>
    <row r="847" spans="1:14" s="19" customFormat="1">
      <c r="A847" s="189" t="s">
        <v>6046</v>
      </c>
      <c r="B847" s="4" t="s">
        <v>5353</v>
      </c>
      <c r="C847" s="6" t="s">
        <v>3483</v>
      </c>
      <c r="D847" s="1" t="s">
        <v>6026</v>
      </c>
      <c r="E847" s="25" t="s">
        <v>2987</v>
      </c>
      <c r="F847" s="77" t="s">
        <v>5589</v>
      </c>
      <c r="G847" s="25" t="s">
        <v>7651</v>
      </c>
      <c r="H847" s="1"/>
      <c r="I847" s="9"/>
      <c r="J847" s="1"/>
      <c r="K847" s="258"/>
      <c r="L847" s="259"/>
      <c r="M847" s="25"/>
      <c r="N847" s="26"/>
    </row>
    <row r="848" spans="1:14" s="19" customFormat="1">
      <c r="A848" s="189" t="s">
        <v>6046</v>
      </c>
      <c r="B848" s="4" t="s">
        <v>5354</v>
      </c>
      <c r="C848" s="6" t="s">
        <v>3483</v>
      </c>
      <c r="D848" s="1" t="s">
        <v>561</v>
      </c>
      <c r="E848" s="25" t="s">
        <v>3488</v>
      </c>
      <c r="F848" s="77" t="s">
        <v>5590</v>
      </c>
      <c r="G848" s="25" t="s">
        <v>7648</v>
      </c>
      <c r="H848" s="1"/>
      <c r="I848" s="9"/>
      <c r="J848" s="1"/>
      <c r="K848" s="261"/>
      <c r="L848" s="262"/>
      <c r="M848" s="234" t="s">
        <v>5012</v>
      </c>
      <c r="N848" s="263" t="s">
        <v>2749</v>
      </c>
    </row>
    <row r="849" spans="1:14" s="19" customFormat="1">
      <c r="A849" s="190" t="s">
        <v>6046</v>
      </c>
      <c r="B849" s="4" t="s">
        <v>5355</v>
      </c>
      <c r="C849" s="6" t="s">
        <v>3483</v>
      </c>
      <c r="D849" s="1" t="s">
        <v>561</v>
      </c>
      <c r="E849" s="25" t="s">
        <v>3488</v>
      </c>
      <c r="F849" s="77" t="s">
        <v>5591</v>
      </c>
      <c r="G849" s="25" t="s">
        <v>7359</v>
      </c>
      <c r="H849" s="1"/>
      <c r="I849" s="9"/>
      <c r="J849" s="1"/>
      <c r="K849" s="261"/>
      <c r="L849" s="262"/>
      <c r="M849" s="234" t="s">
        <v>5012</v>
      </c>
      <c r="N849" s="263" t="s">
        <v>2749</v>
      </c>
    </row>
    <row r="850" spans="1:14" s="19" customFormat="1">
      <c r="A850" s="190" t="s">
        <v>6046</v>
      </c>
      <c r="B850" s="4" t="s">
        <v>5356</v>
      </c>
      <c r="C850" s="6" t="s">
        <v>3483</v>
      </c>
      <c r="D850" s="1" t="s">
        <v>6025</v>
      </c>
      <c r="E850" s="25" t="s">
        <v>5089</v>
      </c>
      <c r="F850" s="77" t="s">
        <v>5592</v>
      </c>
      <c r="G850" s="25" t="s">
        <v>7648</v>
      </c>
      <c r="H850" s="1"/>
      <c r="I850" s="9"/>
      <c r="J850" s="1"/>
      <c r="K850" s="261"/>
      <c r="L850" s="262"/>
      <c r="M850" s="234" t="s">
        <v>5012</v>
      </c>
      <c r="N850" s="263" t="s">
        <v>2750</v>
      </c>
    </row>
    <row r="851" spans="1:14" s="19" customFormat="1">
      <c r="A851" s="191" t="s">
        <v>6046</v>
      </c>
      <c r="B851" s="4" t="s">
        <v>5357</v>
      </c>
      <c r="C851" s="6" t="s">
        <v>3483</v>
      </c>
      <c r="D851" s="1" t="s">
        <v>6025</v>
      </c>
      <c r="E851" s="25" t="s">
        <v>5593</v>
      </c>
      <c r="F851" s="77" t="s">
        <v>5594</v>
      </c>
      <c r="G851" s="25" t="s">
        <v>7648</v>
      </c>
      <c r="H851" s="1"/>
      <c r="I851" s="9"/>
      <c r="J851" s="1"/>
      <c r="K851" s="258"/>
      <c r="L851" s="259"/>
      <c r="M851" s="25"/>
      <c r="N851" s="26"/>
    </row>
    <row r="852" spans="1:14" s="19" customFormat="1">
      <c r="A852" s="190" t="s">
        <v>6046</v>
      </c>
      <c r="B852" s="4" t="s">
        <v>5358</v>
      </c>
      <c r="C852" s="6" t="s">
        <v>3483</v>
      </c>
      <c r="D852" s="1" t="s">
        <v>6025</v>
      </c>
      <c r="E852" s="25" t="s">
        <v>3700</v>
      </c>
      <c r="F852" s="77" t="s">
        <v>3701</v>
      </c>
      <c r="G852" s="25" t="s">
        <v>7359</v>
      </c>
      <c r="H852" s="1" t="s">
        <v>5964</v>
      </c>
      <c r="I852" s="9"/>
      <c r="J852" s="1"/>
      <c r="K852" s="258"/>
      <c r="L852" s="259"/>
      <c r="M852" s="25"/>
      <c r="N852" s="26"/>
    </row>
    <row r="853" spans="1:14" s="19" customFormat="1">
      <c r="A853" s="190" t="s">
        <v>6046</v>
      </c>
      <c r="B853" s="4" t="s">
        <v>5359</v>
      </c>
      <c r="C853" s="7" t="s">
        <v>3483</v>
      </c>
      <c r="D853" s="7" t="s">
        <v>4783</v>
      </c>
      <c r="E853" s="7" t="s">
        <v>4796</v>
      </c>
      <c r="F853" s="8" t="s">
        <v>4928</v>
      </c>
      <c r="G853" s="8" t="s">
        <v>7651</v>
      </c>
      <c r="H853" s="8"/>
      <c r="I853" s="8"/>
      <c r="J853" s="165"/>
      <c r="K853" s="258"/>
      <c r="L853" s="259"/>
      <c r="M853" s="25"/>
      <c r="N853" s="26"/>
    </row>
    <row r="854" spans="1:14" s="19" customFormat="1">
      <c r="A854" s="190" t="s">
        <v>6046</v>
      </c>
      <c r="B854" s="4" t="s">
        <v>5360</v>
      </c>
      <c r="C854" s="7" t="s">
        <v>3483</v>
      </c>
      <c r="D854" s="1" t="s">
        <v>6805</v>
      </c>
      <c r="E854" s="7" t="s">
        <v>6674</v>
      </c>
      <c r="F854" s="8" t="s">
        <v>6675</v>
      </c>
      <c r="G854" s="8" t="s">
        <v>7651</v>
      </c>
      <c r="H854" s="8" t="s">
        <v>6676</v>
      </c>
      <c r="I854" s="8"/>
      <c r="J854" s="165"/>
      <c r="K854" s="258"/>
      <c r="L854" s="259"/>
      <c r="M854" s="25"/>
      <c r="N854" s="26"/>
    </row>
    <row r="855" spans="1:14" s="19" customFormat="1">
      <c r="A855" s="190" t="s">
        <v>6046</v>
      </c>
      <c r="B855" s="4" t="s">
        <v>5361</v>
      </c>
      <c r="C855" s="7" t="s">
        <v>3483</v>
      </c>
      <c r="D855" s="1" t="s">
        <v>6106</v>
      </c>
      <c r="E855" s="7" t="s">
        <v>6107</v>
      </c>
      <c r="F855" s="8" t="s">
        <v>3512</v>
      </c>
      <c r="G855" s="8" t="s">
        <v>7650</v>
      </c>
      <c r="H855" s="8" t="s">
        <v>3513</v>
      </c>
      <c r="I855" s="8"/>
      <c r="J855" s="165"/>
      <c r="K855" s="258"/>
      <c r="L855" s="259"/>
      <c r="M855" s="25"/>
      <c r="N855" s="26"/>
    </row>
    <row r="856" spans="1:14" s="19" customFormat="1">
      <c r="A856" s="190" t="s">
        <v>6046</v>
      </c>
      <c r="B856" s="4" t="s">
        <v>5362</v>
      </c>
      <c r="C856" s="7" t="s">
        <v>3483</v>
      </c>
      <c r="D856" s="1" t="s">
        <v>3260</v>
      </c>
      <c r="E856" s="166" t="s">
        <v>3514</v>
      </c>
      <c r="F856" s="8" t="s">
        <v>55</v>
      </c>
      <c r="G856" s="8" t="s">
        <v>4307</v>
      </c>
      <c r="H856" s="8" t="s">
        <v>56</v>
      </c>
      <c r="I856" s="8"/>
      <c r="J856" s="165"/>
      <c r="K856" s="258"/>
      <c r="L856" s="259"/>
      <c r="M856" s="25"/>
      <c r="N856" s="26"/>
    </row>
    <row r="857" spans="1:14" s="19" customFormat="1">
      <c r="A857" s="189" t="s">
        <v>6046</v>
      </c>
      <c r="B857" s="89" t="s">
        <v>4446</v>
      </c>
      <c r="C857" s="86" t="s">
        <v>3483</v>
      </c>
      <c r="D857" s="48" t="s">
        <v>6026</v>
      </c>
      <c r="E857" s="8" t="s">
        <v>5063</v>
      </c>
      <c r="F857" s="25" t="s">
        <v>5062</v>
      </c>
      <c r="G857" s="8" t="s">
        <v>7648</v>
      </c>
      <c r="H857" s="8" t="s">
        <v>5064</v>
      </c>
      <c r="I857" s="8"/>
      <c r="J857" s="165"/>
      <c r="K857" s="258"/>
      <c r="L857" s="259"/>
      <c r="M857" s="25"/>
      <c r="N857" s="26"/>
    </row>
    <row r="858" spans="1:14" s="19" customFormat="1" ht="26.25">
      <c r="A858" s="189" t="s">
        <v>6046</v>
      </c>
      <c r="B858" s="89" t="s">
        <v>4445</v>
      </c>
      <c r="C858" s="86" t="s">
        <v>3483</v>
      </c>
      <c r="D858" s="48" t="s">
        <v>559</v>
      </c>
      <c r="E858" s="8" t="s">
        <v>3111</v>
      </c>
      <c r="F858" s="25" t="s">
        <v>3112</v>
      </c>
      <c r="G858" s="8" t="s">
        <v>4307</v>
      </c>
      <c r="H858" s="8" t="s">
        <v>3113</v>
      </c>
      <c r="I858" s="8"/>
      <c r="J858" s="165"/>
      <c r="K858" s="258"/>
      <c r="L858" s="259"/>
      <c r="M858" s="25" t="s">
        <v>5012</v>
      </c>
      <c r="N858" s="26" t="s">
        <v>6627</v>
      </c>
    </row>
    <row r="859" spans="1:14" s="19" customFormat="1">
      <c r="A859" s="189" t="s">
        <v>6046</v>
      </c>
      <c r="B859" s="89" t="s">
        <v>5363</v>
      </c>
      <c r="C859" s="86" t="s">
        <v>3483</v>
      </c>
      <c r="D859" s="48" t="s">
        <v>87</v>
      </c>
      <c r="E859" s="209" t="s">
        <v>89</v>
      </c>
      <c r="F859" s="25" t="s">
        <v>3116</v>
      </c>
      <c r="G859" s="8" t="s">
        <v>7359</v>
      </c>
      <c r="H859" s="8" t="s">
        <v>88</v>
      </c>
      <c r="I859" s="8"/>
      <c r="J859" s="165"/>
      <c r="K859" s="258"/>
      <c r="L859" s="259"/>
      <c r="M859" s="25"/>
      <c r="N859" s="26"/>
    </row>
    <row r="860" spans="1:14" s="19" customFormat="1">
      <c r="A860" s="189" t="s">
        <v>6046</v>
      </c>
      <c r="B860" s="89" t="s">
        <v>6331</v>
      </c>
      <c r="C860" s="86" t="s">
        <v>3483</v>
      </c>
      <c r="D860" s="48" t="s">
        <v>3620</v>
      </c>
      <c r="E860" s="209" t="s">
        <v>5089</v>
      </c>
      <c r="F860" s="25" t="s">
        <v>3621</v>
      </c>
      <c r="G860" s="8" t="s">
        <v>7359</v>
      </c>
      <c r="H860" s="8" t="s">
        <v>7136</v>
      </c>
      <c r="I860" s="8" t="s">
        <v>6845</v>
      </c>
      <c r="J860" s="165"/>
      <c r="K860" s="249"/>
      <c r="L860" s="250"/>
      <c r="M860" s="25" t="s">
        <v>5012</v>
      </c>
      <c r="N860" s="26" t="s">
        <v>7135</v>
      </c>
    </row>
    <row r="861" spans="1:14" s="19" customFormat="1">
      <c r="A861" s="189" t="s">
        <v>6046</v>
      </c>
      <c r="B861" s="89" t="s">
        <v>5238</v>
      </c>
      <c r="C861" s="86" t="s">
        <v>3483</v>
      </c>
      <c r="D861" s="1" t="s">
        <v>6024</v>
      </c>
      <c r="E861" s="209" t="s">
        <v>5420</v>
      </c>
      <c r="F861" s="25" t="s">
        <v>5239</v>
      </c>
      <c r="G861" s="8" t="s">
        <v>7359</v>
      </c>
      <c r="H861" s="8"/>
      <c r="I861" s="8"/>
      <c r="J861" s="165"/>
      <c r="K861" s="258"/>
      <c r="L861" s="259"/>
      <c r="M861" s="25" t="s">
        <v>5012</v>
      </c>
      <c r="N861" s="26" t="s">
        <v>5240</v>
      </c>
    </row>
    <row r="862" spans="1:14" s="19" customFormat="1">
      <c r="A862" s="189" t="s">
        <v>6046</v>
      </c>
      <c r="B862" s="89" t="s">
        <v>1205</v>
      </c>
      <c r="C862" s="86" t="s">
        <v>3483</v>
      </c>
      <c r="D862" s="1" t="s">
        <v>4783</v>
      </c>
      <c r="E862" s="209" t="s">
        <v>3247</v>
      </c>
      <c r="F862" s="25" t="s">
        <v>6281</v>
      </c>
      <c r="G862" s="8" t="s">
        <v>7651</v>
      </c>
      <c r="H862" s="8"/>
      <c r="I862" s="8"/>
      <c r="J862" s="165"/>
      <c r="K862" s="258"/>
      <c r="L862" s="259"/>
      <c r="M862" s="25"/>
      <c r="N862" s="26"/>
    </row>
    <row r="863" spans="1:14" s="19" customFormat="1">
      <c r="A863" s="189" t="s">
        <v>6046</v>
      </c>
      <c r="B863" s="89" t="s">
        <v>5900</v>
      </c>
      <c r="C863" s="86" t="s">
        <v>3483</v>
      </c>
      <c r="D863" s="1" t="s">
        <v>6282</v>
      </c>
      <c r="E863" s="209" t="s">
        <v>6283</v>
      </c>
      <c r="F863" s="25" t="s">
        <v>6284</v>
      </c>
      <c r="G863" s="8" t="s">
        <v>7651</v>
      </c>
      <c r="H863" s="8"/>
      <c r="I863" s="8"/>
      <c r="J863" s="165"/>
      <c r="K863" s="258"/>
      <c r="L863" s="259"/>
      <c r="M863" s="25"/>
      <c r="N863" s="26"/>
    </row>
    <row r="864" spans="1:14" s="19" customFormat="1">
      <c r="A864" s="189" t="s">
        <v>6046</v>
      </c>
      <c r="B864" s="89" t="s">
        <v>6004</v>
      </c>
      <c r="C864" s="86" t="s">
        <v>3483</v>
      </c>
      <c r="D864" s="1" t="s">
        <v>6285</v>
      </c>
      <c r="E864" s="209" t="s">
        <v>5089</v>
      </c>
      <c r="F864" s="25" t="s">
        <v>6286</v>
      </c>
      <c r="G864" s="8" t="s">
        <v>7648</v>
      </c>
      <c r="H864" s="8"/>
      <c r="I864" s="8"/>
      <c r="J864" s="165"/>
      <c r="K864" s="258"/>
      <c r="L864" s="259"/>
      <c r="M864" s="25" t="s">
        <v>5012</v>
      </c>
      <c r="N864" s="26" t="s">
        <v>7135</v>
      </c>
    </row>
    <row r="865" spans="1:14" s="19" customFormat="1">
      <c r="A865" s="189" t="s">
        <v>6046</v>
      </c>
      <c r="B865" s="89" t="s">
        <v>6009</v>
      </c>
      <c r="C865" s="86" t="s">
        <v>3483</v>
      </c>
      <c r="D865" s="1" t="s">
        <v>6287</v>
      </c>
      <c r="E865" s="209" t="s">
        <v>6006</v>
      </c>
      <c r="F865" s="25" t="s">
        <v>6288</v>
      </c>
      <c r="G865" s="8" t="s">
        <v>7651</v>
      </c>
      <c r="H865" s="8" t="s">
        <v>6289</v>
      </c>
      <c r="I865" s="8"/>
      <c r="J865" s="165"/>
      <c r="K865" s="258"/>
      <c r="L865" s="259"/>
      <c r="M865" s="25"/>
      <c r="N865" s="26"/>
    </row>
    <row r="866" spans="1:14" s="19" customFormat="1">
      <c r="A866" s="189" t="s">
        <v>6046</v>
      </c>
      <c r="B866" s="89" t="s">
        <v>6012</v>
      </c>
      <c r="C866" s="86" t="s">
        <v>3483</v>
      </c>
      <c r="D866" s="1" t="s">
        <v>6287</v>
      </c>
      <c r="E866" s="209" t="s">
        <v>2954</v>
      </c>
      <c r="F866" s="25" t="s">
        <v>6290</v>
      </c>
      <c r="G866" s="8" t="s">
        <v>7648</v>
      </c>
      <c r="H866" s="8" t="s">
        <v>6291</v>
      </c>
      <c r="I866" s="8"/>
      <c r="J866" s="165"/>
      <c r="K866" s="258"/>
      <c r="L866" s="259"/>
      <c r="M866" s="25"/>
      <c r="N866" s="26"/>
    </row>
    <row r="867" spans="1:14" s="19" customFormat="1">
      <c r="A867" s="189" t="s">
        <v>6046</v>
      </c>
      <c r="B867" s="89" t="s">
        <v>6019</v>
      </c>
      <c r="C867" s="86" t="s">
        <v>3483</v>
      </c>
      <c r="D867" s="1" t="s">
        <v>6292</v>
      </c>
      <c r="E867" s="209" t="s">
        <v>3488</v>
      </c>
      <c r="F867" s="25" t="s">
        <v>6293</v>
      </c>
      <c r="G867" s="8" t="s">
        <v>7651</v>
      </c>
      <c r="H867" s="8"/>
      <c r="I867" s="8"/>
      <c r="J867" s="165"/>
      <c r="K867" s="258"/>
      <c r="L867" s="259"/>
      <c r="M867" s="25" t="s">
        <v>5012</v>
      </c>
      <c r="N867" s="26" t="s">
        <v>2749</v>
      </c>
    </row>
    <row r="868" spans="1:14" s="19" customFormat="1">
      <c r="A868" s="189" t="s">
        <v>6046</v>
      </c>
      <c r="B868" s="89" t="s">
        <v>2957</v>
      </c>
      <c r="C868" s="86" t="s">
        <v>3483</v>
      </c>
      <c r="D868" s="1" t="s">
        <v>6294</v>
      </c>
      <c r="E868" s="209" t="s">
        <v>5089</v>
      </c>
      <c r="F868" s="25" t="s">
        <v>6295</v>
      </c>
      <c r="G868" s="8" t="s">
        <v>7651</v>
      </c>
      <c r="H868" s="8"/>
      <c r="I868" s="8"/>
      <c r="J868" s="165"/>
      <c r="K868" s="258"/>
      <c r="L868" s="259"/>
      <c r="M868" s="25"/>
      <c r="N868" s="26"/>
    </row>
    <row r="869" spans="1:14" s="19" customFormat="1" ht="26.25">
      <c r="A869" s="189" t="s">
        <v>6046</v>
      </c>
      <c r="B869" s="89" t="s">
        <v>2960</v>
      </c>
      <c r="C869" s="86" t="s">
        <v>3483</v>
      </c>
      <c r="D869" s="1" t="s">
        <v>6300</v>
      </c>
      <c r="E869" s="209" t="s">
        <v>6296</v>
      </c>
      <c r="F869" s="25" t="s">
        <v>6297</v>
      </c>
      <c r="G869" s="8" t="s">
        <v>7359</v>
      </c>
      <c r="H869" s="8" t="s">
        <v>6298</v>
      </c>
      <c r="I869" s="8"/>
      <c r="J869" s="165"/>
      <c r="K869" s="258"/>
      <c r="L869" s="259"/>
      <c r="M869" s="25"/>
      <c r="N869" s="26"/>
    </row>
    <row r="870" spans="1:14" s="19" customFormat="1">
      <c r="A870" s="189" t="s">
        <v>6046</v>
      </c>
      <c r="B870" s="89" t="s">
        <v>1287</v>
      </c>
      <c r="C870" s="86" t="s">
        <v>3483</v>
      </c>
      <c r="D870" s="1" t="s">
        <v>6294</v>
      </c>
      <c r="E870" s="209" t="s">
        <v>5089</v>
      </c>
      <c r="F870" s="25" t="s">
        <v>6299</v>
      </c>
      <c r="G870" s="8" t="s">
        <v>7648</v>
      </c>
      <c r="H870" s="8" t="s">
        <v>4119</v>
      </c>
      <c r="I870" s="8"/>
      <c r="J870" s="165"/>
      <c r="K870" s="258"/>
      <c r="L870" s="259"/>
      <c r="M870" s="25"/>
      <c r="N870" s="26"/>
    </row>
    <row r="871" spans="1:14" s="19" customFormat="1">
      <c r="A871" s="189" t="s">
        <v>6046</v>
      </c>
      <c r="B871" s="89" t="s">
        <v>1293</v>
      </c>
      <c r="C871" s="86" t="s">
        <v>3483</v>
      </c>
      <c r="D871" s="1" t="s">
        <v>6805</v>
      </c>
      <c r="E871" s="209" t="s">
        <v>1790</v>
      </c>
      <c r="F871" s="25" t="s">
        <v>1791</v>
      </c>
      <c r="G871" s="8" t="s">
        <v>7649</v>
      </c>
      <c r="H871" s="209" t="s">
        <v>1792</v>
      </c>
      <c r="I871" s="8"/>
      <c r="J871" s="165"/>
      <c r="K871" s="258"/>
      <c r="L871" s="259"/>
      <c r="M871" s="25" t="s">
        <v>4508</v>
      </c>
      <c r="N871" s="26"/>
    </row>
    <row r="872" spans="1:14" s="19" customFormat="1" ht="29.25">
      <c r="A872" s="189" t="s">
        <v>6046</v>
      </c>
      <c r="B872" s="89" t="s">
        <v>1302</v>
      </c>
      <c r="C872" s="86" t="s">
        <v>3483</v>
      </c>
      <c r="D872" s="1" t="s">
        <v>5847</v>
      </c>
      <c r="E872" s="209" t="s">
        <v>5845</v>
      </c>
      <c r="F872" s="25" t="s">
        <v>5217</v>
      </c>
      <c r="G872" s="8" t="s">
        <v>7651</v>
      </c>
      <c r="H872" s="209" t="s">
        <v>5846</v>
      </c>
      <c r="I872" s="8"/>
      <c r="J872" s="165"/>
      <c r="K872" s="258"/>
      <c r="L872" s="259"/>
      <c r="M872" s="25" t="s">
        <v>4508</v>
      </c>
      <c r="N872" s="26"/>
    </row>
    <row r="873" spans="1:14" s="19" customFormat="1">
      <c r="A873" s="189" t="s">
        <v>6046</v>
      </c>
      <c r="B873" s="89" t="s">
        <v>1308</v>
      </c>
      <c r="C873" s="86" t="s">
        <v>3483</v>
      </c>
      <c r="D873" s="1" t="s">
        <v>6294</v>
      </c>
      <c r="E873" s="209" t="s">
        <v>5220</v>
      </c>
      <c r="F873" s="25" t="s">
        <v>5218</v>
      </c>
      <c r="G873" s="8" t="s">
        <v>7359</v>
      </c>
      <c r="H873" s="8" t="s">
        <v>5221</v>
      </c>
      <c r="I873" s="8"/>
      <c r="J873" s="165"/>
      <c r="K873" s="258"/>
      <c r="L873" s="259"/>
      <c r="M873" s="25"/>
      <c r="N873" s="26"/>
    </row>
    <row r="874" spans="1:14" s="19" customFormat="1">
      <c r="A874" s="189" t="s">
        <v>6046</v>
      </c>
      <c r="B874" s="89" t="s">
        <v>1314</v>
      </c>
      <c r="C874" s="86" t="s">
        <v>3483</v>
      </c>
      <c r="D874" s="1" t="s">
        <v>6294</v>
      </c>
      <c r="E874" s="209" t="s">
        <v>5220</v>
      </c>
      <c r="F874" s="25" t="s">
        <v>5219</v>
      </c>
      <c r="G874" s="8" t="s">
        <v>3176</v>
      </c>
      <c r="H874" s="8" t="s">
        <v>5221</v>
      </c>
      <c r="I874" s="8"/>
      <c r="J874" s="165"/>
      <c r="K874" s="258"/>
      <c r="L874" s="259"/>
      <c r="M874" s="25"/>
      <c r="N874" s="26"/>
    </row>
    <row r="875" spans="1:14" s="19" customFormat="1">
      <c r="A875" s="189" t="s">
        <v>6046</v>
      </c>
      <c r="B875" s="89" t="s">
        <v>7591</v>
      </c>
      <c r="C875" s="86" t="s">
        <v>3483</v>
      </c>
      <c r="D875" s="1" t="s">
        <v>6294</v>
      </c>
      <c r="E875" s="209" t="s">
        <v>673</v>
      </c>
      <c r="F875" s="25" t="s">
        <v>5222</v>
      </c>
      <c r="G875" s="8" t="s">
        <v>3176</v>
      </c>
      <c r="H875" s="8" t="s">
        <v>5223</v>
      </c>
      <c r="I875" s="8"/>
      <c r="J875" s="165"/>
      <c r="K875" s="258"/>
      <c r="L875" s="259"/>
      <c r="M875" s="25"/>
      <c r="N875" s="26"/>
    </row>
    <row r="876" spans="1:14" s="469" customFormat="1">
      <c r="A876" s="254" t="s">
        <v>6046</v>
      </c>
      <c r="B876" s="89" t="s">
        <v>4841</v>
      </c>
      <c r="C876" s="7" t="s">
        <v>3483</v>
      </c>
      <c r="D876" s="7" t="s">
        <v>318</v>
      </c>
      <c r="E876" s="469" t="s">
        <v>319</v>
      </c>
      <c r="F876" s="469" t="s">
        <v>320</v>
      </c>
      <c r="G876" s="469" t="s">
        <v>7359</v>
      </c>
      <c r="I876" s="486"/>
    </row>
    <row r="877" spans="1:14" s="469" customFormat="1" ht="26.25">
      <c r="A877" s="254" t="s">
        <v>6046</v>
      </c>
      <c r="B877" s="89" t="s">
        <v>547</v>
      </c>
      <c r="C877" s="7" t="s">
        <v>3483</v>
      </c>
      <c r="D877" s="7" t="s">
        <v>321</v>
      </c>
      <c r="E877" s="469" t="s">
        <v>322</v>
      </c>
      <c r="F877" s="457" t="s">
        <v>323</v>
      </c>
      <c r="G877" s="469" t="s">
        <v>7359</v>
      </c>
      <c r="H877" s="466" t="s">
        <v>324</v>
      </c>
      <c r="I877" s="414" t="s">
        <v>6845</v>
      </c>
    </row>
    <row r="878" spans="1:14" s="469" customFormat="1">
      <c r="A878" s="254" t="s">
        <v>6046</v>
      </c>
      <c r="B878" s="89" t="s">
        <v>551</v>
      </c>
      <c r="C878" s="7" t="s">
        <v>3483</v>
      </c>
      <c r="D878" s="7" t="s">
        <v>7285</v>
      </c>
      <c r="E878" s="499" t="s">
        <v>7286</v>
      </c>
      <c r="F878" s="457" t="s">
        <v>7287</v>
      </c>
      <c r="G878" s="407" t="s">
        <v>6317</v>
      </c>
      <c r="H878" s="466" t="s">
        <v>7288</v>
      </c>
      <c r="I878" s="414"/>
    </row>
    <row r="879" spans="1:14" s="469" customFormat="1" ht="29.25" customHeight="1">
      <c r="A879" s="254" t="s">
        <v>6046</v>
      </c>
      <c r="B879" s="89" t="s">
        <v>4539</v>
      </c>
      <c r="C879" s="7" t="s">
        <v>3483</v>
      </c>
      <c r="D879" s="7" t="s">
        <v>7698</v>
      </c>
      <c r="E879" s="499" t="s">
        <v>7699</v>
      </c>
      <c r="F879" s="457" t="s">
        <v>7700</v>
      </c>
      <c r="G879" s="407" t="s">
        <v>7648</v>
      </c>
      <c r="H879" s="466" t="s">
        <v>7676</v>
      </c>
      <c r="I879" s="414" t="s">
        <v>6845</v>
      </c>
    </row>
    <row r="880" spans="1:14" s="469" customFormat="1" ht="29.25" customHeight="1">
      <c r="A880" s="254" t="s">
        <v>6046</v>
      </c>
      <c r="B880" s="89" t="s">
        <v>1133</v>
      </c>
      <c r="C880" s="7" t="s">
        <v>3483</v>
      </c>
      <c r="D880" s="7" t="s">
        <v>5329</v>
      </c>
      <c r="E880" s="499" t="s">
        <v>5845</v>
      </c>
      <c r="F880" s="457" t="s">
        <v>5326</v>
      </c>
      <c r="G880" s="407" t="s">
        <v>7359</v>
      </c>
      <c r="H880" s="209" t="s">
        <v>5327</v>
      </c>
      <c r="I880" s="414"/>
      <c r="M880" s="469" t="s">
        <v>5012</v>
      </c>
      <c r="N880" s="469" t="s">
        <v>5328</v>
      </c>
    </row>
    <row r="881" spans="1:14" s="469" customFormat="1" ht="29.25" customHeight="1">
      <c r="A881" s="254" t="s">
        <v>6046</v>
      </c>
      <c r="B881" s="89" t="s">
        <v>4545</v>
      </c>
      <c r="C881" s="7" t="s">
        <v>3483</v>
      </c>
      <c r="D881" s="7" t="s">
        <v>5329</v>
      </c>
      <c r="E881" s="499" t="s">
        <v>5330</v>
      </c>
      <c r="F881" s="457" t="s">
        <v>5331</v>
      </c>
      <c r="G881" s="407" t="s">
        <v>7649</v>
      </c>
      <c r="H881" s="209" t="s">
        <v>5333</v>
      </c>
      <c r="I881" s="414" t="s">
        <v>6845</v>
      </c>
      <c r="M881" s="469" t="s">
        <v>5012</v>
      </c>
      <c r="N881" s="469" t="s">
        <v>5332</v>
      </c>
    </row>
    <row r="882" spans="1:14" s="469" customFormat="1" ht="29.25" customHeight="1">
      <c r="A882" s="254" t="s">
        <v>6046</v>
      </c>
      <c r="B882" s="89" t="s">
        <v>4548</v>
      </c>
      <c r="C882" s="7" t="s">
        <v>3483</v>
      </c>
      <c r="D882" s="7" t="s">
        <v>7698</v>
      </c>
      <c r="E882" s="499" t="s">
        <v>5336</v>
      </c>
      <c r="F882" s="457" t="s">
        <v>5337</v>
      </c>
      <c r="G882" s="407" t="s">
        <v>4654</v>
      </c>
      <c r="H882" s="466" t="s">
        <v>7676</v>
      </c>
      <c r="I882" s="414" t="s">
        <v>6845</v>
      </c>
    </row>
    <row r="883" spans="1:14" s="469" customFormat="1" ht="29.25" customHeight="1">
      <c r="A883" s="254" t="s">
        <v>6046</v>
      </c>
      <c r="B883" s="89" t="s">
        <v>4552</v>
      </c>
      <c r="C883" s="7" t="s">
        <v>3483</v>
      </c>
      <c r="D883" s="7" t="s">
        <v>357</v>
      </c>
      <c r="E883" s="499" t="s">
        <v>358</v>
      </c>
      <c r="F883" s="457" t="s">
        <v>359</v>
      </c>
      <c r="G883" s="407" t="s">
        <v>4307</v>
      </c>
      <c r="H883" s="466"/>
      <c r="I883" s="414"/>
    </row>
    <row r="884" spans="1:14" s="469" customFormat="1" ht="29.25" customHeight="1">
      <c r="A884" s="254" t="s">
        <v>6046</v>
      </c>
      <c r="B884" s="89" t="s">
        <v>5245</v>
      </c>
      <c r="C884" s="7" t="s">
        <v>3483</v>
      </c>
      <c r="D884" s="7" t="s">
        <v>360</v>
      </c>
      <c r="E884" s="499" t="s">
        <v>361</v>
      </c>
      <c r="F884" s="457" t="s">
        <v>362</v>
      </c>
      <c r="G884" s="407" t="s">
        <v>7359</v>
      </c>
      <c r="H884" s="466"/>
      <c r="I884" s="414"/>
    </row>
    <row r="885" spans="1:14" s="19" customFormat="1">
      <c r="A885" s="189" t="s">
        <v>6046</v>
      </c>
      <c r="B885" s="4" t="s">
        <v>665</v>
      </c>
      <c r="C885" s="6" t="s">
        <v>6809</v>
      </c>
      <c r="D885" s="6" t="s">
        <v>3286</v>
      </c>
      <c r="E885" s="6" t="s">
        <v>7612</v>
      </c>
      <c r="F885" s="1" t="s">
        <v>6813</v>
      </c>
      <c r="G885" s="1" t="s">
        <v>7648</v>
      </c>
      <c r="H885" s="1" t="s">
        <v>5839</v>
      </c>
      <c r="I885" s="9"/>
      <c r="J885" s="1"/>
      <c r="K885" s="258"/>
      <c r="L885" s="259"/>
      <c r="M885" s="25"/>
      <c r="N885" s="26"/>
    </row>
    <row r="886" spans="1:14" s="19" customFormat="1">
      <c r="A886" s="189" t="s">
        <v>6046</v>
      </c>
      <c r="B886" s="4" t="s">
        <v>666</v>
      </c>
      <c r="C886" s="6" t="s">
        <v>6809</v>
      </c>
      <c r="D886" s="6" t="s">
        <v>1867</v>
      </c>
      <c r="E886" s="6" t="s">
        <v>6810</v>
      </c>
      <c r="F886" s="48" t="s">
        <v>6811</v>
      </c>
      <c r="G886" s="29" t="s">
        <v>7648</v>
      </c>
      <c r="H886" s="1"/>
      <c r="I886" s="9" t="s">
        <v>6845</v>
      </c>
      <c r="J886" s="1"/>
      <c r="K886" s="258"/>
      <c r="L886" s="259"/>
      <c r="M886" s="25"/>
      <c r="N886" s="26"/>
    </row>
    <row r="887" spans="1:14" s="19" customFormat="1">
      <c r="A887" s="189" t="s">
        <v>6046</v>
      </c>
      <c r="B887" s="4" t="s">
        <v>4175</v>
      </c>
      <c r="C887" s="6" t="s">
        <v>6809</v>
      </c>
      <c r="D887" s="6" t="s">
        <v>3286</v>
      </c>
      <c r="E887" s="6" t="s">
        <v>6798</v>
      </c>
      <c r="F887" s="1" t="s">
        <v>6814</v>
      </c>
      <c r="G887" s="1" t="s">
        <v>7648</v>
      </c>
      <c r="H887" s="1"/>
      <c r="I887" s="9" t="s">
        <v>6845</v>
      </c>
      <c r="J887" s="1"/>
      <c r="K887" s="258"/>
      <c r="L887" s="259"/>
      <c r="M887" s="25" t="s">
        <v>5012</v>
      </c>
      <c r="N887" s="26" t="s">
        <v>5770</v>
      </c>
    </row>
    <row r="888" spans="1:14" s="19" customFormat="1">
      <c r="A888" s="192" t="s">
        <v>6046</v>
      </c>
      <c r="B888" s="89" t="s">
        <v>4176</v>
      </c>
      <c r="C888" s="86" t="s">
        <v>6809</v>
      </c>
      <c r="D888" s="86" t="s">
        <v>3224</v>
      </c>
      <c r="E888" s="86" t="s">
        <v>5070</v>
      </c>
      <c r="F888" s="48" t="s">
        <v>5071</v>
      </c>
      <c r="G888" s="1" t="s">
        <v>4661</v>
      </c>
      <c r="H888" s="1" t="s">
        <v>3237</v>
      </c>
      <c r="I888" s="9" t="s">
        <v>6845</v>
      </c>
      <c r="J888" s="1"/>
      <c r="K888" s="258"/>
      <c r="L888" s="259"/>
      <c r="M888" s="25" t="s">
        <v>4508</v>
      </c>
      <c r="N888" s="26"/>
    </row>
    <row r="889" spans="1:14" s="19" customFormat="1">
      <c r="A889" s="192" t="s">
        <v>6046</v>
      </c>
      <c r="B889" s="4" t="s">
        <v>4177</v>
      </c>
      <c r="C889" s="6" t="s">
        <v>6809</v>
      </c>
      <c r="D889" s="1" t="s">
        <v>3244</v>
      </c>
      <c r="E889" s="25" t="s">
        <v>1738</v>
      </c>
      <c r="F889" s="77" t="s">
        <v>3167</v>
      </c>
      <c r="G889" s="1" t="s">
        <v>4307</v>
      </c>
      <c r="H889" s="1" t="s">
        <v>4558</v>
      </c>
      <c r="I889" s="9" t="s">
        <v>6845</v>
      </c>
      <c r="J889" s="1"/>
      <c r="K889" s="258"/>
      <c r="L889" s="259"/>
      <c r="M889" s="25"/>
      <c r="N889" s="26"/>
    </row>
    <row r="890" spans="1:14" s="19" customFormat="1" ht="15" customHeight="1">
      <c r="A890" s="189" t="s">
        <v>6046</v>
      </c>
      <c r="B890" s="4" t="s">
        <v>5570</v>
      </c>
      <c r="C890" s="6" t="s">
        <v>6809</v>
      </c>
      <c r="D890" s="6" t="s">
        <v>3224</v>
      </c>
      <c r="E890" s="6" t="s">
        <v>6856</v>
      </c>
      <c r="F890" s="1" t="s">
        <v>6857</v>
      </c>
      <c r="G890" s="1" t="s">
        <v>4661</v>
      </c>
      <c r="H890" s="1"/>
      <c r="I890" s="9" t="s">
        <v>6845</v>
      </c>
      <c r="J890" s="1" t="s">
        <v>5569</v>
      </c>
      <c r="K890" s="258"/>
      <c r="L890" s="259"/>
      <c r="M890" s="25"/>
      <c r="N890" s="26"/>
    </row>
    <row r="891" spans="1:14" s="19" customFormat="1">
      <c r="A891" s="189" t="s">
        <v>6046</v>
      </c>
      <c r="B891" s="4" t="s">
        <v>566</v>
      </c>
      <c r="C891" s="6" t="s">
        <v>6809</v>
      </c>
      <c r="D891" s="6" t="s">
        <v>3224</v>
      </c>
      <c r="E891" s="6" t="s">
        <v>6709</v>
      </c>
      <c r="F891" s="1" t="s">
        <v>6710</v>
      </c>
      <c r="G891" s="1" t="s">
        <v>4662</v>
      </c>
      <c r="H891" s="1"/>
      <c r="I891" s="9" t="s">
        <v>6845</v>
      </c>
      <c r="J891" s="1"/>
      <c r="K891" s="258"/>
      <c r="L891" s="259"/>
      <c r="M891" s="25"/>
      <c r="N891" s="26"/>
    </row>
    <row r="892" spans="1:14" s="19" customFormat="1">
      <c r="A892" s="189" t="s">
        <v>6046</v>
      </c>
      <c r="B892" s="4" t="s">
        <v>567</v>
      </c>
      <c r="C892" s="6" t="s">
        <v>6809</v>
      </c>
      <c r="D892" s="1" t="s">
        <v>3587</v>
      </c>
      <c r="E892" s="25" t="s">
        <v>6832</v>
      </c>
      <c r="F892" s="77" t="s">
        <v>6947</v>
      </c>
      <c r="G892" s="1" t="s">
        <v>7648</v>
      </c>
      <c r="H892" s="1"/>
      <c r="I892" s="9"/>
      <c r="J892" s="1"/>
      <c r="K892" s="258"/>
      <c r="L892" s="259"/>
      <c r="M892" s="25"/>
      <c r="N892" s="26"/>
    </row>
    <row r="893" spans="1:14" s="19" customFormat="1">
      <c r="A893" s="189" t="s">
        <v>6046</v>
      </c>
      <c r="B893" s="4" t="s">
        <v>568</v>
      </c>
      <c r="C893" s="6" t="s">
        <v>6809</v>
      </c>
      <c r="D893" s="1" t="s">
        <v>3587</v>
      </c>
      <c r="E893" s="25" t="s">
        <v>6833</v>
      </c>
      <c r="F893" s="77" t="s">
        <v>6834</v>
      </c>
      <c r="G893" s="1" t="s">
        <v>7648</v>
      </c>
      <c r="H893" s="1"/>
      <c r="I893" s="9"/>
      <c r="J893" s="1"/>
      <c r="K893" s="258"/>
      <c r="L893" s="259"/>
      <c r="M893" s="25"/>
      <c r="N893" s="26"/>
    </row>
    <row r="894" spans="1:14" s="19" customFormat="1">
      <c r="A894" s="189" t="s">
        <v>6046</v>
      </c>
      <c r="B894" s="4" t="s">
        <v>569</v>
      </c>
      <c r="C894" s="6" t="s">
        <v>6809</v>
      </c>
      <c r="D894" s="1" t="s">
        <v>3587</v>
      </c>
      <c r="E894" s="25" t="s">
        <v>6835</v>
      </c>
      <c r="F894" s="77" t="s">
        <v>6842</v>
      </c>
      <c r="G894" s="1" t="s">
        <v>7648</v>
      </c>
      <c r="H894" s="1" t="s">
        <v>4560</v>
      </c>
      <c r="I894" s="9"/>
      <c r="J894" s="1"/>
      <c r="K894" s="258"/>
      <c r="L894" s="259"/>
      <c r="M894" s="25"/>
      <c r="N894" s="26"/>
    </row>
    <row r="895" spans="1:14" s="19" customFormat="1">
      <c r="A895" s="189" t="s">
        <v>6046</v>
      </c>
      <c r="B895" s="4" t="s">
        <v>570</v>
      </c>
      <c r="C895" s="6" t="s">
        <v>6809</v>
      </c>
      <c r="D895" s="1" t="s">
        <v>3587</v>
      </c>
      <c r="E895" s="25" t="s">
        <v>6835</v>
      </c>
      <c r="F895" s="77" t="s">
        <v>6843</v>
      </c>
      <c r="G895" s="1" t="s">
        <v>7648</v>
      </c>
      <c r="H895" s="1" t="s">
        <v>4560</v>
      </c>
      <c r="I895" s="9"/>
      <c r="J895" s="1"/>
      <c r="K895" s="258"/>
      <c r="L895" s="259"/>
      <c r="M895" s="25"/>
      <c r="N895" s="26"/>
    </row>
    <row r="896" spans="1:14" s="19" customFormat="1">
      <c r="A896" s="189" t="s">
        <v>6046</v>
      </c>
      <c r="B896" s="4" t="s">
        <v>571</v>
      </c>
      <c r="C896" s="6" t="s">
        <v>6809</v>
      </c>
      <c r="D896" s="1" t="s">
        <v>3587</v>
      </c>
      <c r="E896" s="25" t="s">
        <v>6835</v>
      </c>
      <c r="F896" s="79" t="s">
        <v>6836</v>
      </c>
      <c r="G896" s="1" t="s">
        <v>7648</v>
      </c>
      <c r="H896" s="1"/>
      <c r="I896" s="9"/>
      <c r="J896" s="1"/>
      <c r="K896" s="258"/>
      <c r="L896" s="259"/>
      <c r="M896" s="25"/>
      <c r="N896" s="26"/>
    </row>
    <row r="897" spans="1:14" s="19" customFormat="1">
      <c r="A897" s="189" t="s">
        <v>6046</v>
      </c>
      <c r="B897" s="4" t="s">
        <v>572</v>
      </c>
      <c r="C897" s="6" t="s">
        <v>6809</v>
      </c>
      <c r="D897" s="1" t="s">
        <v>3587</v>
      </c>
      <c r="E897" s="25" t="s">
        <v>6837</v>
      </c>
      <c r="F897" s="77" t="s">
        <v>6838</v>
      </c>
      <c r="G897" s="1" t="s">
        <v>7651</v>
      </c>
      <c r="H897" s="1"/>
      <c r="I897" s="9"/>
      <c r="J897" s="1"/>
      <c r="K897" s="258"/>
      <c r="L897" s="259"/>
      <c r="M897" s="25"/>
      <c r="N897" s="26"/>
    </row>
    <row r="898" spans="1:14" s="19" customFormat="1">
      <c r="A898" s="189" t="s">
        <v>6046</v>
      </c>
      <c r="B898" s="4" t="s">
        <v>573</v>
      </c>
      <c r="C898" s="6" t="s">
        <v>6809</v>
      </c>
      <c r="D898" s="1" t="s">
        <v>3225</v>
      </c>
      <c r="E898" s="25" t="s">
        <v>3285</v>
      </c>
      <c r="F898" s="77" t="s">
        <v>6149</v>
      </c>
      <c r="G898" s="1" t="s">
        <v>4654</v>
      </c>
      <c r="H898" s="1"/>
      <c r="I898" s="9" t="s">
        <v>6845</v>
      </c>
      <c r="J898" s="1"/>
      <c r="K898" s="258" t="str">
        <f>LEFT(B812,1)</f>
        <v>A</v>
      </c>
      <c r="L898" s="259">
        <f>VALUE(MID(B812,2,3))</f>
        <v>6</v>
      </c>
      <c r="M898" s="25"/>
      <c r="N898" s="26"/>
    </row>
    <row r="899" spans="1:14" s="19" customFormat="1">
      <c r="A899" s="189" t="s">
        <v>6046</v>
      </c>
      <c r="B899" s="4" t="s">
        <v>574</v>
      </c>
      <c r="C899" s="6" t="s">
        <v>6809</v>
      </c>
      <c r="D899" s="1" t="s">
        <v>3286</v>
      </c>
      <c r="E899" s="25" t="s">
        <v>3287</v>
      </c>
      <c r="F899" s="77" t="s">
        <v>3288</v>
      </c>
      <c r="G899" s="1" t="s">
        <v>4307</v>
      </c>
      <c r="H899" s="1"/>
      <c r="I899" s="9" t="s">
        <v>6845</v>
      </c>
      <c r="J899" s="1"/>
      <c r="K899" s="258"/>
      <c r="L899" s="259"/>
      <c r="M899" s="25"/>
      <c r="N899" s="26"/>
    </row>
    <row r="900" spans="1:14" s="19" customFormat="1">
      <c r="A900" s="189" t="s">
        <v>6046</v>
      </c>
      <c r="B900" s="4" t="s">
        <v>576</v>
      </c>
      <c r="C900" s="6" t="s">
        <v>6809</v>
      </c>
      <c r="D900" s="1" t="s">
        <v>3225</v>
      </c>
      <c r="E900" s="25" t="s">
        <v>4561</v>
      </c>
      <c r="F900" s="77" t="s">
        <v>7527</v>
      </c>
      <c r="G900" s="1" t="s">
        <v>4654</v>
      </c>
      <c r="H900" s="1"/>
      <c r="I900" s="9" t="s">
        <v>6845</v>
      </c>
      <c r="J900" s="1"/>
      <c r="K900" s="258"/>
      <c r="L900" s="259"/>
      <c r="M900" s="25"/>
      <c r="N900" s="26"/>
    </row>
    <row r="901" spans="1:14" s="19" customFormat="1">
      <c r="A901" s="189" t="s">
        <v>6046</v>
      </c>
      <c r="B901" s="4" t="s">
        <v>577</v>
      </c>
      <c r="C901" s="6" t="s">
        <v>6809</v>
      </c>
      <c r="D901" s="1" t="s">
        <v>3225</v>
      </c>
      <c r="E901" s="25" t="s">
        <v>4943</v>
      </c>
      <c r="F901" s="77" t="s">
        <v>3289</v>
      </c>
      <c r="G901" s="1" t="s">
        <v>4654</v>
      </c>
      <c r="H901" s="1"/>
      <c r="I901" s="9" t="s">
        <v>6845</v>
      </c>
      <c r="J901" s="1"/>
      <c r="K901" s="258"/>
      <c r="L901" s="259"/>
      <c r="M901" s="25"/>
      <c r="N901" s="26"/>
    </row>
    <row r="902" spans="1:14" s="19" customFormat="1">
      <c r="A902" s="189" t="s">
        <v>6046</v>
      </c>
      <c r="B902" s="4" t="s">
        <v>3290</v>
      </c>
      <c r="C902" s="6" t="s">
        <v>6809</v>
      </c>
      <c r="D902" s="1" t="s">
        <v>3225</v>
      </c>
      <c r="E902" s="25" t="s">
        <v>4562</v>
      </c>
      <c r="F902" s="77" t="s">
        <v>3749</v>
      </c>
      <c r="G902" s="1" t="s">
        <v>4654</v>
      </c>
      <c r="H902" s="1"/>
      <c r="I902" s="9" t="s">
        <v>6845</v>
      </c>
      <c r="J902" s="1"/>
      <c r="K902" s="258"/>
      <c r="L902" s="259"/>
      <c r="M902" s="25"/>
      <c r="N902" s="26"/>
    </row>
    <row r="903" spans="1:14" s="19" customFormat="1">
      <c r="A903" s="189" t="s">
        <v>6046</v>
      </c>
      <c r="B903" s="4" t="s">
        <v>578</v>
      </c>
      <c r="C903" s="6" t="s">
        <v>6809</v>
      </c>
      <c r="D903" s="1" t="s">
        <v>3291</v>
      </c>
      <c r="E903" s="25" t="s">
        <v>3292</v>
      </c>
      <c r="F903" s="77" t="s">
        <v>6150</v>
      </c>
      <c r="G903" s="1"/>
      <c r="H903" s="1"/>
      <c r="I903" s="9" t="s">
        <v>6845</v>
      </c>
      <c r="J903" s="1"/>
      <c r="K903" s="258"/>
      <c r="L903" s="259"/>
      <c r="M903" s="25"/>
      <c r="N903" s="26"/>
    </row>
    <row r="904" spans="1:14" s="19" customFormat="1" ht="26.25">
      <c r="A904" s="193" t="s">
        <v>6046</v>
      </c>
      <c r="B904" s="4" t="s">
        <v>579</v>
      </c>
      <c r="C904" s="87" t="s">
        <v>6809</v>
      </c>
      <c r="D904" s="52" t="s">
        <v>5886</v>
      </c>
      <c r="E904" s="25" t="s">
        <v>1277</v>
      </c>
      <c r="F904" s="77" t="s">
        <v>5887</v>
      </c>
      <c r="G904" s="29" t="s">
        <v>7651</v>
      </c>
      <c r="H904" s="1"/>
      <c r="I904" s="9" t="s">
        <v>6845</v>
      </c>
      <c r="J904" s="1"/>
      <c r="K904" s="258"/>
      <c r="L904" s="259"/>
      <c r="M904" s="25"/>
      <c r="N904" s="26"/>
    </row>
    <row r="905" spans="1:14" s="19" customFormat="1">
      <c r="A905" s="193" t="s">
        <v>6046</v>
      </c>
      <c r="B905" s="4" t="s">
        <v>580</v>
      </c>
      <c r="C905" s="87" t="s">
        <v>6809</v>
      </c>
      <c r="D905" s="1" t="s">
        <v>3225</v>
      </c>
      <c r="E905" s="25" t="s">
        <v>3604</v>
      </c>
      <c r="F905" s="77" t="s">
        <v>3605</v>
      </c>
      <c r="G905" s="29" t="s">
        <v>7648</v>
      </c>
      <c r="H905" s="1"/>
      <c r="I905" s="9"/>
      <c r="J905" s="1"/>
      <c r="K905" s="258"/>
      <c r="L905" s="259"/>
      <c r="M905" s="25"/>
      <c r="N905" s="26"/>
    </row>
    <row r="906" spans="1:14" s="19" customFormat="1">
      <c r="A906" s="189" t="s">
        <v>6046</v>
      </c>
      <c r="B906" s="4" t="s">
        <v>581</v>
      </c>
      <c r="C906" s="6" t="s">
        <v>6809</v>
      </c>
      <c r="D906" s="1" t="s">
        <v>3225</v>
      </c>
      <c r="E906" s="25" t="s">
        <v>6798</v>
      </c>
      <c r="F906" s="77" t="s">
        <v>3607</v>
      </c>
      <c r="G906" s="1" t="s">
        <v>7648</v>
      </c>
      <c r="H906" s="1"/>
      <c r="I906" s="9"/>
      <c r="J906" s="1"/>
      <c r="K906" s="258"/>
      <c r="L906" s="259"/>
      <c r="M906" s="25"/>
      <c r="N906" s="26"/>
    </row>
    <row r="907" spans="1:14" s="19" customFormat="1">
      <c r="A907" s="189" t="s">
        <v>6046</v>
      </c>
      <c r="B907" s="4" t="s">
        <v>582</v>
      </c>
      <c r="C907" s="6" t="s">
        <v>6809</v>
      </c>
      <c r="D907" s="1" t="s">
        <v>3286</v>
      </c>
      <c r="E907" s="25" t="s">
        <v>3488</v>
      </c>
      <c r="F907" s="77" t="s">
        <v>7628</v>
      </c>
      <c r="G907" s="1" t="s">
        <v>7651</v>
      </c>
      <c r="H907" s="1" t="s">
        <v>2731</v>
      </c>
      <c r="I907" s="9"/>
      <c r="J907" s="1"/>
      <c r="K907" s="261"/>
      <c r="L907" s="262"/>
      <c r="M907" s="234" t="s">
        <v>5012</v>
      </c>
      <c r="N907" s="263" t="s">
        <v>4701</v>
      </c>
    </row>
    <row r="908" spans="1:14" s="19" customFormat="1">
      <c r="A908" s="189" t="s">
        <v>6046</v>
      </c>
      <c r="B908" s="4" t="s">
        <v>583</v>
      </c>
      <c r="C908" s="6" t="s">
        <v>6809</v>
      </c>
      <c r="D908" s="1" t="s">
        <v>3286</v>
      </c>
      <c r="E908" s="25" t="s">
        <v>7629</v>
      </c>
      <c r="F908" s="77" t="s">
        <v>6151</v>
      </c>
      <c r="G908" s="1" t="s">
        <v>7648</v>
      </c>
      <c r="H908" s="1"/>
      <c r="I908" s="9"/>
      <c r="J908" s="1"/>
      <c r="K908" s="258"/>
      <c r="L908" s="259"/>
      <c r="M908" s="25"/>
      <c r="N908" s="26"/>
    </row>
    <row r="909" spans="1:14" s="19" customFormat="1">
      <c r="A909" s="189" t="s">
        <v>6046</v>
      </c>
      <c r="B909" s="4" t="s">
        <v>584</v>
      </c>
      <c r="C909" s="6" t="s">
        <v>6809</v>
      </c>
      <c r="D909" s="1" t="s">
        <v>3236</v>
      </c>
      <c r="E909" s="25" t="s">
        <v>5540</v>
      </c>
      <c r="F909" s="77" t="s">
        <v>5541</v>
      </c>
      <c r="G909" s="1" t="s">
        <v>7651</v>
      </c>
      <c r="H909" s="1" t="s">
        <v>834</v>
      </c>
      <c r="I909" s="9" t="s">
        <v>6845</v>
      </c>
      <c r="J909" s="1"/>
      <c r="K909" s="258"/>
      <c r="L909" s="259"/>
      <c r="M909" s="25"/>
      <c r="N909" s="26"/>
    </row>
    <row r="910" spans="1:14" s="19" customFormat="1">
      <c r="A910" s="189" t="s">
        <v>6046</v>
      </c>
      <c r="B910" s="4" t="s">
        <v>585</v>
      </c>
      <c r="C910" s="6" t="s">
        <v>6809</v>
      </c>
      <c r="D910" s="1" t="s">
        <v>3286</v>
      </c>
      <c r="E910" s="25" t="s">
        <v>623</v>
      </c>
      <c r="F910" s="77" t="s">
        <v>2451</v>
      </c>
      <c r="G910" s="1" t="s">
        <v>7649</v>
      </c>
      <c r="H910" s="1"/>
      <c r="I910" s="9"/>
      <c r="J910" s="1"/>
      <c r="K910" s="258"/>
      <c r="L910" s="259"/>
      <c r="M910" s="25" t="s">
        <v>4506</v>
      </c>
      <c r="N910" s="26"/>
    </row>
    <row r="911" spans="1:14" s="19" customFormat="1">
      <c r="A911" s="189" t="s">
        <v>6046</v>
      </c>
      <c r="B911" s="4" t="s">
        <v>586</v>
      </c>
      <c r="C911" s="6" t="s">
        <v>6809</v>
      </c>
      <c r="D911" s="1" t="s">
        <v>3286</v>
      </c>
      <c r="E911" s="25" t="s">
        <v>3287</v>
      </c>
      <c r="F911" s="77" t="s">
        <v>2452</v>
      </c>
      <c r="G911" s="1" t="s">
        <v>7648</v>
      </c>
      <c r="H911" s="1"/>
      <c r="I911" s="9" t="s">
        <v>6845</v>
      </c>
      <c r="J911" s="1"/>
      <c r="K911" s="258"/>
      <c r="L911" s="259"/>
      <c r="M911" s="25" t="s">
        <v>4508</v>
      </c>
      <c r="N911" s="26"/>
    </row>
    <row r="912" spans="1:14" s="19" customFormat="1">
      <c r="A912" s="189" t="s">
        <v>6046</v>
      </c>
      <c r="B912" s="4" t="s">
        <v>587</v>
      </c>
      <c r="C912" s="6" t="s">
        <v>6809</v>
      </c>
      <c r="D912" s="1" t="s">
        <v>3286</v>
      </c>
      <c r="E912" s="25" t="s">
        <v>3206</v>
      </c>
      <c r="F912" s="77" t="s">
        <v>3207</v>
      </c>
      <c r="G912" s="1" t="s">
        <v>7649</v>
      </c>
      <c r="H912" s="1"/>
      <c r="I912" s="9"/>
      <c r="J912" s="1"/>
      <c r="K912" s="258"/>
      <c r="L912" s="259"/>
      <c r="M912" s="25" t="s">
        <v>4506</v>
      </c>
      <c r="N912" s="26"/>
    </row>
    <row r="913" spans="1:14" s="19" customFormat="1">
      <c r="A913" s="189" t="s">
        <v>6046</v>
      </c>
      <c r="B913" s="4" t="s">
        <v>588</v>
      </c>
      <c r="C913" s="6" t="s">
        <v>6809</v>
      </c>
      <c r="D913" s="1" t="s">
        <v>3286</v>
      </c>
      <c r="E913" s="25" t="s">
        <v>3287</v>
      </c>
      <c r="F913" s="77" t="s">
        <v>4725</v>
      </c>
      <c r="G913" s="1" t="s">
        <v>7648</v>
      </c>
      <c r="H913" s="1"/>
      <c r="I913" s="9" t="s">
        <v>6845</v>
      </c>
      <c r="J913" s="1"/>
      <c r="K913" s="258"/>
      <c r="L913" s="259"/>
      <c r="M913" s="25" t="s">
        <v>4508</v>
      </c>
      <c r="N913" s="26"/>
    </row>
    <row r="914" spans="1:14" s="19" customFormat="1">
      <c r="A914" s="189" t="s">
        <v>6046</v>
      </c>
      <c r="B914" s="4" t="s">
        <v>4458</v>
      </c>
      <c r="C914" s="6" t="s">
        <v>6809</v>
      </c>
      <c r="D914" s="1" t="s">
        <v>3226</v>
      </c>
      <c r="E914" s="25" t="s">
        <v>1275</v>
      </c>
      <c r="F914" s="77" t="s">
        <v>3227</v>
      </c>
      <c r="G914" s="1" t="s">
        <v>7649</v>
      </c>
      <c r="H914" s="1" t="s">
        <v>3228</v>
      </c>
      <c r="I914" s="9"/>
      <c r="J914" s="1"/>
      <c r="K914" s="258"/>
      <c r="L914" s="259"/>
      <c r="M914" s="25"/>
      <c r="N914" s="26"/>
    </row>
    <row r="915" spans="1:14" s="19" customFormat="1">
      <c r="A915" s="189" t="s">
        <v>6046</v>
      </c>
      <c r="B915" s="4" t="s">
        <v>6939</v>
      </c>
      <c r="C915" s="6" t="s">
        <v>6809</v>
      </c>
      <c r="D915" s="1" t="s">
        <v>4393</v>
      </c>
      <c r="E915" s="25" t="s">
        <v>7512</v>
      </c>
      <c r="F915" s="77" t="s">
        <v>7513</v>
      </c>
      <c r="G915" s="1" t="s">
        <v>7648</v>
      </c>
      <c r="H915" s="1" t="s">
        <v>7201</v>
      </c>
      <c r="I915" s="9" t="s">
        <v>6845</v>
      </c>
      <c r="J915" s="1"/>
      <c r="K915" s="258"/>
      <c r="L915" s="259"/>
      <c r="M915" s="25"/>
      <c r="N915" s="26"/>
    </row>
    <row r="916" spans="1:14" s="19" customFormat="1">
      <c r="A916" s="189" t="s">
        <v>6046</v>
      </c>
      <c r="B916" s="4" t="s">
        <v>6943</v>
      </c>
      <c r="C916" s="6" t="s">
        <v>6809</v>
      </c>
      <c r="D916" s="1" t="s">
        <v>5072</v>
      </c>
      <c r="E916" s="25" t="s">
        <v>57</v>
      </c>
      <c r="F916" s="77" t="s">
        <v>58</v>
      </c>
      <c r="G916" s="1" t="s">
        <v>7650</v>
      </c>
      <c r="H916" s="1" t="s">
        <v>5597</v>
      </c>
      <c r="I916" s="9" t="s">
        <v>6845</v>
      </c>
      <c r="J916" s="1"/>
      <c r="K916" s="258"/>
      <c r="L916" s="259"/>
      <c r="M916" s="25"/>
      <c r="N916" s="26"/>
    </row>
    <row r="917" spans="1:14" s="19" customFormat="1">
      <c r="A917" s="189" t="s">
        <v>6046</v>
      </c>
      <c r="B917" s="4" t="s">
        <v>5497</v>
      </c>
      <c r="C917" s="6" t="s">
        <v>6809</v>
      </c>
      <c r="D917" s="1" t="s">
        <v>59</v>
      </c>
      <c r="E917" s="25" t="s">
        <v>60</v>
      </c>
      <c r="F917" s="77" t="s">
        <v>61</v>
      </c>
      <c r="G917" s="1" t="s">
        <v>7648</v>
      </c>
      <c r="H917" s="1" t="s">
        <v>62</v>
      </c>
      <c r="I917" s="9" t="s">
        <v>6845</v>
      </c>
      <c r="J917" s="1"/>
      <c r="K917" s="258"/>
      <c r="L917" s="259"/>
      <c r="M917" s="25"/>
      <c r="N917" s="26"/>
    </row>
    <row r="918" spans="1:14" s="19" customFormat="1">
      <c r="A918" s="189" t="s">
        <v>6046</v>
      </c>
      <c r="B918" s="4" t="s">
        <v>2588</v>
      </c>
      <c r="C918" s="6" t="s">
        <v>6809</v>
      </c>
      <c r="D918" s="30" t="s">
        <v>5406</v>
      </c>
      <c r="E918" s="25" t="s">
        <v>5407</v>
      </c>
      <c r="F918" s="77" t="s">
        <v>6506</v>
      </c>
      <c r="G918" s="1" t="s">
        <v>7359</v>
      </c>
      <c r="H918" s="1" t="s">
        <v>6507</v>
      </c>
      <c r="I918" s="9" t="s">
        <v>6845</v>
      </c>
      <c r="J918" s="1"/>
      <c r="K918" s="258"/>
      <c r="L918" s="259"/>
      <c r="M918" s="25"/>
      <c r="N918" s="26"/>
    </row>
    <row r="919" spans="1:14" s="19" customFormat="1">
      <c r="A919" s="189" t="s">
        <v>6046</v>
      </c>
      <c r="B919" s="4" t="s">
        <v>2590</v>
      </c>
      <c r="C919" s="6" t="s">
        <v>6809</v>
      </c>
      <c r="D919" s="30" t="s">
        <v>6508</v>
      </c>
      <c r="E919" s="25" t="s">
        <v>6509</v>
      </c>
      <c r="F919" s="77" t="s">
        <v>6511</v>
      </c>
      <c r="G919" s="1" t="s">
        <v>7648</v>
      </c>
      <c r="H919" s="1" t="s">
        <v>6510</v>
      </c>
      <c r="I919" s="9" t="s">
        <v>6845</v>
      </c>
      <c r="J919" s="1"/>
      <c r="K919" s="258"/>
      <c r="L919" s="259"/>
      <c r="M919" s="25"/>
      <c r="N919" s="26"/>
    </row>
    <row r="920" spans="1:14" s="19" customFormat="1">
      <c r="A920" s="189" t="s">
        <v>6046</v>
      </c>
      <c r="B920" s="4" t="s">
        <v>3851</v>
      </c>
      <c r="C920" s="6" t="s">
        <v>6809</v>
      </c>
      <c r="D920" s="1" t="s">
        <v>3286</v>
      </c>
      <c r="E920" s="25" t="s">
        <v>275</v>
      </c>
      <c r="F920" s="77" t="s">
        <v>276</v>
      </c>
      <c r="G920" s="1" t="s">
        <v>3176</v>
      </c>
      <c r="H920" s="1" t="s">
        <v>277</v>
      </c>
      <c r="I920" s="9"/>
      <c r="J920" s="1"/>
      <c r="K920" s="261"/>
      <c r="L920" s="262"/>
      <c r="M920" s="1" t="s">
        <v>5012</v>
      </c>
      <c r="N920" s="263" t="s">
        <v>4702</v>
      </c>
    </row>
    <row r="921" spans="1:14" s="19" customFormat="1">
      <c r="A921" s="189" t="s">
        <v>6046</v>
      </c>
      <c r="B921" s="4" t="s">
        <v>3852</v>
      </c>
      <c r="C921" s="6" t="s">
        <v>6809</v>
      </c>
      <c r="D921" s="1" t="s">
        <v>3286</v>
      </c>
      <c r="E921" s="25" t="s">
        <v>1317</v>
      </c>
      <c r="F921" s="77" t="s">
        <v>2569</v>
      </c>
      <c r="G921" s="1" t="s">
        <v>7648</v>
      </c>
      <c r="H921" s="1" t="s">
        <v>1318</v>
      </c>
      <c r="I921" s="9"/>
      <c r="J921" s="1"/>
      <c r="K921" s="258"/>
      <c r="L921" s="259"/>
      <c r="M921" s="25" t="s">
        <v>5012</v>
      </c>
      <c r="N921" s="26" t="s">
        <v>5563</v>
      </c>
    </row>
    <row r="922" spans="1:14" s="19" customFormat="1" ht="26.25">
      <c r="A922" s="189" t="s">
        <v>6046</v>
      </c>
      <c r="B922" s="4" t="s">
        <v>3855</v>
      </c>
      <c r="C922" s="6" t="s">
        <v>6809</v>
      </c>
      <c r="D922" s="1" t="s">
        <v>7088</v>
      </c>
      <c r="E922" s="230" t="s">
        <v>89</v>
      </c>
      <c r="F922" s="77" t="s">
        <v>1551</v>
      </c>
      <c r="G922" s="1" t="s">
        <v>7359</v>
      </c>
      <c r="H922" s="1" t="s">
        <v>90</v>
      </c>
      <c r="I922" s="9"/>
      <c r="J922" s="1"/>
      <c r="K922" s="258"/>
      <c r="L922" s="259"/>
      <c r="M922" s="25"/>
      <c r="N922" s="26"/>
    </row>
    <row r="923" spans="1:14" s="19" customFormat="1">
      <c r="A923" s="189" t="s">
        <v>6046</v>
      </c>
      <c r="B923" s="4" t="s">
        <v>3857</v>
      </c>
      <c r="C923" s="6" t="s">
        <v>6809</v>
      </c>
      <c r="D923" s="1" t="s">
        <v>3286</v>
      </c>
      <c r="E923" s="230" t="s">
        <v>6259</v>
      </c>
      <c r="F923" s="77" t="s">
        <v>5378</v>
      </c>
      <c r="G923" s="1" t="s">
        <v>7648</v>
      </c>
      <c r="H923" s="1" t="s">
        <v>5379</v>
      </c>
      <c r="I923" s="9" t="s">
        <v>6845</v>
      </c>
      <c r="J923" s="1"/>
      <c r="K923" s="258"/>
      <c r="L923" s="259"/>
      <c r="M923" s="234" t="s">
        <v>5012</v>
      </c>
      <c r="N923" s="263" t="s">
        <v>4703</v>
      </c>
    </row>
    <row r="924" spans="1:14" s="19" customFormat="1">
      <c r="A924" s="189" t="s">
        <v>6046</v>
      </c>
      <c r="B924" s="4" t="s">
        <v>3464</v>
      </c>
      <c r="C924" s="6" t="s">
        <v>6809</v>
      </c>
      <c r="D924" s="1" t="s">
        <v>3225</v>
      </c>
      <c r="E924" s="72" t="s">
        <v>3465</v>
      </c>
      <c r="F924" s="77" t="s">
        <v>3466</v>
      </c>
      <c r="G924" s="1" t="s">
        <v>7648</v>
      </c>
      <c r="H924" s="1" t="s">
        <v>3467</v>
      </c>
      <c r="I924" s="9"/>
      <c r="J924" s="1"/>
      <c r="K924" s="258"/>
      <c r="L924" s="259"/>
      <c r="M924" s="234"/>
      <c r="N924" s="263"/>
    </row>
    <row r="925" spans="1:14" s="19" customFormat="1">
      <c r="A925" s="189" t="s">
        <v>6046</v>
      </c>
      <c r="B925" s="4" t="s">
        <v>813</v>
      </c>
      <c r="C925" s="6" t="s">
        <v>6809</v>
      </c>
      <c r="D925" s="8" t="s">
        <v>3286</v>
      </c>
      <c r="E925" t="s">
        <v>5421</v>
      </c>
      <c r="F925" t="s">
        <v>6594</v>
      </c>
      <c r="G925" t="s">
        <v>7359</v>
      </c>
      <c r="H925" t="s">
        <v>6595</v>
      </c>
      <c r="I925" s="9"/>
      <c r="J925" s="1"/>
      <c r="K925" s="258"/>
      <c r="L925" s="259"/>
      <c r="M925" s="234" t="s">
        <v>5012</v>
      </c>
      <c r="N925" s="263" t="s">
        <v>2360</v>
      </c>
    </row>
    <row r="926" spans="1:14" s="19" customFormat="1" ht="26.25">
      <c r="A926" s="189" t="s">
        <v>6046</v>
      </c>
      <c r="B926" s="4" t="s">
        <v>4178</v>
      </c>
      <c r="C926" s="6" t="s">
        <v>6809</v>
      </c>
      <c r="D926" s="6" t="s">
        <v>5072</v>
      </c>
      <c r="E926" s="6" t="s">
        <v>5073</v>
      </c>
      <c r="F926" s="1" t="s">
        <v>5074</v>
      </c>
      <c r="G926" s="1" t="s">
        <v>4661</v>
      </c>
      <c r="H926" s="1"/>
      <c r="I926" s="9" t="s">
        <v>6845</v>
      </c>
      <c r="J926" s="1"/>
      <c r="K926" s="258"/>
      <c r="L926" s="259"/>
      <c r="M926" s="25"/>
      <c r="N926" s="26"/>
    </row>
    <row r="927" spans="1:14" s="19" customFormat="1">
      <c r="A927" s="189" t="s">
        <v>6046</v>
      </c>
      <c r="B927" s="4" t="s">
        <v>4179</v>
      </c>
      <c r="C927" s="6" t="s">
        <v>6809</v>
      </c>
      <c r="D927" s="6" t="s">
        <v>5072</v>
      </c>
      <c r="E927" s="6" t="s">
        <v>5073</v>
      </c>
      <c r="F927" s="1" t="s">
        <v>5075</v>
      </c>
      <c r="G927" s="1" t="s">
        <v>4661</v>
      </c>
      <c r="H927" s="1"/>
      <c r="I927" s="9" t="s">
        <v>6845</v>
      </c>
      <c r="J927" s="1"/>
      <c r="K927" s="258"/>
      <c r="L927" s="259"/>
      <c r="M927" s="25"/>
      <c r="N927" s="26"/>
    </row>
    <row r="928" spans="1:14" s="19" customFormat="1">
      <c r="A928" s="189" t="s">
        <v>6046</v>
      </c>
      <c r="B928" s="4" t="s">
        <v>4180</v>
      </c>
      <c r="C928" s="6" t="s">
        <v>6809</v>
      </c>
      <c r="D928" s="6" t="s">
        <v>5271</v>
      </c>
      <c r="E928" s="6" t="s">
        <v>979</v>
      </c>
      <c r="F928" s="1" t="s">
        <v>980</v>
      </c>
      <c r="G928" s="1" t="s">
        <v>7648</v>
      </c>
      <c r="H928" s="1" t="s">
        <v>7201</v>
      </c>
      <c r="I928" s="9"/>
      <c r="J928" s="1"/>
      <c r="K928" s="258"/>
      <c r="L928" s="259"/>
      <c r="M928" s="25"/>
      <c r="N928" s="26"/>
    </row>
    <row r="929" spans="1:14" s="19" customFormat="1">
      <c r="A929" s="189" t="s">
        <v>6046</v>
      </c>
      <c r="B929" s="4" t="s">
        <v>4181</v>
      </c>
      <c r="C929" s="6" t="s">
        <v>6809</v>
      </c>
      <c r="D929" s="6" t="s">
        <v>4578</v>
      </c>
      <c r="E929" s="6" t="s">
        <v>6929</v>
      </c>
      <c r="F929" s="1" t="s">
        <v>4493</v>
      </c>
      <c r="G929" s="1" t="s">
        <v>7648</v>
      </c>
      <c r="H929" s="1" t="s">
        <v>3498</v>
      </c>
      <c r="I929" s="9"/>
      <c r="J929" s="1"/>
      <c r="K929" s="258"/>
      <c r="L929" s="259"/>
      <c r="M929" s="25"/>
      <c r="N929" s="26"/>
    </row>
    <row r="930" spans="1:14" s="19" customFormat="1">
      <c r="A930" s="189" t="s">
        <v>6046</v>
      </c>
      <c r="B930" s="4" t="s">
        <v>4182</v>
      </c>
      <c r="C930" s="36" t="s">
        <v>6809</v>
      </c>
      <c r="D930" s="6" t="s">
        <v>981</v>
      </c>
      <c r="E930" s="6" t="s">
        <v>5079</v>
      </c>
      <c r="F930" s="1" t="s">
        <v>5081</v>
      </c>
      <c r="G930" s="1" t="s">
        <v>7649</v>
      </c>
      <c r="H930" s="1"/>
      <c r="I930" s="9" t="s">
        <v>6845</v>
      </c>
      <c r="J930" s="1"/>
      <c r="K930" s="258"/>
      <c r="L930" s="259"/>
      <c r="M930" s="25"/>
      <c r="N930" s="26"/>
    </row>
    <row r="931" spans="1:14" s="19" customFormat="1" ht="26.25">
      <c r="A931" s="189" t="s">
        <v>6046</v>
      </c>
      <c r="B931" s="4" t="s">
        <v>4183</v>
      </c>
      <c r="C931" s="36" t="s">
        <v>6809</v>
      </c>
      <c r="D931" s="6" t="s">
        <v>5082</v>
      </c>
      <c r="E931" s="6" t="s">
        <v>3488</v>
      </c>
      <c r="F931" s="1" t="s">
        <v>3249</v>
      </c>
      <c r="G931" s="1" t="s">
        <v>4307</v>
      </c>
      <c r="H931" s="1" t="s">
        <v>4704</v>
      </c>
      <c r="I931" s="9" t="s">
        <v>6845</v>
      </c>
      <c r="J931" s="1"/>
      <c r="K931" s="261"/>
      <c r="L931" s="262"/>
      <c r="M931" s="234" t="s">
        <v>5012</v>
      </c>
      <c r="N931" s="263" t="s">
        <v>2577</v>
      </c>
    </row>
    <row r="932" spans="1:14" s="19" customFormat="1">
      <c r="A932" s="189" t="s">
        <v>6046</v>
      </c>
      <c r="B932" s="4" t="s">
        <v>4184</v>
      </c>
      <c r="C932" s="6" t="s">
        <v>6809</v>
      </c>
      <c r="D932" s="6" t="s">
        <v>5082</v>
      </c>
      <c r="E932" s="6" t="s">
        <v>5083</v>
      </c>
      <c r="F932" s="1" t="s">
        <v>4942</v>
      </c>
      <c r="G932" s="1" t="s">
        <v>7648</v>
      </c>
      <c r="H932" s="1"/>
      <c r="I932" s="9"/>
      <c r="J932" s="1"/>
      <c r="K932" s="258"/>
      <c r="L932" s="259"/>
      <c r="M932" s="25"/>
      <c r="N932" s="26"/>
    </row>
    <row r="933" spans="1:14" s="19" customFormat="1">
      <c r="A933" s="189" t="s">
        <v>6046</v>
      </c>
      <c r="B933" s="4" t="s">
        <v>4185</v>
      </c>
      <c r="C933" s="6" t="s">
        <v>6809</v>
      </c>
      <c r="D933" s="6" t="s">
        <v>4940</v>
      </c>
      <c r="E933" s="6" t="s">
        <v>5083</v>
      </c>
      <c r="F933" s="1" t="s">
        <v>6210</v>
      </c>
      <c r="G933" s="1" t="s">
        <v>7651</v>
      </c>
      <c r="H933" s="1"/>
      <c r="I933" s="9"/>
      <c r="J933" s="1"/>
      <c r="K933" s="258"/>
      <c r="L933" s="259"/>
      <c r="M933" s="25"/>
      <c r="N933" s="26"/>
    </row>
    <row r="934" spans="1:14" s="19" customFormat="1">
      <c r="A934" s="189" t="s">
        <v>6046</v>
      </c>
      <c r="B934" s="4" t="s">
        <v>4186</v>
      </c>
      <c r="C934" s="6" t="s">
        <v>6809</v>
      </c>
      <c r="D934" s="6" t="s">
        <v>5082</v>
      </c>
      <c r="E934" s="6" t="s">
        <v>5084</v>
      </c>
      <c r="F934" s="1" t="s">
        <v>4447</v>
      </c>
      <c r="G934" s="1" t="s">
        <v>7651</v>
      </c>
      <c r="H934" s="1" t="s">
        <v>7201</v>
      </c>
      <c r="I934" s="9" t="s">
        <v>6845</v>
      </c>
      <c r="J934" s="1"/>
      <c r="K934" s="258"/>
      <c r="L934" s="259"/>
      <c r="M934" s="25"/>
      <c r="N934" s="26"/>
    </row>
    <row r="935" spans="1:14" s="19" customFormat="1" ht="29.25" customHeight="1">
      <c r="A935" s="189" t="s">
        <v>6046</v>
      </c>
      <c r="B935" s="4" t="s">
        <v>4187</v>
      </c>
      <c r="C935" s="6" t="s">
        <v>6783</v>
      </c>
      <c r="D935" s="36"/>
      <c r="E935" s="6"/>
      <c r="F935" s="1"/>
      <c r="G935" s="1"/>
      <c r="H935" s="1"/>
      <c r="I935" s="9"/>
      <c r="J935" s="1"/>
      <c r="K935" s="258"/>
      <c r="L935" s="259"/>
      <c r="M935" s="25"/>
      <c r="N935" s="26"/>
    </row>
    <row r="936" spans="1:14" s="19" customFormat="1" ht="66.75" customHeight="1">
      <c r="A936" s="189" t="s">
        <v>6046</v>
      </c>
      <c r="B936" s="4" t="s">
        <v>3829</v>
      </c>
      <c r="C936" s="6" t="s">
        <v>6809</v>
      </c>
      <c r="D936" s="6" t="s">
        <v>3238</v>
      </c>
      <c r="E936" s="6" t="s">
        <v>5070</v>
      </c>
      <c r="F936" s="1" t="s">
        <v>2582</v>
      </c>
      <c r="G936" s="1" t="s">
        <v>7648</v>
      </c>
      <c r="H936" s="31" t="s">
        <v>5389</v>
      </c>
      <c r="I936" s="9"/>
      <c r="J936" s="1"/>
      <c r="K936" s="258"/>
      <c r="L936" s="259"/>
      <c r="M936" s="25" t="s">
        <v>4506</v>
      </c>
      <c r="N936" s="26"/>
    </row>
    <row r="937" spans="1:14" s="19" customFormat="1">
      <c r="A937" s="189" t="s">
        <v>6046</v>
      </c>
      <c r="B937" s="4" t="s">
        <v>4189</v>
      </c>
      <c r="C937" s="6" t="s">
        <v>6809</v>
      </c>
      <c r="D937" s="6" t="s">
        <v>5082</v>
      </c>
      <c r="E937" s="6" t="s">
        <v>5086</v>
      </c>
      <c r="F937" s="1" t="s">
        <v>5087</v>
      </c>
      <c r="G937" s="1" t="s">
        <v>4307</v>
      </c>
      <c r="H937" s="1" t="s">
        <v>7126</v>
      </c>
      <c r="I937" s="9"/>
      <c r="J937" s="1"/>
      <c r="K937" s="261"/>
      <c r="L937" s="262"/>
      <c r="M937" s="234" t="s">
        <v>5012</v>
      </c>
      <c r="N937" s="263" t="s">
        <v>6630</v>
      </c>
    </row>
    <row r="938" spans="1:14" s="19" customFormat="1">
      <c r="A938" s="189" t="s">
        <v>6046</v>
      </c>
      <c r="B938" s="4" t="s">
        <v>4190</v>
      </c>
      <c r="C938" s="6" t="s">
        <v>6809</v>
      </c>
      <c r="D938" s="6" t="s">
        <v>5088</v>
      </c>
      <c r="E938" s="6" t="s">
        <v>5089</v>
      </c>
      <c r="F938" s="1" t="s">
        <v>5090</v>
      </c>
      <c r="G938" s="1" t="s">
        <v>7648</v>
      </c>
      <c r="H938" s="1" t="s">
        <v>5091</v>
      </c>
      <c r="I938" s="9"/>
      <c r="J938" s="1"/>
      <c r="K938" s="258"/>
      <c r="L938" s="259"/>
      <c r="M938" s="25"/>
      <c r="N938" s="26"/>
    </row>
    <row r="939" spans="1:14" s="19" customFormat="1">
      <c r="A939" s="189" t="s">
        <v>6046</v>
      </c>
      <c r="B939" s="4" t="s">
        <v>4191</v>
      </c>
      <c r="C939" s="6" t="s">
        <v>6809</v>
      </c>
      <c r="D939" s="6" t="s">
        <v>5088</v>
      </c>
      <c r="E939" s="6" t="s">
        <v>5089</v>
      </c>
      <c r="F939" s="1" t="s">
        <v>2801</v>
      </c>
      <c r="G939" s="1" t="s">
        <v>7648</v>
      </c>
      <c r="H939" s="1"/>
      <c r="I939" s="9"/>
      <c r="J939" s="1"/>
      <c r="K939" s="258"/>
      <c r="L939" s="259"/>
      <c r="M939" s="25"/>
      <c r="N939" s="26"/>
    </row>
    <row r="940" spans="1:14" s="19" customFormat="1">
      <c r="A940" s="189" t="s">
        <v>6046</v>
      </c>
      <c r="B940" s="4" t="s">
        <v>4192</v>
      </c>
      <c r="C940" s="6" t="s">
        <v>6809</v>
      </c>
      <c r="D940" s="6" t="s">
        <v>5082</v>
      </c>
      <c r="E940" s="6" t="s">
        <v>2372</v>
      </c>
      <c r="F940" s="1" t="s">
        <v>2568</v>
      </c>
      <c r="G940" s="1" t="s">
        <v>4307</v>
      </c>
      <c r="H940" s="1"/>
      <c r="I940" s="9" t="s">
        <v>6845</v>
      </c>
      <c r="J940" s="1"/>
      <c r="K940" s="258" t="str">
        <f>LEFT(B940,1)</f>
        <v>C</v>
      </c>
      <c r="L940" s="259">
        <f>VALUE(MID(B940,2,3))</f>
        <v>15</v>
      </c>
      <c r="M940" s="25"/>
      <c r="N940" s="26"/>
    </row>
    <row r="941" spans="1:14" s="19" customFormat="1">
      <c r="A941" s="189" t="s">
        <v>6046</v>
      </c>
      <c r="B941" s="4" t="s">
        <v>6713</v>
      </c>
      <c r="C941" s="6" t="s">
        <v>6809</v>
      </c>
      <c r="D941" s="6" t="s">
        <v>5072</v>
      </c>
      <c r="E941" s="6" t="s">
        <v>6711</v>
      </c>
      <c r="F941" s="1" t="s">
        <v>6712</v>
      </c>
      <c r="G941" s="1" t="s">
        <v>7648</v>
      </c>
      <c r="H941" s="1" t="s">
        <v>6082</v>
      </c>
      <c r="I941" s="9"/>
      <c r="J941" s="1"/>
      <c r="K941" s="258" t="str">
        <f>LEFT(B941,1)</f>
        <v>C</v>
      </c>
      <c r="L941" s="259">
        <f>VALUE(MID(B941,2,3))</f>
        <v>16</v>
      </c>
      <c r="M941" s="25"/>
      <c r="N941" s="26"/>
    </row>
    <row r="942" spans="1:14" s="19" customFormat="1" ht="39">
      <c r="A942" s="189" t="s">
        <v>6046</v>
      </c>
      <c r="B942" s="4" t="s">
        <v>6714</v>
      </c>
      <c r="C942" s="6" t="s">
        <v>6809</v>
      </c>
      <c r="D942" s="6" t="s">
        <v>3245</v>
      </c>
      <c r="E942" s="6" t="s">
        <v>6715</v>
      </c>
      <c r="F942" s="1" t="s">
        <v>4418</v>
      </c>
      <c r="G942" s="1" t="s">
        <v>7649</v>
      </c>
      <c r="H942" s="1"/>
      <c r="I942" s="9" t="s">
        <v>6845</v>
      </c>
      <c r="J942" s="1"/>
      <c r="K942" s="258"/>
      <c r="L942" s="259"/>
      <c r="M942" s="25"/>
      <c r="N942" s="26"/>
    </row>
    <row r="943" spans="1:14" s="16" customFormat="1" ht="39">
      <c r="A943" s="189" t="s">
        <v>6046</v>
      </c>
      <c r="B943" s="4" t="s">
        <v>4419</v>
      </c>
      <c r="C943" s="6" t="s">
        <v>6809</v>
      </c>
      <c r="D943" s="6" t="s">
        <v>3246</v>
      </c>
      <c r="E943" s="6" t="s">
        <v>3247</v>
      </c>
      <c r="F943" s="1" t="s">
        <v>3165</v>
      </c>
      <c r="G943" s="1" t="s">
        <v>7649</v>
      </c>
      <c r="H943" s="1" t="s">
        <v>7201</v>
      </c>
      <c r="I943" s="9"/>
      <c r="J943" s="1"/>
      <c r="K943" s="258"/>
      <c r="L943" s="259"/>
      <c r="M943" s="35"/>
      <c r="N943" s="26"/>
    </row>
    <row r="944" spans="1:14" s="19" customFormat="1">
      <c r="A944" s="189" t="s">
        <v>6046</v>
      </c>
      <c r="B944" s="4" t="s">
        <v>1667</v>
      </c>
      <c r="C944" s="6" t="s">
        <v>6809</v>
      </c>
      <c r="D944" s="6" t="s">
        <v>5082</v>
      </c>
      <c r="E944" s="6" t="s">
        <v>5083</v>
      </c>
      <c r="F944" s="1" t="s">
        <v>4941</v>
      </c>
      <c r="G944" s="1" t="s">
        <v>7359</v>
      </c>
      <c r="H944" s="1"/>
      <c r="I944" s="9"/>
      <c r="J944" s="1"/>
      <c r="K944" s="258" t="str">
        <f>LEFT(B944,1)</f>
        <v>C</v>
      </c>
      <c r="L944" s="259">
        <f>VALUE(MID(B944,2,3))</f>
        <v>19</v>
      </c>
      <c r="M944" s="25"/>
      <c r="N944" s="26"/>
    </row>
    <row r="945" spans="1:14" s="19" customFormat="1">
      <c r="A945" s="189" t="s">
        <v>6046</v>
      </c>
      <c r="B945" s="4" t="s">
        <v>1668</v>
      </c>
      <c r="C945" s="6" t="s">
        <v>6809</v>
      </c>
      <c r="D945" s="6" t="s">
        <v>3243</v>
      </c>
      <c r="E945" s="6" t="s">
        <v>6856</v>
      </c>
      <c r="F945" s="1" t="s">
        <v>3166</v>
      </c>
      <c r="G945" s="1" t="s">
        <v>7648</v>
      </c>
      <c r="H945" s="1"/>
      <c r="I945" s="9" t="s">
        <v>6845</v>
      </c>
      <c r="J945" s="1"/>
      <c r="K945" s="258"/>
      <c r="L945" s="259"/>
      <c r="M945" s="25"/>
      <c r="N945" s="26"/>
    </row>
    <row r="946" spans="1:14" s="19" customFormat="1">
      <c r="A946" s="189" t="s">
        <v>6046</v>
      </c>
      <c r="B946" s="4" t="s">
        <v>1735</v>
      </c>
      <c r="C946" s="6" t="s">
        <v>6809</v>
      </c>
      <c r="D946" s="1" t="s">
        <v>6064</v>
      </c>
      <c r="E946" s="25" t="s">
        <v>7507</v>
      </c>
      <c r="F946" s="77" t="s">
        <v>6796</v>
      </c>
      <c r="G946" s="1" t="s">
        <v>7649</v>
      </c>
      <c r="H946" s="25" t="s">
        <v>2292</v>
      </c>
      <c r="I946" s="9"/>
      <c r="J946" s="1"/>
      <c r="K946" s="258" t="str">
        <f>LEFT(B946,1)</f>
        <v>C</v>
      </c>
      <c r="L946" s="259">
        <f>VALUE(MID(B946,2,3))</f>
        <v>21</v>
      </c>
      <c r="M946" s="25"/>
      <c r="N946" s="26"/>
    </row>
    <row r="947" spans="1:14" s="19" customFormat="1">
      <c r="A947" s="189" t="s">
        <v>6046</v>
      </c>
      <c r="B947" s="4" t="s">
        <v>3599</v>
      </c>
      <c r="C947" s="6" t="s">
        <v>6809</v>
      </c>
      <c r="D947" s="1" t="s">
        <v>3600</v>
      </c>
      <c r="E947" s="25" t="s">
        <v>5089</v>
      </c>
      <c r="F947" s="77" t="s">
        <v>3666</v>
      </c>
      <c r="G947" s="1" t="s">
        <v>7648</v>
      </c>
      <c r="H947" s="68"/>
      <c r="I947" s="9"/>
      <c r="J947" s="1"/>
      <c r="K947" s="258" t="str">
        <f>LEFT(A951,1)</f>
        <v>O</v>
      </c>
      <c r="L947" s="259" t="e">
        <f>VALUE(MID(A951,2,3))</f>
        <v>#VALUE!</v>
      </c>
      <c r="M947" s="25"/>
      <c r="N947" s="26"/>
    </row>
    <row r="948" spans="1:14" s="19" customFormat="1">
      <c r="A948" s="189" t="s">
        <v>6046</v>
      </c>
      <c r="B948" s="4" t="s">
        <v>3601</v>
      </c>
      <c r="C948" s="6" t="s">
        <v>6809</v>
      </c>
      <c r="D948" s="6" t="s">
        <v>3248</v>
      </c>
      <c r="E948" s="6" t="s">
        <v>5085</v>
      </c>
      <c r="F948" s="1" t="s">
        <v>1139</v>
      </c>
      <c r="G948" s="1" t="s">
        <v>7359</v>
      </c>
      <c r="H948" s="1" t="s">
        <v>7201</v>
      </c>
      <c r="I948" s="56" t="s">
        <v>7506</v>
      </c>
      <c r="J948" s="1"/>
      <c r="K948" s="258"/>
      <c r="L948" s="259"/>
      <c r="M948" s="25"/>
      <c r="N948" s="26"/>
    </row>
    <row r="949" spans="1:14" s="19" customFormat="1">
      <c r="A949" s="189" t="s">
        <v>6046</v>
      </c>
      <c r="B949" s="4" t="s">
        <v>4669</v>
      </c>
      <c r="C949" s="6" t="s">
        <v>6809</v>
      </c>
      <c r="D949" s="1" t="s">
        <v>3229</v>
      </c>
      <c r="E949" s="72" t="s">
        <v>4939</v>
      </c>
      <c r="F949" s="77" t="s">
        <v>2666</v>
      </c>
      <c r="G949" s="1" t="s">
        <v>7649</v>
      </c>
      <c r="H949" s="68" t="s">
        <v>4119</v>
      </c>
      <c r="I949" s="9"/>
      <c r="J949" s="1"/>
      <c r="K949" s="258"/>
      <c r="L949" s="259"/>
      <c r="M949" s="25"/>
      <c r="N949" s="26"/>
    </row>
    <row r="950" spans="1:14" s="19" customFormat="1" ht="17.25" customHeight="1">
      <c r="A950" s="189" t="s">
        <v>6046</v>
      </c>
      <c r="B950" s="4" t="s">
        <v>5835</v>
      </c>
      <c r="C950" s="6" t="s">
        <v>6809</v>
      </c>
      <c r="D950" s="6" t="s">
        <v>5082</v>
      </c>
      <c r="E950" s="25" t="s">
        <v>2724</v>
      </c>
      <c r="F950" s="77" t="s">
        <v>5836</v>
      </c>
      <c r="G950" s="1" t="s">
        <v>4307</v>
      </c>
      <c r="H950" s="1" t="s">
        <v>7201</v>
      </c>
      <c r="I950" s="9"/>
      <c r="J950" s="1"/>
      <c r="K950" s="258" t="str">
        <f>LEFT(B950,1)</f>
        <v>C</v>
      </c>
      <c r="L950" s="259">
        <f>VALUE(MID(B950,2,3))</f>
        <v>25</v>
      </c>
      <c r="M950" s="25"/>
      <c r="N950" s="26"/>
    </row>
    <row r="951" spans="1:14" s="19" customFormat="1" ht="17.25" customHeight="1">
      <c r="A951" s="189" t="s">
        <v>6046</v>
      </c>
      <c r="B951" s="4" t="s">
        <v>6056</v>
      </c>
      <c r="C951" s="6" t="s">
        <v>6809</v>
      </c>
      <c r="D951" s="6" t="s">
        <v>3243</v>
      </c>
      <c r="E951" s="25" t="s">
        <v>6800</v>
      </c>
      <c r="F951" s="77" t="s">
        <v>4675</v>
      </c>
      <c r="G951" s="1"/>
      <c r="H951" s="24"/>
      <c r="I951" s="9" t="s">
        <v>6845</v>
      </c>
      <c r="J951" s="1"/>
      <c r="K951" s="258"/>
      <c r="L951" s="259"/>
      <c r="M951" s="25"/>
      <c r="N951" s="26"/>
    </row>
    <row r="952" spans="1:14" s="19" customFormat="1" ht="17.25" customHeight="1">
      <c r="A952" s="189" t="s">
        <v>6046</v>
      </c>
      <c r="B952" s="4" t="s">
        <v>6057</v>
      </c>
      <c r="C952" s="6" t="s">
        <v>6809</v>
      </c>
      <c r="D952" s="6" t="s">
        <v>5082</v>
      </c>
      <c r="E952" s="25" t="s">
        <v>6800</v>
      </c>
      <c r="F952" s="77" t="s">
        <v>6059</v>
      </c>
      <c r="G952" s="1"/>
      <c r="H952" s="24"/>
      <c r="I952" s="9" t="s">
        <v>6845</v>
      </c>
      <c r="J952" s="1"/>
      <c r="K952" s="258"/>
      <c r="L952" s="259"/>
      <c r="M952" s="25"/>
      <c r="N952" s="26"/>
    </row>
    <row r="953" spans="1:14" s="19" customFormat="1" ht="17.25" customHeight="1">
      <c r="A953" s="189" t="s">
        <v>6046</v>
      </c>
      <c r="B953" s="4" t="s">
        <v>6058</v>
      </c>
      <c r="C953" s="6" t="s">
        <v>6809</v>
      </c>
      <c r="D953" s="6" t="s">
        <v>5082</v>
      </c>
      <c r="E953" s="25" t="s">
        <v>6800</v>
      </c>
      <c r="F953" s="77" t="s">
        <v>6060</v>
      </c>
      <c r="G953" s="1"/>
      <c r="H953" s="24"/>
      <c r="I953" s="9" t="s">
        <v>6845</v>
      </c>
      <c r="J953" s="1"/>
      <c r="K953" s="258"/>
      <c r="L953" s="259"/>
      <c r="M953" s="25"/>
      <c r="N953" s="26"/>
    </row>
    <row r="954" spans="1:14" s="19" customFormat="1" ht="17.25" customHeight="1">
      <c r="A954" s="189" t="s">
        <v>6046</v>
      </c>
      <c r="B954" s="4" t="s">
        <v>1140</v>
      </c>
      <c r="C954" s="6" t="s">
        <v>6809</v>
      </c>
      <c r="D954" s="6" t="s">
        <v>3230</v>
      </c>
      <c r="E954" s="25" t="s">
        <v>5823</v>
      </c>
      <c r="F954" s="77" t="s">
        <v>5825</v>
      </c>
      <c r="G954" s="1" t="s">
        <v>6206</v>
      </c>
      <c r="H954" s="1" t="s">
        <v>7201</v>
      </c>
      <c r="I954" s="9"/>
      <c r="J954" s="1"/>
      <c r="K954" s="258" t="str">
        <f>LEFT(B954,1)</f>
        <v>C</v>
      </c>
      <c r="L954" s="259">
        <f>VALUE(MID(B954,2,3))</f>
        <v>29</v>
      </c>
      <c r="M954" s="25"/>
      <c r="N954" s="26"/>
    </row>
    <row r="955" spans="1:14" s="19" customFormat="1">
      <c r="A955" s="189" t="s">
        <v>6046</v>
      </c>
      <c r="B955" s="4" t="s">
        <v>7074</v>
      </c>
      <c r="C955" s="6" t="s">
        <v>6809</v>
      </c>
      <c r="D955" s="6" t="s">
        <v>2603</v>
      </c>
      <c r="E955" s="25" t="s">
        <v>2604</v>
      </c>
      <c r="F955" s="77" t="s">
        <v>2605</v>
      </c>
      <c r="G955" s="1" t="s">
        <v>7359</v>
      </c>
      <c r="H955" s="1"/>
      <c r="I955" s="9"/>
      <c r="J955" s="1"/>
      <c r="K955" s="258" t="str">
        <f>LEFT(B955,1)</f>
        <v>C</v>
      </c>
      <c r="L955" s="259">
        <f>VALUE(MID(B955,2,3))</f>
        <v>30</v>
      </c>
      <c r="M955" s="25"/>
      <c r="N955" s="26"/>
    </row>
    <row r="956" spans="1:14" s="19" customFormat="1">
      <c r="A956" s="189" t="s">
        <v>6046</v>
      </c>
      <c r="B956" s="4" t="s">
        <v>3269</v>
      </c>
      <c r="C956" s="6" t="s">
        <v>6809</v>
      </c>
      <c r="D956" s="6" t="s">
        <v>2603</v>
      </c>
      <c r="E956" s="6" t="s">
        <v>5443</v>
      </c>
      <c r="F956" s="1" t="s">
        <v>5444</v>
      </c>
      <c r="G956" s="1" t="s">
        <v>7648</v>
      </c>
      <c r="H956" s="1"/>
      <c r="I956" s="9" t="s">
        <v>6845</v>
      </c>
      <c r="J956" s="1"/>
      <c r="K956" s="258" t="str">
        <f>LEFT(B1130,1)</f>
        <v>F</v>
      </c>
      <c r="L956" s="259">
        <f>VALUE(MID(B1130,2,3))</f>
        <v>10</v>
      </c>
      <c r="M956" s="25"/>
      <c r="N956" s="26"/>
    </row>
    <row r="957" spans="1:14" s="19" customFormat="1" ht="26.25">
      <c r="A957" s="189" t="s">
        <v>6046</v>
      </c>
      <c r="B957" s="4" t="s">
        <v>1033</v>
      </c>
      <c r="C957" s="6" t="s">
        <v>6809</v>
      </c>
      <c r="D957" s="1" t="s">
        <v>3241</v>
      </c>
      <c r="E957" s="25" t="s">
        <v>1032</v>
      </c>
      <c r="F957" s="77" t="s">
        <v>2970</v>
      </c>
      <c r="G957" s="1" t="s">
        <v>7648</v>
      </c>
      <c r="H957" s="73" t="s">
        <v>6542</v>
      </c>
      <c r="I957" s="9"/>
      <c r="J957" s="1"/>
      <c r="K957" s="258"/>
      <c r="L957" s="259"/>
      <c r="M957" s="25"/>
      <c r="N957" s="26"/>
    </row>
    <row r="958" spans="1:14" s="19" customFormat="1">
      <c r="A958" s="189" t="s">
        <v>6046</v>
      </c>
      <c r="B958" s="4" t="s">
        <v>4443</v>
      </c>
      <c r="C958" s="6" t="s">
        <v>6809</v>
      </c>
      <c r="D958" s="1" t="s">
        <v>5072</v>
      </c>
      <c r="E958" s="25" t="s">
        <v>4575</v>
      </c>
      <c r="F958" s="246" t="s">
        <v>7667</v>
      </c>
      <c r="G958" s="1" t="s">
        <v>7649</v>
      </c>
      <c r="H958" s="1"/>
      <c r="I958" s="9" t="s">
        <v>6845</v>
      </c>
      <c r="J958" s="1"/>
      <c r="K958" s="258"/>
      <c r="L958" s="259"/>
      <c r="M958" s="25"/>
      <c r="N958" s="26"/>
    </row>
    <row r="959" spans="1:14" s="19" customFormat="1">
      <c r="A959" s="189" t="s">
        <v>6046</v>
      </c>
      <c r="B959" s="4" t="s">
        <v>4670</v>
      </c>
      <c r="C959" s="6" t="s">
        <v>6809</v>
      </c>
      <c r="D959" s="1" t="s">
        <v>5072</v>
      </c>
      <c r="E959" s="25" t="s">
        <v>2403</v>
      </c>
      <c r="F959" s="77" t="s">
        <v>6169</v>
      </c>
      <c r="G959" s="1" t="s">
        <v>7648</v>
      </c>
      <c r="H959" s="1"/>
      <c r="I959" s="9"/>
      <c r="J959" s="1"/>
      <c r="K959" s="258"/>
      <c r="L959" s="259"/>
      <c r="M959" s="25"/>
      <c r="N959" s="26"/>
    </row>
    <row r="960" spans="1:14" s="19" customFormat="1">
      <c r="A960" s="189" t="s">
        <v>6046</v>
      </c>
      <c r="B960" s="4" t="s">
        <v>4444</v>
      </c>
      <c r="C960" s="6" t="s">
        <v>6809</v>
      </c>
      <c r="D960" s="6" t="s">
        <v>4417</v>
      </c>
      <c r="E960" s="25" t="s">
        <v>6548</v>
      </c>
      <c r="F960" s="246" t="s">
        <v>159</v>
      </c>
      <c r="G960" s="1" t="s">
        <v>7361</v>
      </c>
      <c r="H960" s="1" t="s">
        <v>4119</v>
      </c>
      <c r="I960" s="9" t="s">
        <v>6845</v>
      </c>
      <c r="J960" s="1"/>
      <c r="K960" s="258"/>
      <c r="L960" s="259"/>
      <c r="M960" s="25"/>
      <c r="N960" s="26"/>
    </row>
    <row r="961" spans="1:14" s="19" customFormat="1">
      <c r="A961" s="189" t="s">
        <v>6046</v>
      </c>
      <c r="B961" s="4" t="s">
        <v>4459</v>
      </c>
      <c r="C961" s="6" t="s">
        <v>6809</v>
      </c>
      <c r="D961" s="6" t="s">
        <v>7088</v>
      </c>
      <c r="E961" s="25" t="s">
        <v>5424</v>
      </c>
      <c r="F961" s="246" t="s">
        <v>1723</v>
      </c>
      <c r="G961" s="1" t="s">
        <v>7359</v>
      </c>
      <c r="H961" s="1"/>
      <c r="I961" s="9"/>
      <c r="J961" s="1"/>
      <c r="K961" s="258"/>
      <c r="L961" s="259"/>
      <c r="M961" s="25"/>
      <c r="N961" s="26"/>
    </row>
    <row r="962" spans="1:14" s="19" customFormat="1">
      <c r="A962" s="189" t="s">
        <v>6046</v>
      </c>
      <c r="B962" s="4" t="s">
        <v>4460</v>
      </c>
      <c r="C962" s="6" t="s">
        <v>6809</v>
      </c>
      <c r="D962" s="6" t="s">
        <v>5088</v>
      </c>
      <c r="E962" s="25" t="s">
        <v>3282</v>
      </c>
      <c r="F962" s="246" t="s">
        <v>3283</v>
      </c>
      <c r="G962" s="1" t="s">
        <v>7648</v>
      </c>
      <c r="H962" s="1"/>
      <c r="I962" s="9" t="s">
        <v>6845</v>
      </c>
      <c r="J962" s="1"/>
      <c r="K962" s="258"/>
      <c r="L962" s="259"/>
      <c r="M962" s="25"/>
      <c r="N962" s="26"/>
    </row>
    <row r="963" spans="1:14" s="19" customFormat="1">
      <c r="A963" s="189" t="s">
        <v>6046</v>
      </c>
      <c r="B963" s="4" t="s">
        <v>4461</v>
      </c>
      <c r="C963" s="6" t="s">
        <v>6809</v>
      </c>
      <c r="D963" s="1" t="s">
        <v>5082</v>
      </c>
      <c r="E963" s="25" t="s">
        <v>691</v>
      </c>
      <c r="F963" s="246" t="s">
        <v>3202</v>
      </c>
      <c r="G963" s="1" t="s">
        <v>7649</v>
      </c>
      <c r="H963" s="1"/>
      <c r="I963" s="9" t="s">
        <v>6845</v>
      </c>
      <c r="J963" s="1"/>
      <c r="K963" s="258"/>
      <c r="L963" s="259"/>
      <c r="M963" s="25" t="s">
        <v>4508</v>
      </c>
      <c r="N963" s="26"/>
    </row>
    <row r="964" spans="1:14" s="19" customFormat="1">
      <c r="A964" s="189" t="s">
        <v>6046</v>
      </c>
      <c r="B964" s="4" t="s">
        <v>4462</v>
      </c>
      <c r="C964" s="6" t="s">
        <v>6809</v>
      </c>
      <c r="D964" s="1" t="s">
        <v>5082</v>
      </c>
      <c r="E964" s="25" t="s">
        <v>7613</v>
      </c>
      <c r="F964" s="246" t="s">
        <v>4692</v>
      </c>
      <c r="G964" s="1" t="s">
        <v>7648</v>
      </c>
      <c r="H964" s="1"/>
      <c r="I964" s="9" t="s">
        <v>6845</v>
      </c>
      <c r="J964" s="1"/>
      <c r="K964" s="258"/>
      <c r="L964" s="259"/>
      <c r="M964" s="25"/>
      <c r="N964" s="26"/>
    </row>
    <row r="965" spans="1:14" s="19" customFormat="1">
      <c r="A965" s="189" t="s">
        <v>6046</v>
      </c>
      <c r="B965" s="4" t="s">
        <v>2584</v>
      </c>
      <c r="C965" s="6" t="s">
        <v>6809</v>
      </c>
      <c r="D965" s="1" t="s">
        <v>3248</v>
      </c>
      <c r="E965" s="25" t="s">
        <v>691</v>
      </c>
      <c r="F965" s="246" t="s">
        <v>3203</v>
      </c>
      <c r="G965" s="1" t="s">
        <v>7649</v>
      </c>
      <c r="H965" s="1"/>
      <c r="I965" s="9" t="s">
        <v>6845</v>
      </c>
      <c r="J965" s="1"/>
      <c r="K965" s="258"/>
      <c r="L965" s="259"/>
      <c r="M965" s="25" t="s">
        <v>4508</v>
      </c>
      <c r="N965" s="26"/>
    </row>
    <row r="966" spans="1:14" s="19" customFormat="1">
      <c r="A966" s="189" t="s">
        <v>6046</v>
      </c>
      <c r="B966" s="4" t="s">
        <v>6544</v>
      </c>
      <c r="C966" s="6" t="s">
        <v>6809</v>
      </c>
      <c r="D966" s="6" t="s">
        <v>3240</v>
      </c>
      <c r="E966" s="6" t="s">
        <v>6442</v>
      </c>
      <c r="F966" s="1" t="s">
        <v>2568</v>
      </c>
      <c r="G966" s="1" t="s">
        <v>4661</v>
      </c>
      <c r="H966" s="1"/>
      <c r="I966" s="9"/>
      <c r="J966" s="1"/>
      <c r="K966" s="258"/>
      <c r="L966" s="259"/>
      <c r="M966" s="25"/>
      <c r="N966" s="26"/>
    </row>
    <row r="967" spans="1:14" s="19" customFormat="1">
      <c r="A967" s="189" t="s">
        <v>6046</v>
      </c>
      <c r="B967" s="4" t="s">
        <v>4174</v>
      </c>
      <c r="C967" s="6" t="s">
        <v>6809</v>
      </c>
      <c r="D967" s="6" t="s">
        <v>843</v>
      </c>
      <c r="E967" s="6" t="s">
        <v>844</v>
      </c>
      <c r="F967" s="1" t="s">
        <v>845</v>
      </c>
      <c r="G967" s="1" t="s">
        <v>7359</v>
      </c>
      <c r="H967" s="1"/>
      <c r="I967" s="9" t="s">
        <v>6845</v>
      </c>
      <c r="J967" s="1"/>
      <c r="K967" s="258"/>
      <c r="L967" s="259"/>
      <c r="M967" s="25" t="s">
        <v>4508</v>
      </c>
      <c r="N967" s="26"/>
    </row>
    <row r="968" spans="1:14" s="19" customFormat="1">
      <c r="A968" s="189" t="s">
        <v>6046</v>
      </c>
      <c r="B968" s="4" t="s">
        <v>4173</v>
      </c>
      <c r="C968" s="6" t="s">
        <v>6809</v>
      </c>
      <c r="D968" s="6" t="s">
        <v>5082</v>
      </c>
      <c r="E968" s="6" t="s">
        <v>846</v>
      </c>
      <c r="F968" s="1" t="s">
        <v>3716</v>
      </c>
      <c r="G968" s="1" t="s">
        <v>7648</v>
      </c>
      <c r="H968" s="1"/>
      <c r="I968" s="9" t="s">
        <v>6845</v>
      </c>
      <c r="J968" s="1"/>
      <c r="K968" s="258"/>
      <c r="L968" s="259"/>
      <c r="M968" s="25" t="s">
        <v>4508</v>
      </c>
      <c r="N968" s="26"/>
    </row>
    <row r="969" spans="1:14" s="19" customFormat="1">
      <c r="A969" s="189" t="s">
        <v>6046</v>
      </c>
      <c r="B969" s="4" t="s">
        <v>4172</v>
      </c>
      <c r="C969" s="6" t="s">
        <v>6809</v>
      </c>
      <c r="D969" s="6" t="s">
        <v>5433</v>
      </c>
      <c r="E969" s="6" t="s">
        <v>691</v>
      </c>
      <c r="F969" s="1" t="s">
        <v>4395</v>
      </c>
      <c r="G969" s="1" t="s">
        <v>2853</v>
      </c>
      <c r="H969" s="1" t="s">
        <v>2854</v>
      </c>
      <c r="I969" s="9" t="s">
        <v>6845</v>
      </c>
      <c r="J969" s="1"/>
      <c r="K969" s="258"/>
      <c r="L969" s="259"/>
      <c r="M969" s="25" t="s">
        <v>4508</v>
      </c>
      <c r="N969" s="26"/>
    </row>
    <row r="970" spans="1:14" s="19" customFormat="1">
      <c r="A970" s="189" t="s">
        <v>6046</v>
      </c>
      <c r="B970" s="4" t="s">
        <v>1061</v>
      </c>
      <c r="C970" s="6" t="s">
        <v>6809</v>
      </c>
      <c r="D970" s="6" t="s">
        <v>5082</v>
      </c>
      <c r="E970" s="6" t="s">
        <v>5038</v>
      </c>
      <c r="F970" s="1" t="s">
        <v>4394</v>
      </c>
      <c r="G970" s="1" t="s">
        <v>7650</v>
      </c>
      <c r="H970" s="1" t="s">
        <v>4396</v>
      </c>
      <c r="I970" s="9" t="s">
        <v>6845</v>
      </c>
      <c r="J970" s="1"/>
      <c r="K970" s="258"/>
      <c r="L970" s="259"/>
      <c r="M970" s="25"/>
      <c r="N970" s="26"/>
    </row>
    <row r="971" spans="1:14" s="19" customFormat="1">
      <c r="A971" s="189" t="s">
        <v>6046</v>
      </c>
      <c r="B971" s="4" t="s">
        <v>1062</v>
      </c>
      <c r="C971" s="6" t="s">
        <v>6809</v>
      </c>
      <c r="D971" s="6" t="s">
        <v>5082</v>
      </c>
      <c r="E971" s="6" t="s">
        <v>4397</v>
      </c>
      <c r="F971" s="1" t="s">
        <v>4398</v>
      </c>
      <c r="G971" s="1" t="s">
        <v>7650</v>
      </c>
      <c r="H971" s="1" t="s">
        <v>5597</v>
      </c>
      <c r="I971" s="9" t="s">
        <v>2407</v>
      </c>
      <c r="J971" s="1"/>
      <c r="K971" s="258"/>
      <c r="L971" s="259"/>
      <c r="M971" s="25"/>
      <c r="N971" s="26"/>
    </row>
    <row r="972" spans="1:14" s="19" customFormat="1">
      <c r="A972" s="189" t="s">
        <v>6046</v>
      </c>
      <c r="B972" s="4" t="s">
        <v>1063</v>
      </c>
      <c r="C972" s="6" t="s">
        <v>6809</v>
      </c>
      <c r="D972" s="6" t="s">
        <v>5082</v>
      </c>
      <c r="E972" s="6" t="s">
        <v>4399</v>
      </c>
      <c r="F972" s="1" t="s">
        <v>4400</v>
      </c>
      <c r="G972" s="1" t="s">
        <v>7359</v>
      </c>
      <c r="H972" s="1" t="s">
        <v>4401</v>
      </c>
      <c r="I972" s="9" t="s">
        <v>6845</v>
      </c>
      <c r="J972" s="1"/>
      <c r="K972" s="258"/>
      <c r="L972" s="259"/>
      <c r="M972" s="25"/>
      <c r="N972" s="26"/>
    </row>
    <row r="973" spans="1:14" s="19" customFormat="1">
      <c r="A973" s="189" t="s">
        <v>6046</v>
      </c>
      <c r="B973" s="4" t="s">
        <v>1064</v>
      </c>
      <c r="C973" s="6" t="s">
        <v>6809</v>
      </c>
      <c r="D973" s="6" t="s">
        <v>981</v>
      </c>
      <c r="E973" s="6" t="s">
        <v>7495</v>
      </c>
      <c r="F973" s="1" t="s">
        <v>63</v>
      </c>
      <c r="G973" s="30" t="s">
        <v>526</v>
      </c>
      <c r="H973" s="1"/>
      <c r="I973" s="9"/>
      <c r="J973" s="1"/>
      <c r="K973" s="261"/>
      <c r="L973" s="262"/>
      <c r="M973" s="234" t="s">
        <v>5012</v>
      </c>
      <c r="N973" s="263" t="s">
        <v>6631</v>
      </c>
    </row>
    <row r="974" spans="1:14" s="19" customFormat="1">
      <c r="A974" s="189" t="s">
        <v>6046</v>
      </c>
      <c r="B974" s="4" t="s">
        <v>6415</v>
      </c>
      <c r="C974" s="6" t="s">
        <v>6809</v>
      </c>
      <c r="D974" s="6" t="s">
        <v>3243</v>
      </c>
      <c r="E974" s="6" t="s">
        <v>64</v>
      </c>
      <c r="F974" s="1" t="s">
        <v>65</v>
      </c>
      <c r="G974" s="30" t="s">
        <v>526</v>
      </c>
      <c r="H974" s="1" t="s">
        <v>66</v>
      </c>
      <c r="I974" s="9"/>
      <c r="J974" s="1"/>
      <c r="K974" s="261"/>
      <c r="L974" s="262"/>
      <c r="M974" s="1" t="s">
        <v>4508</v>
      </c>
      <c r="N974" s="233"/>
    </row>
    <row r="975" spans="1:14" s="19" customFormat="1">
      <c r="A975" s="189" t="s">
        <v>6046</v>
      </c>
      <c r="B975" s="4" t="s">
        <v>6416</v>
      </c>
      <c r="C975" s="6" t="s">
        <v>6809</v>
      </c>
      <c r="D975" s="6" t="s">
        <v>5088</v>
      </c>
      <c r="E975" s="6" t="s">
        <v>67</v>
      </c>
      <c r="F975" s="1" t="s">
        <v>68</v>
      </c>
      <c r="G975" s="30" t="s">
        <v>526</v>
      </c>
      <c r="H975" s="1"/>
      <c r="I975" s="9"/>
      <c r="J975" s="1"/>
      <c r="K975" s="261"/>
      <c r="L975" s="262"/>
      <c r="M975" s="1"/>
      <c r="N975" s="233"/>
    </row>
    <row r="976" spans="1:14" s="19" customFormat="1">
      <c r="A976" s="189" t="s">
        <v>6046</v>
      </c>
      <c r="B976" s="4" t="s">
        <v>6417</v>
      </c>
      <c r="C976" s="6" t="s">
        <v>6809</v>
      </c>
      <c r="D976" s="6" t="s">
        <v>5082</v>
      </c>
      <c r="E976" s="6" t="s">
        <v>57</v>
      </c>
      <c r="F976" s="1" t="s">
        <v>69</v>
      </c>
      <c r="G976" s="30" t="s">
        <v>4656</v>
      </c>
      <c r="H976" s="1" t="s">
        <v>5597</v>
      </c>
      <c r="I976" s="9"/>
      <c r="J976" s="1"/>
      <c r="K976" s="261"/>
      <c r="L976" s="262"/>
      <c r="M976" s="1"/>
      <c r="N976" s="233"/>
    </row>
    <row r="977" spans="1:14" s="19" customFormat="1">
      <c r="A977" s="189" t="s">
        <v>6046</v>
      </c>
      <c r="B977" s="4" t="s">
        <v>6418</v>
      </c>
      <c r="C977" s="6" t="s">
        <v>6809</v>
      </c>
      <c r="D977" s="6" t="s">
        <v>5082</v>
      </c>
      <c r="E977" s="6" t="s">
        <v>5863</v>
      </c>
      <c r="F977" s="1" t="s">
        <v>70</v>
      </c>
      <c r="G977" s="30" t="s">
        <v>7648</v>
      </c>
      <c r="H977" s="1"/>
      <c r="I977" s="9" t="s">
        <v>6845</v>
      </c>
      <c r="J977" s="1"/>
      <c r="K977" s="261"/>
      <c r="L977" s="262"/>
      <c r="M977" s="1"/>
      <c r="N977" s="233"/>
    </row>
    <row r="978" spans="1:14" s="19" customFormat="1">
      <c r="A978" s="189" t="s">
        <v>6046</v>
      </c>
      <c r="B978" s="4" t="s">
        <v>6419</v>
      </c>
      <c r="C978" s="6" t="s">
        <v>6809</v>
      </c>
      <c r="D978" s="6" t="s">
        <v>73</v>
      </c>
      <c r="E978" s="6" t="s">
        <v>74</v>
      </c>
      <c r="F978" s="1" t="s">
        <v>75</v>
      </c>
      <c r="G978" s="30" t="s">
        <v>76</v>
      </c>
      <c r="H978" s="1"/>
      <c r="I978" s="9"/>
      <c r="J978" s="1"/>
      <c r="K978" s="261"/>
      <c r="L978" s="262"/>
      <c r="M978" s="1"/>
      <c r="N978" s="233"/>
    </row>
    <row r="979" spans="1:14" s="19" customFormat="1" ht="17.25" customHeight="1">
      <c r="A979" s="189" t="s">
        <v>6046</v>
      </c>
      <c r="B979" s="4" t="s">
        <v>6420</v>
      </c>
      <c r="C979" s="6" t="s">
        <v>6809</v>
      </c>
      <c r="D979" s="6" t="s">
        <v>2864</v>
      </c>
      <c r="E979" s="6" t="s">
        <v>1781</v>
      </c>
      <c r="F979" s="1" t="s">
        <v>2865</v>
      </c>
      <c r="G979" s="30" t="s">
        <v>4307</v>
      </c>
      <c r="H979" s="1" t="s">
        <v>2866</v>
      </c>
      <c r="I979" s="9" t="s">
        <v>6845</v>
      </c>
      <c r="J979" s="1"/>
      <c r="K979" s="261"/>
      <c r="L979" s="262"/>
      <c r="M979" s="1" t="s">
        <v>4508</v>
      </c>
      <c r="N979" s="233"/>
    </row>
    <row r="980" spans="1:14" s="19" customFormat="1">
      <c r="A980" s="189" t="s">
        <v>6046</v>
      </c>
      <c r="B980" s="4" t="s">
        <v>2185</v>
      </c>
      <c r="C980" s="6" t="s">
        <v>6809</v>
      </c>
      <c r="D980" s="6" t="s">
        <v>599</v>
      </c>
      <c r="E980" s="6" t="s">
        <v>5398</v>
      </c>
      <c r="F980" s="1" t="s">
        <v>5399</v>
      </c>
      <c r="G980" s="30" t="s">
        <v>4489</v>
      </c>
      <c r="H980" s="1" t="s">
        <v>5400</v>
      </c>
      <c r="I980" s="9" t="s">
        <v>6845</v>
      </c>
      <c r="J980" s="1"/>
      <c r="K980" s="261"/>
      <c r="L980" s="262"/>
      <c r="M980" s="234" t="s">
        <v>5012</v>
      </c>
      <c r="N980" s="263" t="s">
        <v>6632</v>
      </c>
    </row>
    <row r="981" spans="1:14" s="19" customFormat="1">
      <c r="A981" s="189" t="s">
        <v>6046</v>
      </c>
      <c r="B981" s="4" t="s">
        <v>2186</v>
      </c>
      <c r="C981" s="6" t="s">
        <v>6809</v>
      </c>
      <c r="D981" s="6" t="s">
        <v>599</v>
      </c>
      <c r="E981" s="6" t="s">
        <v>5401</v>
      </c>
      <c r="F981" s="1" t="s">
        <v>5402</v>
      </c>
      <c r="G981" s="30" t="s">
        <v>4489</v>
      </c>
      <c r="H981" s="1" t="s">
        <v>5403</v>
      </c>
      <c r="I981" s="9" t="s">
        <v>6845</v>
      </c>
      <c r="J981" s="1"/>
      <c r="K981" s="258"/>
      <c r="L981" s="259"/>
      <c r="M981" s="25"/>
      <c r="N981" s="26"/>
    </row>
    <row r="982" spans="1:14" s="19" customFormat="1" ht="26.25">
      <c r="A982" s="189" t="s">
        <v>6046</v>
      </c>
      <c r="B982" s="4" t="s">
        <v>2187</v>
      </c>
      <c r="C982" s="6" t="s">
        <v>6809</v>
      </c>
      <c r="D982" s="6" t="s">
        <v>2784</v>
      </c>
      <c r="E982" s="6" t="s">
        <v>2785</v>
      </c>
      <c r="F982" s="1" t="s">
        <v>2786</v>
      </c>
      <c r="G982" s="30" t="s">
        <v>7648</v>
      </c>
      <c r="H982" s="1" t="s">
        <v>6580</v>
      </c>
      <c r="I982" s="56" t="s">
        <v>4631</v>
      </c>
      <c r="J982" s="1"/>
      <c r="K982" s="261"/>
      <c r="L982" s="262"/>
      <c r="M982" s="234" t="s">
        <v>5012</v>
      </c>
      <c r="N982" s="263" t="s">
        <v>1622</v>
      </c>
    </row>
    <row r="983" spans="1:14" s="19" customFormat="1">
      <c r="A983" s="189" t="s">
        <v>6046</v>
      </c>
      <c r="B983" s="4" t="s">
        <v>2188</v>
      </c>
      <c r="C983" s="6" t="s">
        <v>6809</v>
      </c>
      <c r="D983" s="1" t="s">
        <v>5072</v>
      </c>
      <c r="E983" s="6" t="s">
        <v>3374</v>
      </c>
      <c r="F983" s="1" t="s">
        <v>3375</v>
      </c>
      <c r="G983" s="30" t="s">
        <v>4659</v>
      </c>
      <c r="H983" s="1" t="s">
        <v>3548</v>
      </c>
      <c r="I983" s="56"/>
      <c r="J983" s="1"/>
      <c r="K983" s="261"/>
      <c r="L983" s="262"/>
      <c r="M983" s="1"/>
      <c r="N983" s="233"/>
    </row>
    <row r="984" spans="1:14" s="19" customFormat="1">
      <c r="A984" s="189" t="s">
        <v>6046</v>
      </c>
      <c r="B984" s="4" t="s">
        <v>2189</v>
      </c>
      <c r="C984" s="6" t="s">
        <v>6809</v>
      </c>
      <c r="D984" s="1" t="s">
        <v>5072</v>
      </c>
      <c r="E984" s="6" t="s">
        <v>3549</v>
      </c>
      <c r="F984" s="1" t="s">
        <v>3550</v>
      </c>
      <c r="G984" s="30" t="s">
        <v>4659</v>
      </c>
      <c r="H984" s="1" t="s">
        <v>3551</v>
      </c>
      <c r="I984" s="56"/>
      <c r="J984" s="1"/>
      <c r="K984" s="261"/>
      <c r="L984" s="262"/>
      <c r="M984" s="1"/>
      <c r="N984" s="233"/>
    </row>
    <row r="985" spans="1:14" s="19" customFormat="1" ht="15.75" customHeight="1">
      <c r="A985" s="189" t="s">
        <v>6046</v>
      </c>
      <c r="B985" s="4" t="s">
        <v>2190</v>
      </c>
      <c r="C985" s="6" t="s">
        <v>6809</v>
      </c>
      <c r="D985" s="6" t="s">
        <v>459</v>
      </c>
      <c r="E985" s="6" t="s">
        <v>460</v>
      </c>
      <c r="F985" s="1" t="s">
        <v>461</v>
      </c>
      <c r="G985" s="30" t="s">
        <v>7359</v>
      </c>
      <c r="H985" s="1" t="s">
        <v>462</v>
      </c>
      <c r="I985" s="56"/>
      <c r="J985" s="1"/>
      <c r="K985" s="261"/>
      <c r="L985" s="262"/>
      <c r="M985" s="1" t="s">
        <v>5012</v>
      </c>
      <c r="N985" s="263" t="s">
        <v>1623</v>
      </c>
    </row>
    <row r="986" spans="1:14" s="19" customFormat="1">
      <c r="A986" s="189" t="s">
        <v>6046</v>
      </c>
      <c r="B986" s="4" t="s">
        <v>2191</v>
      </c>
      <c r="C986" s="6" t="s">
        <v>6809</v>
      </c>
      <c r="D986" s="6" t="s">
        <v>1319</v>
      </c>
      <c r="E986" s="6" t="s">
        <v>1320</v>
      </c>
      <c r="F986" s="1" t="s">
        <v>1321</v>
      </c>
      <c r="G986" s="30" t="s">
        <v>7648</v>
      </c>
      <c r="H986" s="1" t="s">
        <v>1322</v>
      </c>
      <c r="I986" s="56"/>
      <c r="J986" s="1"/>
      <c r="K986" s="258"/>
      <c r="L986" s="259"/>
      <c r="M986" s="25"/>
      <c r="N986" s="26"/>
    </row>
    <row r="987" spans="1:14" s="19" customFormat="1">
      <c r="A987" s="189" t="s">
        <v>6046</v>
      </c>
      <c r="B987" s="4" t="s">
        <v>3655</v>
      </c>
      <c r="C987" s="6" t="s">
        <v>6809</v>
      </c>
      <c r="D987" s="6" t="s">
        <v>3656</v>
      </c>
      <c r="E987" s="6" t="s">
        <v>3657</v>
      </c>
      <c r="F987" s="1" t="s">
        <v>2090</v>
      </c>
      <c r="G987" s="30" t="s">
        <v>6735</v>
      </c>
      <c r="H987" s="1" t="s">
        <v>3658</v>
      </c>
      <c r="I987" s="9" t="s">
        <v>6845</v>
      </c>
      <c r="J987" s="1"/>
      <c r="K987" s="258"/>
      <c r="L987" s="259"/>
      <c r="M987" s="25"/>
      <c r="N987" s="26"/>
    </row>
    <row r="988" spans="1:14" s="19" customFormat="1">
      <c r="A988" s="189" t="s">
        <v>6046</v>
      </c>
      <c r="B988" s="4" t="s">
        <v>3670</v>
      </c>
      <c r="C988" s="6" t="s">
        <v>6809</v>
      </c>
      <c r="D988" s="6" t="s">
        <v>5082</v>
      </c>
      <c r="E988" s="6" t="s">
        <v>1719</v>
      </c>
      <c r="F988" s="1" t="s">
        <v>3671</v>
      </c>
      <c r="G988" s="30" t="s">
        <v>7359</v>
      </c>
      <c r="H988" s="1" t="s">
        <v>1720</v>
      </c>
      <c r="I988" s="9"/>
      <c r="J988" s="1"/>
      <c r="K988" s="258"/>
      <c r="L988" s="259"/>
      <c r="M988" s="25"/>
      <c r="N988" s="26"/>
    </row>
    <row r="989" spans="1:14" s="19" customFormat="1">
      <c r="A989" s="189" t="s">
        <v>6046</v>
      </c>
      <c r="B989" s="4" t="s">
        <v>5882</v>
      </c>
      <c r="C989" s="6" t="s">
        <v>6809</v>
      </c>
      <c r="D989" s="6" t="s">
        <v>5883</v>
      </c>
      <c r="E989" s="6" t="s">
        <v>564</v>
      </c>
      <c r="F989" s="1" t="s">
        <v>5884</v>
      </c>
      <c r="G989" s="30" t="s">
        <v>7648</v>
      </c>
      <c r="H989" s="1" t="s">
        <v>5885</v>
      </c>
      <c r="I989" s="9"/>
      <c r="J989" s="1"/>
      <c r="K989" s="258"/>
      <c r="L989" s="259"/>
      <c r="M989" s="25"/>
      <c r="N989" s="26"/>
    </row>
    <row r="990" spans="1:14" s="19" customFormat="1" ht="26.25">
      <c r="A990" s="189" t="s">
        <v>6046</v>
      </c>
      <c r="B990" s="4" t="s">
        <v>1462</v>
      </c>
      <c r="C990" s="6" t="s">
        <v>6809</v>
      </c>
      <c r="D990" s="6" t="s">
        <v>5082</v>
      </c>
      <c r="E990" s="6" t="s">
        <v>1463</v>
      </c>
      <c r="F990" s="1" t="s">
        <v>1464</v>
      </c>
      <c r="G990" s="30" t="s">
        <v>7648</v>
      </c>
      <c r="H990" s="1" t="s">
        <v>1465</v>
      </c>
      <c r="I990" s="9"/>
      <c r="J990" s="1"/>
      <c r="K990" s="258"/>
      <c r="L990" s="259"/>
      <c r="M990" s="1" t="s">
        <v>4508</v>
      </c>
      <c r="N990" s="26"/>
    </row>
    <row r="991" spans="1:14" s="19" customFormat="1">
      <c r="A991" s="189" t="s">
        <v>6046</v>
      </c>
      <c r="B991" s="4" t="s">
        <v>1793</v>
      </c>
      <c r="C991" s="6" t="s">
        <v>6809</v>
      </c>
      <c r="D991" s="1" t="s">
        <v>5072</v>
      </c>
      <c r="E991" s="6" t="s">
        <v>1794</v>
      </c>
      <c r="F991" s="1" t="s">
        <v>1795</v>
      </c>
      <c r="G991" s="30" t="s">
        <v>7651</v>
      </c>
      <c r="H991" s="6" t="s">
        <v>1796</v>
      </c>
      <c r="I991" s="9" t="s">
        <v>6845</v>
      </c>
      <c r="J991" s="1"/>
      <c r="K991" s="258"/>
      <c r="L991" s="259"/>
      <c r="M991" s="1" t="s">
        <v>4508</v>
      </c>
      <c r="N991" s="26"/>
    </row>
    <row r="992" spans="1:14" s="19" customFormat="1" ht="26.25">
      <c r="A992" s="189" t="s">
        <v>6046</v>
      </c>
      <c r="B992" s="4" t="s">
        <v>5841</v>
      </c>
      <c r="C992" s="6" t="s">
        <v>6809</v>
      </c>
      <c r="D992" s="6" t="s">
        <v>3243</v>
      </c>
      <c r="E992" s="6" t="s">
        <v>5842</v>
      </c>
      <c r="F992" s="1" t="s">
        <v>5843</v>
      </c>
      <c r="G992" s="30" t="s">
        <v>7651</v>
      </c>
      <c r="H992" s="6" t="s">
        <v>5844</v>
      </c>
      <c r="I992" s="9"/>
      <c r="J992" s="1"/>
      <c r="K992" s="258"/>
      <c r="L992" s="259"/>
      <c r="M992" s="1" t="s">
        <v>4508</v>
      </c>
      <c r="N992" s="26"/>
    </row>
    <row r="993" spans="1:14" s="19" customFormat="1">
      <c r="A993" s="189" t="s">
        <v>6046</v>
      </c>
      <c r="B993" s="4" t="s">
        <v>4062</v>
      </c>
      <c r="C993" s="6" t="s">
        <v>6809</v>
      </c>
      <c r="D993" s="6" t="s">
        <v>3243</v>
      </c>
      <c r="E993" s="6" t="s">
        <v>404</v>
      </c>
      <c r="F993" s="1" t="s">
        <v>6811</v>
      </c>
      <c r="G993" s="30" t="s">
        <v>7648</v>
      </c>
      <c r="H993" s="6" t="s">
        <v>405</v>
      </c>
      <c r="I993" s="9"/>
      <c r="J993" s="1"/>
      <c r="K993" s="258"/>
      <c r="L993" s="259"/>
      <c r="M993" s="1" t="s">
        <v>4508</v>
      </c>
      <c r="N993" s="26"/>
    </row>
    <row r="994" spans="1:14" s="19" customFormat="1">
      <c r="A994" s="189" t="s">
        <v>6046</v>
      </c>
      <c r="B994" s="4" t="s">
        <v>5522</v>
      </c>
      <c r="C994" s="6" t="s">
        <v>6809</v>
      </c>
      <c r="D994" s="6" t="s">
        <v>981</v>
      </c>
      <c r="E994" s="6" t="s">
        <v>3641</v>
      </c>
      <c r="F994" s="1" t="s">
        <v>5523</v>
      </c>
      <c r="G994" s="30" t="s">
        <v>7648</v>
      </c>
      <c r="H994" s="6" t="s">
        <v>5524</v>
      </c>
      <c r="I994" s="9" t="s">
        <v>6845</v>
      </c>
      <c r="J994" s="1"/>
      <c r="K994" s="258"/>
      <c r="L994" s="259"/>
      <c r="M994" s="1" t="s">
        <v>5012</v>
      </c>
      <c r="N994" s="26" t="s">
        <v>3008</v>
      </c>
    </row>
    <row r="995" spans="1:14" s="19" customFormat="1">
      <c r="A995" s="189" t="s">
        <v>6046</v>
      </c>
      <c r="B995" s="4" t="s">
        <v>3160</v>
      </c>
      <c r="C995" s="6" t="s">
        <v>6809</v>
      </c>
      <c r="D995" s="6" t="s">
        <v>5082</v>
      </c>
      <c r="E995" s="6" t="s">
        <v>3161</v>
      </c>
      <c r="F995" s="1" t="s">
        <v>3162</v>
      </c>
      <c r="G995" s="30" t="s">
        <v>4307</v>
      </c>
      <c r="H995" s="6" t="s">
        <v>3163</v>
      </c>
      <c r="I995" s="9"/>
      <c r="J995" s="1"/>
      <c r="K995" s="258"/>
      <c r="L995" s="259"/>
      <c r="M995" s="1"/>
      <c r="N995" s="26"/>
    </row>
    <row r="996" spans="1:14" s="19" customFormat="1">
      <c r="A996" s="189" t="s">
        <v>6046</v>
      </c>
      <c r="B996" s="4" t="s">
        <v>4903</v>
      </c>
      <c r="C996" s="6" t="s">
        <v>6809</v>
      </c>
      <c r="D996" s="6" t="s">
        <v>5082</v>
      </c>
      <c r="E996" s="6" t="s">
        <v>2508</v>
      </c>
      <c r="F996" s="1" t="s">
        <v>2509</v>
      </c>
      <c r="G996" s="30" t="s">
        <v>7648</v>
      </c>
      <c r="H996" s="6" t="s">
        <v>2510</v>
      </c>
      <c r="I996" s="9" t="s">
        <v>6845</v>
      </c>
      <c r="J996" s="1"/>
      <c r="K996" s="258"/>
      <c r="L996" s="259"/>
      <c r="M996" s="1"/>
      <c r="N996" s="26"/>
    </row>
    <row r="997" spans="1:14" s="19" customFormat="1">
      <c r="A997" s="189" t="s">
        <v>6046</v>
      </c>
      <c r="B997" s="4" t="s">
        <v>5944</v>
      </c>
      <c r="C997" s="6" t="s">
        <v>6809</v>
      </c>
      <c r="D997" s="6" t="s">
        <v>5082</v>
      </c>
      <c r="E997" s="6" t="s">
        <v>4904</v>
      </c>
      <c r="F997" s="1" t="s">
        <v>467</v>
      </c>
      <c r="G997" s="30" t="s">
        <v>7648</v>
      </c>
      <c r="H997" s="6" t="s">
        <v>4905</v>
      </c>
      <c r="I997" s="9"/>
      <c r="J997" s="1"/>
      <c r="K997" s="258"/>
      <c r="L997" s="259"/>
      <c r="M997" s="1"/>
      <c r="N997" s="26"/>
    </row>
    <row r="998" spans="1:14" s="19" customFormat="1">
      <c r="A998" s="189" t="s">
        <v>6046</v>
      </c>
      <c r="B998" s="4" t="s">
        <v>3932</v>
      </c>
      <c r="C998" s="6" t="s">
        <v>6809</v>
      </c>
      <c r="D998" s="6" t="s">
        <v>981</v>
      </c>
      <c r="E998" s="469" t="s">
        <v>3873</v>
      </c>
      <c r="F998" s="469" t="s">
        <v>3874</v>
      </c>
      <c r="G998" s="469" t="s">
        <v>6735</v>
      </c>
      <c r="H998" s="470" t="s">
        <v>3875</v>
      </c>
      <c r="I998" s="414" t="s">
        <v>6845</v>
      </c>
      <c r="J998" s="469"/>
      <c r="K998" s="469" t="s">
        <v>5012</v>
      </c>
      <c r="L998" s="449" t="s">
        <v>3876</v>
      </c>
      <c r="M998" s="469" t="s">
        <v>5012</v>
      </c>
      <c r="N998" s="449" t="s">
        <v>3876</v>
      </c>
    </row>
    <row r="999" spans="1:14" customFormat="1">
      <c r="A999" s="254" t="s">
        <v>6046</v>
      </c>
      <c r="B999" s="4" t="s">
        <v>1182</v>
      </c>
      <c r="C999" s="7" t="s">
        <v>6809</v>
      </c>
      <c r="D999" s="8" t="s">
        <v>5072</v>
      </c>
      <c r="E999" s="39" t="s">
        <v>1179</v>
      </c>
      <c r="F999" s="39" t="s">
        <v>1180</v>
      </c>
      <c r="G999" s="39" t="s">
        <v>7648</v>
      </c>
      <c r="H999" s="39" t="s">
        <v>1181</v>
      </c>
      <c r="M999" s="39" t="s">
        <v>5012</v>
      </c>
      <c r="N999" s="448" t="s">
        <v>4213</v>
      </c>
    </row>
    <row r="1000" spans="1:14" customFormat="1">
      <c r="A1000" s="254" t="s">
        <v>6046</v>
      </c>
      <c r="B1000" s="4" t="s">
        <v>7673</v>
      </c>
      <c r="C1000" s="7" t="s">
        <v>6809</v>
      </c>
      <c r="D1000" s="8" t="s">
        <v>5072</v>
      </c>
      <c r="E1000" s="39" t="s">
        <v>4795</v>
      </c>
      <c r="F1000" s="39" t="s">
        <v>7674</v>
      </c>
      <c r="G1000" s="39" t="s">
        <v>7648</v>
      </c>
      <c r="H1000" s="39" t="s">
        <v>7676</v>
      </c>
      <c r="I1000" s="194" t="s">
        <v>6845</v>
      </c>
      <c r="M1000" s="39"/>
      <c r="N1000" s="448"/>
    </row>
    <row r="1001" spans="1:14" customFormat="1">
      <c r="A1001" s="254" t="s">
        <v>6046</v>
      </c>
      <c r="B1001" s="4" t="s">
        <v>7677</v>
      </c>
      <c r="C1001" s="7" t="s">
        <v>6809</v>
      </c>
      <c r="D1001" s="8" t="s">
        <v>5072</v>
      </c>
      <c r="E1001" s="39" t="s">
        <v>7678</v>
      </c>
      <c r="F1001" s="39" t="s">
        <v>7679</v>
      </c>
      <c r="G1001" s="39" t="s">
        <v>7648</v>
      </c>
      <c r="H1001" s="39" t="s">
        <v>7676</v>
      </c>
      <c r="I1001" s="194" t="s">
        <v>6845</v>
      </c>
      <c r="M1001" s="39"/>
      <c r="N1001" s="448"/>
    </row>
    <row r="1002" spans="1:14" customFormat="1">
      <c r="A1002" s="254" t="s">
        <v>6046</v>
      </c>
      <c r="B1002" s="4" t="s">
        <v>7680</v>
      </c>
      <c r="C1002" s="7" t="s">
        <v>6809</v>
      </c>
      <c r="D1002" s="8" t="s">
        <v>5072</v>
      </c>
      <c r="E1002" s="39" t="s">
        <v>7681</v>
      </c>
      <c r="F1002" s="39" t="s">
        <v>7682</v>
      </c>
      <c r="G1002" s="39" t="s">
        <v>7648</v>
      </c>
      <c r="H1002" s="39" t="s">
        <v>7683</v>
      </c>
      <c r="I1002" s="194"/>
      <c r="M1002" s="338"/>
      <c r="N1002" s="448"/>
    </row>
    <row r="1003" spans="1:14" customFormat="1">
      <c r="A1003" s="254" t="s">
        <v>6046</v>
      </c>
      <c r="B1003" s="4" t="s">
        <v>7684</v>
      </c>
      <c r="C1003" s="7" t="s">
        <v>6809</v>
      </c>
      <c r="D1003" s="6" t="s">
        <v>981</v>
      </c>
      <c r="E1003" s="39" t="s">
        <v>5615</v>
      </c>
      <c r="F1003" s="39" t="s">
        <v>7685</v>
      </c>
      <c r="G1003" s="39" t="s">
        <v>7648</v>
      </c>
      <c r="H1003" s="39" t="s">
        <v>5932</v>
      </c>
      <c r="I1003" s="194" t="s">
        <v>6845</v>
      </c>
      <c r="M1003" s="39"/>
      <c r="N1003" s="448"/>
    </row>
    <row r="1004" spans="1:14" customFormat="1">
      <c r="A1004" s="254" t="s">
        <v>6046</v>
      </c>
      <c r="B1004" s="4" t="s">
        <v>7686</v>
      </c>
      <c r="C1004" s="7" t="s">
        <v>6809</v>
      </c>
      <c r="D1004" s="6" t="s">
        <v>981</v>
      </c>
      <c r="E1004" s="39" t="s">
        <v>7687</v>
      </c>
      <c r="F1004" s="39" t="s">
        <v>7688</v>
      </c>
      <c r="G1004" s="39" t="s">
        <v>7648</v>
      </c>
      <c r="H1004" s="39" t="s">
        <v>7676</v>
      </c>
      <c r="I1004" s="194" t="s">
        <v>6845</v>
      </c>
      <c r="M1004" s="39"/>
      <c r="N1004" s="448"/>
    </row>
    <row r="1005" spans="1:14" customFormat="1">
      <c r="A1005" s="254" t="s">
        <v>6046</v>
      </c>
      <c r="B1005" s="4" t="s">
        <v>7689</v>
      </c>
      <c r="C1005" s="7" t="s">
        <v>6809</v>
      </c>
      <c r="D1005" s="6" t="s">
        <v>981</v>
      </c>
      <c r="E1005" s="39" t="s">
        <v>7690</v>
      </c>
      <c r="F1005" s="39" t="s">
        <v>7692</v>
      </c>
      <c r="G1005" s="39" t="s">
        <v>7648</v>
      </c>
      <c r="H1005" s="39" t="s">
        <v>7675</v>
      </c>
      <c r="I1005" s="194"/>
      <c r="M1005" s="39"/>
      <c r="N1005" s="448"/>
    </row>
    <row r="1006" spans="1:14" customFormat="1">
      <c r="A1006" s="254" t="s">
        <v>6046</v>
      </c>
      <c r="B1006" s="4" t="s">
        <v>7691</v>
      </c>
      <c r="C1006" s="7" t="s">
        <v>6809</v>
      </c>
      <c r="D1006" s="6" t="s">
        <v>981</v>
      </c>
      <c r="E1006" s="39" t="s">
        <v>7687</v>
      </c>
      <c r="F1006" s="39" t="s">
        <v>3326</v>
      </c>
      <c r="G1006" s="39" t="s">
        <v>7648</v>
      </c>
      <c r="H1006" s="39" t="s">
        <v>7676</v>
      </c>
      <c r="I1006" s="194" t="s">
        <v>6845</v>
      </c>
      <c r="M1006" s="39"/>
      <c r="N1006" s="448"/>
    </row>
    <row r="1007" spans="1:14" customFormat="1">
      <c r="A1007" s="254" t="s">
        <v>6046</v>
      </c>
      <c r="B1007" s="4" t="s">
        <v>7693</v>
      </c>
      <c r="C1007" s="7" t="s">
        <v>6809</v>
      </c>
      <c r="D1007" s="6" t="s">
        <v>7694</v>
      </c>
      <c r="E1007" s="39" t="s">
        <v>7687</v>
      </c>
      <c r="F1007" s="39" t="s">
        <v>7695</v>
      </c>
      <c r="G1007" s="39" t="s">
        <v>7648</v>
      </c>
      <c r="H1007" s="39" t="s">
        <v>7676</v>
      </c>
      <c r="I1007" s="194" t="s">
        <v>6845</v>
      </c>
      <c r="M1007" s="39"/>
      <c r="N1007" s="448"/>
    </row>
    <row r="1008" spans="1:14" customFormat="1">
      <c r="A1008" s="254" t="s">
        <v>6046</v>
      </c>
      <c r="B1008" s="4" t="s">
        <v>7697</v>
      </c>
      <c r="C1008" s="7" t="s">
        <v>6809</v>
      </c>
      <c r="D1008" s="6" t="s">
        <v>7694</v>
      </c>
      <c r="E1008" s="39" t="s">
        <v>7687</v>
      </c>
      <c r="F1008" s="39" t="s">
        <v>7696</v>
      </c>
      <c r="G1008" s="39" t="s">
        <v>7648</v>
      </c>
      <c r="H1008" s="39" t="s">
        <v>7676</v>
      </c>
      <c r="I1008" s="194" t="s">
        <v>6845</v>
      </c>
      <c r="M1008" s="39"/>
      <c r="N1008" s="448"/>
    </row>
    <row r="1009" spans="1:14" customFormat="1">
      <c r="A1009" s="254" t="s">
        <v>6046</v>
      </c>
      <c r="B1009" s="4" t="s">
        <v>5335</v>
      </c>
      <c r="C1009" s="7" t="s">
        <v>6809</v>
      </c>
      <c r="D1009" s="6" t="s">
        <v>5082</v>
      </c>
      <c r="E1009" s="39" t="s">
        <v>6897</v>
      </c>
      <c r="F1009" s="39" t="s">
        <v>5334</v>
      </c>
      <c r="G1009" s="39" t="s">
        <v>4654</v>
      </c>
      <c r="H1009" s="39" t="s">
        <v>7676</v>
      </c>
      <c r="I1009" s="194" t="s">
        <v>6845</v>
      </c>
      <c r="M1009" s="39"/>
      <c r="N1009" s="448"/>
    </row>
    <row r="1010" spans="1:14" customFormat="1">
      <c r="A1010" s="254" t="s">
        <v>6046</v>
      </c>
      <c r="B1010" s="4" t="s">
        <v>1603</v>
      </c>
      <c r="C1010" s="7" t="s">
        <v>6809</v>
      </c>
      <c r="D1010" s="8" t="s">
        <v>5072</v>
      </c>
      <c r="E1010" s="509" t="s">
        <v>1608</v>
      </c>
      <c r="F1010" s="509" t="s">
        <v>1609</v>
      </c>
      <c r="G1010" s="509" t="s">
        <v>6641</v>
      </c>
      <c r="H1010" s="509" t="s">
        <v>1610</v>
      </c>
      <c r="I1010" s="194"/>
      <c r="M1010" s="39"/>
      <c r="N1010" s="448"/>
    </row>
    <row r="1011" spans="1:14" customFormat="1">
      <c r="A1011" s="254" t="s">
        <v>6046</v>
      </c>
      <c r="B1011" s="4" t="s">
        <v>1604</v>
      </c>
      <c r="C1011" s="7" t="s">
        <v>6809</v>
      </c>
      <c r="D1011" s="509" t="s">
        <v>1611</v>
      </c>
      <c r="E1011" s="509" t="s">
        <v>6104</v>
      </c>
      <c r="F1011" s="509" t="s">
        <v>980</v>
      </c>
      <c r="G1011" s="39" t="s">
        <v>7359</v>
      </c>
      <c r="H1011" s="509" t="s">
        <v>1612</v>
      </c>
      <c r="I1011" s="194"/>
      <c r="M1011" s="39"/>
      <c r="N1011" s="448"/>
    </row>
    <row r="1012" spans="1:14" customFormat="1" ht="27.75" customHeight="1">
      <c r="A1012" s="254" t="s">
        <v>6046</v>
      </c>
      <c r="B1012" s="4" t="s">
        <v>1605</v>
      </c>
      <c r="C1012" s="7" t="s">
        <v>6809</v>
      </c>
      <c r="D1012" s="8" t="s">
        <v>5072</v>
      </c>
      <c r="E1012" s="510" t="s">
        <v>1613</v>
      </c>
      <c r="F1012" s="509" t="s">
        <v>1614</v>
      </c>
      <c r="G1012" s="39" t="s">
        <v>7648</v>
      </c>
      <c r="H1012" s="509" t="s">
        <v>1615</v>
      </c>
      <c r="I1012" s="194"/>
      <c r="M1012" s="39"/>
      <c r="N1012" s="448"/>
    </row>
    <row r="1013" spans="1:14" customFormat="1">
      <c r="A1013" s="254" t="s">
        <v>6046</v>
      </c>
      <c r="B1013" s="4" t="s">
        <v>1606</v>
      </c>
      <c r="C1013" s="7" t="s">
        <v>6809</v>
      </c>
      <c r="D1013" s="8" t="s">
        <v>5072</v>
      </c>
      <c r="E1013" s="509" t="s">
        <v>1616</v>
      </c>
      <c r="F1013" s="509" t="s">
        <v>1617</v>
      </c>
      <c r="G1013" s="39" t="s">
        <v>7359</v>
      </c>
      <c r="H1013" s="509" t="s">
        <v>1618</v>
      </c>
      <c r="I1013" s="194"/>
      <c r="M1013" s="39"/>
      <c r="N1013" s="448"/>
    </row>
    <row r="1014" spans="1:14" customFormat="1" ht="32.25" customHeight="1">
      <c r="A1014" s="254" t="s">
        <v>6046</v>
      </c>
      <c r="B1014" s="4" t="s">
        <v>1607</v>
      </c>
      <c r="C1014" s="7" t="s">
        <v>6809</v>
      </c>
      <c r="D1014" s="509" t="s">
        <v>1619</v>
      </c>
      <c r="E1014" s="509" t="s">
        <v>1620</v>
      </c>
      <c r="F1014" s="510" t="s">
        <v>1621</v>
      </c>
      <c r="G1014" s="39" t="s">
        <v>7359</v>
      </c>
      <c r="H1014" s="510" t="s">
        <v>186</v>
      </c>
      <c r="I1014" s="194"/>
      <c r="M1014" s="39"/>
      <c r="N1014" s="448"/>
    </row>
    <row r="1015" spans="1:14" customFormat="1" ht="23.25" customHeight="1">
      <c r="A1015" s="254" t="s">
        <v>6046</v>
      </c>
      <c r="B1015" s="4" t="s">
        <v>187</v>
      </c>
      <c r="C1015" s="7" t="s">
        <v>6809</v>
      </c>
      <c r="D1015" s="6" t="s">
        <v>981</v>
      </c>
      <c r="E1015" s="509" t="s">
        <v>189</v>
      </c>
      <c r="F1015" s="509" t="s">
        <v>190</v>
      </c>
      <c r="G1015" s="509" t="s">
        <v>191</v>
      </c>
      <c r="H1015" s="509" t="s">
        <v>192</v>
      </c>
      <c r="I1015" s="194"/>
      <c r="M1015" s="39"/>
      <c r="N1015" s="448"/>
    </row>
    <row r="1016" spans="1:14" customFormat="1" ht="23.25" customHeight="1">
      <c r="A1016" s="254" t="s">
        <v>6046</v>
      </c>
      <c r="B1016" s="4" t="s">
        <v>188</v>
      </c>
      <c r="C1016" s="7" t="s">
        <v>6809</v>
      </c>
      <c r="D1016" s="6" t="s">
        <v>981</v>
      </c>
      <c r="E1016" s="509" t="s">
        <v>193</v>
      </c>
      <c r="F1016" s="509" t="s">
        <v>194</v>
      </c>
      <c r="G1016" s="39" t="s">
        <v>7648</v>
      </c>
      <c r="H1016" s="509" t="s">
        <v>195</v>
      </c>
      <c r="I1016" s="194"/>
      <c r="M1016" s="39"/>
      <c r="N1016" s="448"/>
    </row>
    <row r="1017" spans="1:14" customFormat="1" ht="23.25" customHeight="1">
      <c r="A1017" s="254" t="s">
        <v>6046</v>
      </c>
      <c r="B1017" s="4" t="s">
        <v>196</v>
      </c>
      <c r="C1017" s="7" t="s">
        <v>6809</v>
      </c>
      <c r="D1017" s="509" t="s">
        <v>197</v>
      </c>
      <c r="E1017" s="509" t="s">
        <v>198</v>
      </c>
      <c r="F1017" s="509" t="s">
        <v>1627</v>
      </c>
      <c r="G1017" s="509" t="s">
        <v>3831</v>
      </c>
      <c r="H1017" s="509"/>
      <c r="I1017" s="194"/>
      <c r="M1017" s="39"/>
      <c r="N1017" s="448"/>
    </row>
    <row r="1018" spans="1:14" customFormat="1" ht="23.25" customHeight="1">
      <c r="A1018" s="254" t="s">
        <v>6046</v>
      </c>
      <c r="B1018" s="4" t="s">
        <v>374</v>
      </c>
      <c r="C1018" s="7" t="s">
        <v>6809</v>
      </c>
      <c r="D1018" s="509" t="s">
        <v>373</v>
      </c>
      <c r="E1018" s="509" t="s">
        <v>6929</v>
      </c>
      <c r="F1018" s="509" t="s">
        <v>359</v>
      </c>
      <c r="G1018" s="509" t="s">
        <v>7648</v>
      </c>
      <c r="H1018" s="509" t="s">
        <v>3498</v>
      </c>
      <c r="I1018" s="194"/>
      <c r="M1018" s="39"/>
      <c r="N1018" s="448"/>
    </row>
    <row r="1019" spans="1:14" s="512" customFormat="1" ht="23.25" customHeight="1">
      <c r="A1019" s="254" t="s">
        <v>6046</v>
      </c>
      <c r="B1019" s="520" t="s">
        <v>7885</v>
      </c>
      <c r="C1019" s="7" t="s">
        <v>6809</v>
      </c>
      <c r="D1019" s="509" t="s">
        <v>7886</v>
      </c>
      <c r="E1019" s="509" t="s">
        <v>7887</v>
      </c>
      <c r="F1019" s="509" t="s">
        <v>7888</v>
      </c>
      <c r="G1019" s="509" t="s">
        <v>7648</v>
      </c>
      <c r="H1019" s="509" t="s">
        <v>7889</v>
      </c>
      <c r="I1019" s="194"/>
      <c r="M1019" s="338" t="s">
        <v>5012</v>
      </c>
      <c r="N1019" s="448" t="s">
        <v>7890</v>
      </c>
    </row>
    <row r="1020" spans="1:14" s="19" customFormat="1">
      <c r="A1020" s="189" t="s">
        <v>6046</v>
      </c>
      <c r="B1020" s="4" t="s">
        <v>4193</v>
      </c>
      <c r="C1020" s="6" t="s">
        <v>6809</v>
      </c>
      <c r="D1020" s="6" t="s">
        <v>7088</v>
      </c>
      <c r="E1020" s="6" t="s">
        <v>7089</v>
      </c>
      <c r="F1020" s="1" t="s">
        <v>7090</v>
      </c>
      <c r="G1020" s="134" t="s">
        <v>7648</v>
      </c>
      <c r="H1020" s="1"/>
      <c r="I1020" s="9"/>
      <c r="J1020" s="1"/>
      <c r="K1020" s="258"/>
      <c r="L1020" s="259"/>
      <c r="M1020" s="25"/>
      <c r="N1020" s="26"/>
    </row>
    <row r="1021" spans="1:14" s="19" customFormat="1">
      <c r="A1021" s="189" t="s">
        <v>6046</v>
      </c>
      <c r="B1021" s="4" t="s">
        <v>4194</v>
      </c>
      <c r="C1021" s="6" t="s">
        <v>6809</v>
      </c>
      <c r="D1021" s="6" t="s">
        <v>7088</v>
      </c>
      <c r="E1021" s="6" t="s">
        <v>7091</v>
      </c>
      <c r="F1021" s="1" t="s">
        <v>7092</v>
      </c>
      <c r="G1021" s="1" t="s">
        <v>4307</v>
      </c>
      <c r="H1021" s="1"/>
      <c r="I1021" s="9"/>
      <c r="J1021" s="1"/>
      <c r="K1021" s="258"/>
      <c r="L1021" s="259"/>
      <c r="M1021" s="25" t="s">
        <v>4506</v>
      </c>
      <c r="N1021" s="26"/>
    </row>
    <row r="1022" spans="1:14" s="19" customFormat="1">
      <c r="A1022" s="189" t="s">
        <v>6046</v>
      </c>
      <c r="B1022" s="4" t="s">
        <v>4195</v>
      </c>
      <c r="C1022" s="6" t="s">
        <v>6809</v>
      </c>
      <c r="D1022" s="6" t="s">
        <v>7088</v>
      </c>
      <c r="E1022" s="6" t="s">
        <v>7093</v>
      </c>
      <c r="F1022" s="1" t="s">
        <v>2981</v>
      </c>
      <c r="G1022" s="1" t="s">
        <v>7649</v>
      </c>
      <c r="H1022" s="1" t="s">
        <v>6545</v>
      </c>
      <c r="I1022" s="9" t="s">
        <v>6845</v>
      </c>
      <c r="J1022" s="1"/>
      <c r="K1022" s="258"/>
      <c r="L1022" s="259"/>
      <c r="M1022" s="25"/>
      <c r="N1022" s="26"/>
    </row>
    <row r="1023" spans="1:14" s="19" customFormat="1">
      <c r="A1023" s="189" t="s">
        <v>6046</v>
      </c>
      <c r="B1023" s="4" t="s">
        <v>4196</v>
      </c>
      <c r="C1023" s="6" t="s">
        <v>6809</v>
      </c>
      <c r="D1023" s="6" t="s">
        <v>7088</v>
      </c>
      <c r="E1023" s="6" t="s">
        <v>7094</v>
      </c>
      <c r="F1023" s="1" t="s">
        <v>4122</v>
      </c>
      <c r="G1023" s="1" t="s">
        <v>4307</v>
      </c>
      <c r="H1023" s="1" t="s">
        <v>4688</v>
      </c>
      <c r="I1023" s="9"/>
      <c r="J1023" s="1"/>
      <c r="K1023" s="258"/>
      <c r="L1023" s="259"/>
      <c r="M1023" s="25"/>
      <c r="N1023" s="26"/>
    </row>
    <row r="1024" spans="1:14" s="19" customFormat="1">
      <c r="A1024" s="189" t="s">
        <v>6046</v>
      </c>
      <c r="B1024" s="4" t="s">
        <v>4198</v>
      </c>
      <c r="C1024" s="6" t="s">
        <v>6809</v>
      </c>
      <c r="D1024" s="6" t="s">
        <v>7088</v>
      </c>
      <c r="E1024" s="6" t="s">
        <v>7094</v>
      </c>
      <c r="F1024" s="1" t="s">
        <v>4123</v>
      </c>
      <c r="G1024" s="1" t="s">
        <v>7648</v>
      </c>
      <c r="H1024" s="1" t="s">
        <v>4415</v>
      </c>
      <c r="I1024" s="9" t="s">
        <v>6845</v>
      </c>
      <c r="J1024" s="1"/>
      <c r="K1024" s="258"/>
      <c r="L1024" s="259"/>
      <c r="M1024" s="25" t="s">
        <v>5012</v>
      </c>
      <c r="N1024" s="26" t="s">
        <v>5753</v>
      </c>
    </row>
    <row r="1025" spans="1:14" s="19" customFormat="1">
      <c r="A1025" s="189" t="s">
        <v>6046</v>
      </c>
      <c r="B1025" s="4" t="s">
        <v>4199</v>
      </c>
      <c r="C1025" s="6" t="s">
        <v>6809</v>
      </c>
      <c r="D1025" s="6" t="s">
        <v>7088</v>
      </c>
      <c r="E1025" s="6" t="s">
        <v>4124</v>
      </c>
      <c r="F1025" s="1" t="s">
        <v>4125</v>
      </c>
      <c r="G1025" s="1" t="s">
        <v>7648</v>
      </c>
      <c r="H1025" s="1" t="s">
        <v>7201</v>
      </c>
      <c r="I1025" s="9"/>
      <c r="J1025" s="1"/>
      <c r="K1025" s="258"/>
      <c r="L1025" s="259"/>
      <c r="M1025" s="25"/>
      <c r="N1025" s="26"/>
    </row>
    <row r="1026" spans="1:14" s="19" customFormat="1">
      <c r="A1026" s="189" t="s">
        <v>6046</v>
      </c>
      <c r="B1026" s="4" t="s">
        <v>589</v>
      </c>
      <c r="C1026" s="6" t="s">
        <v>6809</v>
      </c>
      <c r="D1026" s="6" t="s">
        <v>7088</v>
      </c>
      <c r="E1026" s="6" t="s">
        <v>1669</v>
      </c>
      <c r="F1026" s="1" t="s">
        <v>1670</v>
      </c>
      <c r="G1026" s="1" t="s">
        <v>4307</v>
      </c>
      <c r="H1026" s="1" t="s">
        <v>4944</v>
      </c>
      <c r="I1026" s="9"/>
      <c r="J1026" s="1"/>
      <c r="K1026" s="258"/>
      <c r="L1026" s="259"/>
      <c r="M1026" s="25"/>
      <c r="N1026" s="26"/>
    </row>
    <row r="1027" spans="1:14" s="19" customFormat="1">
      <c r="A1027" s="189" t="s">
        <v>6046</v>
      </c>
      <c r="B1027" s="4" t="s">
        <v>590</v>
      </c>
      <c r="C1027" s="6" t="s">
        <v>6809</v>
      </c>
      <c r="D1027" s="6" t="s">
        <v>7088</v>
      </c>
      <c r="E1027" s="25" t="s">
        <v>6550</v>
      </c>
      <c r="F1027" s="77" t="s">
        <v>6844</v>
      </c>
      <c r="G1027" s="1" t="s">
        <v>7359</v>
      </c>
      <c r="H1027" s="1"/>
      <c r="I1027" s="9"/>
      <c r="J1027" s="1"/>
      <c r="K1027" s="258"/>
      <c r="L1027" s="259"/>
      <c r="M1027" s="25"/>
      <c r="N1027" s="26"/>
    </row>
    <row r="1028" spans="1:14" s="19" customFormat="1">
      <c r="A1028" s="225" t="s">
        <v>6046</v>
      </c>
      <c r="B1028" s="59" t="s">
        <v>2602</v>
      </c>
      <c r="C1028" s="60" t="s">
        <v>6809</v>
      </c>
      <c r="D1028" s="60" t="s">
        <v>7088</v>
      </c>
      <c r="E1028" s="60" t="s">
        <v>3281</v>
      </c>
      <c r="F1028" s="139"/>
      <c r="G1028" s="139"/>
      <c r="H1028" s="105" t="s">
        <v>5041</v>
      </c>
      <c r="I1028" s="9"/>
      <c r="J1028" s="1"/>
      <c r="K1028" s="258"/>
      <c r="L1028" s="259"/>
      <c r="M1028" s="25"/>
      <c r="N1028" s="26"/>
    </row>
    <row r="1029" spans="1:14" s="19" customFormat="1">
      <c r="A1029" s="189" t="s">
        <v>6046</v>
      </c>
      <c r="B1029" s="4" t="s">
        <v>3210</v>
      </c>
      <c r="C1029" s="6" t="s">
        <v>6809</v>
      </c>
      <c r="D1029" s="6" t="s">
        <v>7088</v>
      </c>
      <c r="E1029" s="6" t="s">
        <v>132</v>
      </c>
      <c r="F1029" s="1" t="s">
        <v>1117</v>
      </c>
      <c r="G1029" s="1" t="s">
        <v>7648</v>
      </c>
      <c r="H1029" s="1" t="s">
        <v>4423</v>
      </c>
      <c r="I1029" s="9"/>
      <c r="J1029" s="1"/>
      <c r="K1029" s="258"/>
      <c r="L1029" s="259"/>
      <c r="M1029" s="25" t="s">
        <v>5713</v>
      </c>
      <c r="N1029" s="26" t="s">
        <v>5748</v>
      </c>
    </row>
    <row r="1030" spans="1:14" s="19" customFormat="1">
      <c r="A1030" s="189" t="s">
        <v>6046</v>
      </c>
      <c r="B1030" s="4" t="s">
        <v>131</v>
      </c>
      <c r="C1030" s="6" t="s">
        <v>6809</v>
      </c>
      <c r="D1030" s="6" t="s">
        <v>7088</v>
      </c>
      <c r="E1030" s="6" t="s">
        <v>5612</v>
      </c>
      <c r="F1030" s="1" t="s">
        <v>5838</v>
      </c>
      <c r="G1030" s="1" t="s">
        <v>7650</v>
      </c>
      <c r="H1030" s="1"/>
      <c r="I1030" s="9"/>
      <c r="J1030" s="1"/>
      <c r="K1030" s="258"/>
      <c r="L1030" s="259"/>
      <c r="M1030" s="25"/>
      <c r="N1030" s="26"/>
    </row>
    <row r="1031" spans="1:14" s="19" customFormat="1">
      <c r="A1031" s="189" t="s">
        <v>6046</v>
      </c>
      <c r="B1031" s="4" t="s">
        <v>5837</v>
      </c>
      <c r="C1031" s="6" t="s">
        <v>6809</v>
      </c>
      <c r="D1031" s="6" t="s">
        <v>7088</v>
      </c>
      <c r="E1031" s="43" t="s">
        <v>4945</v>
      </c>
      <c r="F1031" s="1" t="s">
        <v>1866</v>
      </c>
      <c r="G1031" s="1" t="s">
        <v>4307</v>
      </c>
      <c r="H1031" s="1" t="s">
        <v>5091</v>
      </c>
      <c r="I1031" s="9"/>
      <c r="J1031" s="1"/>
      <c r="K1031" s="258"/>
      <c r="L1031" s="259"/>
      <c r="M1031" s="25"/>
      <c r="N1031" s="26"/>
    </row>
    <row r="1032" spans="1:14" s="19" customFormat="1" ht="26.25">
      <c r="A1032" s="189" t="s">
        <v>6046</v>
      </c>
      <c r="B1032" s="4" t="s">
        <v>7501</v>
      </c>
      <c r="C1032" s="6" t="s">
        <v>6809</v>
      </c>
      <c r="D1032" s="6" t="s">
        <v>3231</v>
      </c>
      <c r="E1032" s="6" t="s">
        <v>4579</v>
      </c>
      <c r="F1032" s="1" t="s">
        <v>4580</v>
      </c>
      <c r="G1032" s="1" t="s">
        <v>7649</v>
      </c>
      <c r="H1032" s="1" t="s">
        <v>1865</v>
      </c>
      <c r="I1032" s="9" t="s">
        <v>6845</v>
      </c>
      <c r="J1032" s="1"/>
      <c r="K1032" s="258"/>
      <c r="L1032" s="259"/>
      <c r="M1032" s="25"/>
      <c r="N1032" s="26"/>
    </row>
    <row r="1033" spans="1:14" s="19" customFormat="1">
      <c r="A1033" s="189" t="s">
        <v>6046</v>
      </c>
      <c r="B1033" s="4" t="s">
        <v>4667</v>
      </c>
      <c r="C1033" s="6" t="s">
        <v>6809</v>
      </c>
      <c r="D1033" s="6" t="s">
        <v>72</v>
      </c>
      <c r="E1033" s="6" t="s">
        <v>543</v>
      </c>
      <c r="F1033" s="1" t="s">
        <v>71</v>
      </c>
      <c r="G1033" s="1" t="s">
        <v>7650</v>
      </c>
      <c r="H1033" s="30" t="s">
        <v>6088</v>
      </c>
      <c r="I1033" s="104"/>
      <c r="J1033" s="1"/>
      <c r="K1033" s="261"/>
      <c r="L1033" s="262"/>
      <c r="M1033" s="234" t="s">
        <v>5012</v>
      </c>
      <c r="N1033" s="263" t="s">
        <v>1624</v>
      </c>
    </row>
    <row r="1034" spans="1:14" s="19" customFormat="1">
      <c r="A1034" s="189" t="s">
        <v>6046</v>
      </c>
      <c r="B1034" s="4" t="s">
        <v>4439</v>
      </c>
      <c r="C1034" s="6" t="s">
        <v>6809</v>
      </c>
      <c r="D1034" s="6" t="s">
        <v>6092</v>
      </c>
      <c r="E1034" s="6" t="s">
        <v>6089</v>
      </c>
      <c r="F1034" s="1" t="s">
        <v>6090</v>
      </c>
      <c r="G1034" s="1" t="s">
        <v>4307</v>
      </c>
      <c r="H1034" s="30" t="s">
        <v>6091</v>
      </c>
      <c r="I1034" s="104" t="s">
        <v>6845</v>
      </c>
      <c r="J1034" s="1"/>
      <c r="K1034" s="261"/>
      <c r="L1034" s="262"/>
      <c r="M1034" s="1"/>
      <c r="N1034" s="233"/>
    </row>
    <row r="1035" spans="1:14" s="19" customFormat="1">
      <c r="A1035" s="189" t="s">
        <v>6046</v>
      </c>
      <c r="B1035" s="4" t="s">
        <v>4440</v>
      </c>
      <c r="C1035" s="6" t="s">
        <v>6809</v>
      </c>
      <c r="D1035" s="6" t="s">
        <v>7088</v>
      </c>
      <c r="E1035" s="6" t="s">
        <v>5404</v>
      </c>
      <c r="F1035" s="1" t="s">
        <v>5405</v>
      </c>
      <c r="G1035" s="1" t="s">
        <v>7648</v>
      </c>
      <c r="H1035" s="30" t="s">
        <v>7660</v>
      </c>
      <c r="I1035" s="104" t="s">
        <v>6845</v>
      </c>
      <c r="J1035" s="1"/>
      <c r="K1035" s="261"/>
      <c r="L1035" s="262"/>
      <c r="M1035" s="1"/>
      <c r="N1035" s="233"/>
    </row>
    <row r="1036" spans="1:14" s="19" customFormat="1">
      <c r="A1036" s="189" t="s">
        <v>6046</v>
      </c>
      <c r="B1036" s="4" t="s">
        <v>4441</v>
      </c>
      <c r="C1036" s="6" t="s">
        <v>6809</v>
      </c>
      <c r="D1036" s="6" t="s">
        <v>3036</v>
      </c>
      <c r="E1036" s="6" t="s">
        <v>6518</v>
      </c>
      <c r="F1036" s="1" t="s">
        <v>6519</v>
      </c>
      <c r="G1036" s="1" t="s">
        <v>7648</v>
      </c>
      <c r="H1036" s="30" t="s">
        <v>3037</v>
      </c>
      <c r="I1036" s="104"/>
      <c r="J1036" s="1"/>
      <c r="K1036" s="261"/>
      <c r="L1036" s="262"/>
      <c r="M1036" s="234" t="s">
        <v>5012</v>
      </c>
      <c r="N1036" s="263" t="s">
        <v>1625</v>
      </c>
    </row>
    <row r="1037" spans="1:14" s="19" customFormat="1" ht="26.25">
      <c r="A1037" s="189" t="s">
        <v>6046</v>
      </c>
      <c r="B1037" s="4" t="s">
        <v>1053</v>
      </c>
      <c r="C1037" s="6" t="s">
        <v>6809</v>
      </c>
      <c r="D1037" s="6" t="s">
        <v>463</v>
      </c>
      <c r="E1037" s="6" t="s">
        <v>464</v>
      </c>
      <c r="F1037" s="1" t="s">
        <v>6406</v>
      </c>
      <c r="G1037" s="1" t="s">
        <v>7359</v>
      </c>
      <c r="H1037" s="30" t="s">
        <v>465</v>
      </c>
      <c r="I1037" s="104"/>
      <c r="J1037" s="1"/>
      <c r="K1037" s="261"/>
      <c r="L1037" s="262"/>
      <c r="M1037" s="1" t="s">
        <v>5012</v>
      </c>
      <c r="N1037" s="233" t="s">
        <v>6407</v>
      </c>
    </row>
    <row r="1038" spans="1:14" s="19" customFormat="1" ht="22.5" customHeight="1">
      <c r="A1038" s="189" t="s">
        <v>6046</v>
      </c>
      <c r="B1038" s="4" t="s">
        <v>1054</v>
      </c>
      <c r="C1038" s="6" t="s">
        <v>6809</v>
      </c>
      <c r="D1038" s="6" t="s">
        <v>7088</v>
      </c>
      <c r="E1038" s="6" t="s">
        <v>5089</v>
      </c>
      <c r="F1038" s="1" t="s">
        <v>7640</v>
      </c>
      <c r="G1038" s="1" t="s">
        <v>4489</v>
      </c>
      <c r="H1038" s="30" t="s">
        <v>7641</v>
      </c>
      <c r="I1038" s="9" t="s">
        <v>6845</v>
      </c>
      <c r="J1038" s="1"/>
      <c r="K1038" s="258"/>
      <c r="L1038" s="259"/>
      <c r="M1038" s="1" t="s">
        <v>7642</v>
      </c>
      <c r="N1038" s="26"/>
    </row>
    <row r="1039" spans="1:14" s="19" customFormat="1" ht="27.75" customHeight="1">
      <c r="A1039" s="189" t="s">
        <v>6046</v>
      </c>
      <c r="B1039" s="4" t="s">
        <v>3662</v>
      </c>
      <c r="C1039" s="6" t="s">
        <v>6809</v>
      </c>
      <c r="D1039" s="6" t="s">
        <v>3663</v>
      </c>
      <c r="E1039" s="6" t="s">
        <v>3664</v>
      </c>
      <c r="F1039" s="1" t="s">
        <v>3665</v>
      </c>
      <c r="G1039" s="1" t="s">
        <v>4654</v>
      </c>
      <c r="H1039" s="30"/>
      <c r="I1039" s="9" t="s">
        <v>6845</v>
      </c>
      <c r="J1039" s="1"/>
      <c r="K1039" s="258"/>
      <c r="L1039" s="259"/>
      <c r="M1039" s="1"/>
      <c r="N1039" s="26"/>
    </row>
    <row r="1040" spans="1:14" s="19" customFormat="1" ht="27.75" customHeight="1">
      <c r="A1040" s="189" t="s">
        <v>6046</v>
      </c>
      <c r="B1040" s="4" t="s">
        <v>3672</v>
      </c>
      <c r="C1040" s="6" t="s">
        <v>6809</v>
      </c>
      <c r="D1040" s="6" t="s">
        <v>7088</v>
      </c>
      <c r="E1040" s="6" t="s">
        <v>3673</v>
      </c>
      <c r="F1040" s="1" t="s">
        <v>2569</v>
      </c>
      <c r="G1040" s="1" t="s">
        <v>6735</v>
      </c>
      <c r="H1040" s="30" t="s">
        <v>3674</v>
      </c>
      <c r="I1040" s="9" t="s">
        <v>6845</v>
      </c>
      <c r="J1040" s="1"/>
      <c r="K1040" s="258"/>
      <c r="L1040" s="259"/>
      <c r="M1040" s="1"/>
      <c r="N1040" s="26"/>
    </row>
    <row r="1041" spans="1:14" s="19" customFormat="1" ht="27.75" customHeight="1">
      <c r="A1041" s="189" t="s">
        <v>6046</v>
      </c>
      <c r="B1041" s="4" t="s">
        <v>3675</v>
      </c>
      <c r="C1041" s="6" t="s">
        <v>6809</v>
      </c>
      <c r="D1041" s="6" t="s">
        <v>7088</v>
      </c>
      <c r="E1041" s="6" t="s">
        <v>3678</v>
      </c>
      <c r="F1041" s="1" t="s">
        <v>3676</v>
      </c>
      <c r="G1041" s="1" t="s">
        <v>7648</v>
      </c>
      <c r="H1041" s="30" t="s">
        <v>3677</v>
      </c>
      <c r="I1041" s="9" t="s">
        <v>6845</v>
      </c>
      <c r="J1041" s="1"/>
      <c r="K1041" s="258"/>
      <c r="L1041" s="259"/>
      <c r="M1041" s="1"/>
      <c r="N1041" s="26"/>
    </row>
    <row r="1042" spans="1:14" s="19" customFormat="1" ht="27.75" customHeight="1">
      <c r="A1042" s="189" t="s">
        <v>6046</v>
      </c>
      <c r="B1042" s="4" t="s">
        <v>7001</v>
      </c>
      <c r="C1042" s="6" t="s">
        <v>6809</v>
      </c>
      <c r="D1042" s="6" t="s">
        <v>7003</v>
      </c>
      <c r="E1042" s="6" t="s">
        <v>7002</v>
      </c>
      <c r="F1042" s="1" t="s">
        <v>2569</v>
      </c>
      <c r="G1042" s="1" t="s">
        <v>7648</v>
      </c>
      <c r="H1042" s="1" t="s">
        <v>7004</v>
      </c>
      <c r="I1042" s="9"/>
      <c r="J1042" s="1"/>
      <c r="K1042" s="258"/>
      <c r="L1042" s="259"/>
      <c r="M1042" s="1"/>
      <c r="N1042" s="26"/>
    </row>
    <row r="1043" spans="1:14" s="19" customFormat="1" ht="27.75" customHeight="1">
      <c r="A1043" s="189" t="s">
        <v>6046</v>
      </c>
      <c r="B1043" s="4" t="s">
        <v>1466</v>
      </c>
      <c r="C1043" s="6" t="s">
        <v>6809</v>
      </c>
      <c r="D1043" s="6" t="s">
        <v>7088</v>
      </c>
      <c r="E1043" s="6" t="s">
        <v>1467</v>
      </c>
      <c r="F1043" s="1" t="s">
        <v>2569</v>
      </c>
      <c r="G1043" s="1" t="s">
        <v>7651</v>
      </c>
      <c r="H1043" s="6" t="s">
        <v>1468</v>
      </c>
      <c r="I1043" s="9" t="s">
        <v>6845</v>
      </c>
      <c r="J1043" s="1"/>
      <c r="K1043" s="258"/>
      <c r="L1043" s="259"/>
      <c r="M1043" s="1" t="s">
        <v>4508</v>
      </c>
      <c r="N1043" s="26"/>
    </row>
    <row r="1044" spans="1:14" s="19" customFormat="1" ht="27.75" customHeight="1">
      <c r="A1044" s="189" t="s">
        <v>6046</v>
      </c>
      <c r="B1044" s="4" t="s">
        <v>1469</v>
      </c>
      <c r="C1044" s="6" t="s">
        <v>6809</v>
      </c>
      <c r="D1044" s="6" t="s">
        <v>7088</v>
      </c>
      <c r="E1044" s="6" t="s">
        <v>1470</v>
      </c>
      <c r="F1044" s="1" t="s">
        <v>5642</v>
      </c>
      <c r="G1044" s="1" t="s">
        <v>4307</v>
      </c>
      <c r="H1044" s="6" t="s">
        <v>1789</v>
      </c>
      <c r="I1044" s="9" t="s">
        <v>6845</v>
      </c>
      <c r="J1044" s="1"/>
      <c r="K1044" s="258"/>
      <c r="L1044" s="259"/>
      <c r="M1044" s="1" t="s">
        <v>4508</v>
      </c>
      <c r="N1044" s="26"/>
    </row>
    <row r="1045" spans="1:14" s="19" customFormat="1" ht="27.75" customHeight="1">
      <c r="A1045" s="189" t="s">
        <v>6046</v>
      </c>
      <c r="B1045" s="4" t="s">
        <v>401</v>
      </c>
      <c r="C1045" s="6" t="s">
        <v>6809</v>
      </c>
      <c r="D1045" s="6" t="s">
        <v>7088</v>
      </c>
      <c r="E1045" s="6" t="s">
        <v>402</v>
      </c>
      <c r="F1045" s="1" t="s">
        <v>2569</v>
      </c>
      <c r="G1045" s="1" t="s">
        <v>4307</v>
      </c>
      <c r="H1045" s="6" t="s">
        <v>403</v>
      </c>
      <c r="I1045" s="9" t="s">
        <v>6845</v>
      </c>
      <c r="J1045" s="1"/>
      <c r="K1045" s="258"/>
      <c r="L1045" s="259"/>
      <c r="M1045" s="1" t="s">
        <v>4508</v>
      </c>
      <c r="N1045" s="26"/>
    </row>
    <row r="1046" spans="1:14" s="19" customFormat="1" ht="27.75" customHeight="1">
      <c r="A1046" s="189" t="s">
        <v>6046</v>
      </c>
      <c r="B1046" s="4" t="s">
        <v>300</v>
      </c>
      <c r="C1046" s="6" t="s">
        <v>6809</v>
      </c>
      <c r="D1046" s="6" t="s">
        <v>7088</v>
      </c>
      <c r="E1046" s="6" t="s">
        <v>301</v>
      </c>
      <c r="F1046" s="1" t="s">
        <v>2569</v>
      </c>
      <c r="G1046" s="1" t="s">
        <v>7359</v>
      </c>
      <c r="H1046" s="6" t="s">
        <v>302</v>
      </c>
      <c r="I1046" s="9"/>
      <c r="J1046" s="1"/>
      <c r="K1046" s="258"/>
      <c r="L1046" s="259"/>
      <c r="M1046" s="234" t="s">
        <v>5012</v>
      </c>
      <c r="N1046" s="26" t="s">
        <v>4434</v>
      </c>
    </row>
    <row r="1047" spans="1:14" s="19" customFormat="1" ht="27.75" customHeight="1">
      <c r="A1047" s="189" t="s">
        <v>6046</v>
      </c>
      <c r="B1047" s="4" t="s">
        <v>971</v>
      </c>
      <c r="C1047" s="6" t="s">
        <v>6809</v>
      </c>
      <c r="D1047" s="6" t="s">
        <v>967</v>
      </c>
      <c r="E1047" s="6" t="s">
        <v>6603</v>
      </c>
      <c r="F1047" s="1" t="s">
        <v>968</v>
      </c>
      <c r="G1047" s="1" t="s">
        <v>5098</v>
      </c>
      <c r="H1047" s="6" t="s">
        <v>969</v>
      </c>
      <c r="I1047" s="9" t="s">
        <v>6845</v>
      </c>
      <c r="J1047" s="1"/>
      <c r="K1047" s="258"/>
      <c r="L1047" s="259"/>
      <c r="M1047" s="234" t="s">
        <v>5012</v>
      </c>
      <c r="N1047" s="26" t="s">
        <v>970</v>
      </c>
    </row>
    <row r="1048" spans="1:14" s="19" customFormat="1" ht="27.75" customHeight="1">
      <c r="A1048" s="189" t="s">
        <v>6046</v>
      </c>
      <c r="B1048" s="4" t="s">
        <v>2499</v>
      </c>
      <c r="C1048" s="6" t="s">
        <v>6809</v>
      </c>
      <c r="D1048" s="6" t="s">
        <v>2500</v>
      </c>
      <c r="E1048" s="6" t="s">
        <v>2501</v>
      </c>
      <c r="F1048" s="1" t="s">
        <v>2502</v>
      </c>
      <c r="G1048" s="1" t="s">
        <v>7649</v>
      </c>
      <c r="H1048" s="6" t="s">
        <v>2503</v>
      </c>
      <c r="I1048" s="9"/>
      <c r="J1048" s="1"/>
      <c r="K1048" s="258"/>
      <c r="L1048" s="259"/>
      <c r="M1048" s="234"/>
      <c r="N1048" s="26"/>
    </row>
    <row r="1049" spans="1:14" s="19" customFormat="1" ht="27.75" customHeight="1">
      <c r="A1049" s="189" t="s">
        <v>6046</v>
      </c>
      <c r="B1049" s="4" t="s">
        <v>3776</v>
      </c>
      <c r="C1049" s="6" t="s">
        <v>6809</v>
      </c>
      <c r="D1049" s="6" t="s">
        <v>3777</v>
      </c>
      <c r="E1049" s="6" t="s">
        <v>1432</v>
      </c>
      <c r="F1049" s="1" t="s">
        <v>3778</v>
      </c>
      <c r="G1049" s="1" t="s">
        <v>7649</v>
      </c>
      <c r="H1049" s="6" t="s">
        <v>3779</v>
      </c>
      <c r="I1049" s="9" t="s">
        <v>6845</v>
      </c>
      <c r="J1049" s="1"/>
      <c r="K1049" s="258"/>
      <c r="L1049" s="259"/>
      <c r="M1049" s="234" t="s">
        <v>5012</v>
      </c>
      <c r="N1049" s="26" t="s">
        <v>3780</v>
      </c>
    </row>
    <row r="1050" spans="1:14" s="469" customFormat="1">
      <c r="A1050" s="254" t="s">
        <v>6046</v>
      </c>
      <c r="B1050" s="4" t="s">
        <v>7147</v>
      </c>
      <c r="C1050" s="7" t="s">
        <v>6809</v>
      </c>
      <c r="D1050" s="7" t="s">
        <v>3877</v>
      </c>
      <c r="E1050" s="79" t="s">
        <v>1691</v>
      </c>
      <c r="F1050" s="79" t="s">
        <v>3878</v>
      </c>
      <c r="G1050" s="79" t="s">
        <v>7648</v>
      </c>
      <c r="H1050" s="79" t="s">
        <v>3879</v>
      </c>
      <c r="I1050" s="486"/>
      <c r="K1050" s="79" t="s">
        <v>5012</v>
      </c>
      <c r="L1050" s="469" t="s">
        <v>3880</v>
      </c>
      <c r="M1050" s="79" t="s">
        <v>5012</v>
      </c>
      <c r="N1050" s="469" t="s">
        <v>3880</v>
      </c>
    </row>
    <row r="1051" spans="1:14" s="469" customFormat="1">
      <c r="A1051" s="189" t="s">
        <v>6046</v>
      </c>
      <c r="B1051" s="4" t="s">
        <v>5111</v>
      </c>
      <c r="C1051" s="6" t="s">
        <v>6809</v>
      </c>
      <c r="D1051" s="6" t="s">
        <v>7088</v>
      </c>
      <c r="E1051" s="79" t="s">
        <v>3881</v>
      </c>
      <c r="F1051" s="79" t="s">
        <v>3882</v>
      </c>
      <c r="G1051" s="79" t="s">
        <v>4654</v>
      </c>
      <c r="H1051" s="79" t="s">
        <v>3883</v>
      </c>
      <c r="I1051" s="414" t="s">
        <v>6845</v>
      </c>
      <c r="K1051" s="79" t="s">
        <v>5012</v>
      </c>
      <c r="L1051" s="469" t="s">
        <v>3884</v>
      </c>
      <c r="M1051" s="79" t="s">
        <v>5012</v>
      </c>
      <c r="N1051" s="469" t="s">
        <v>3884</v>
      </c>
    </row>
    <row r="1052" spans="1:14" s="469" customFormat="1">
      <c r="A1052" s="254" t="s">
        <v>6046</v>
      </c>
      <c r="B1052" s="4" t="s">
        <v>1430</v>
      </c>
      <c r="C1052" s="7" t="s">
        <v>6809</v>
      </c>
      <c r="D1052" s="7" t="s">
        <v>325</v>
      </c>
      <c r="E1052" s="315" t="s">
        <v>2995</v>
      </c>
      <c r="F1052" s="79" t="s">
        <v>7474</v>
      </c>
      <c r="G1052" s="79" t="s">
        <v>7648</v>
      </c>
      <c r="H1052" s="315" t="s">
        <v>2996</v>
      </c>
      <c r="I1052" s="414" t="s">
        <v>6845</v>
      </c>
    </row>
    <row r="1053" spans="1:14" customFormat="1">
      <c r="A1053" s="254" t="s">
        <v>6046</v>
      </c>
      <c r="B1053" s="4" t="s">
        <v>6981</v>
      </c>
      <c r="C1053" s="7" t="s">
        <v>6809</v>
      </c>
      <c r="D1053" s="7" t="s">
        <v>7088</v>
      </c>
      <c r="E1053" t="s">
        <v>727</v>
      </c>
      <c r="F1053" s="39" t="s">
        <v>1176</v>
      </c>
      <c r="G1053" s="39" t="s">
        <v>800</v>
      </c>
      <c r="H1053" s="504" t="s">
        <v>1177</v>
      </c>
      <c r="I1053" s="9" t="s">
        <v>6845</v>
      </c>
      <c r="M1053" t="s">
        <v>730</v>
      </c>
      <c r="N1053" s="448" t="s">
        <v>1178</v>
      </c>
    </row>
    <row r="1054" spans="1:14" s="512" customFormat="1">
      <c r="A1054" s="254" t="s">
        <v>6046</v>
      </c>
      <c r="B1054" s="520" t="s">
        <v>3343</v>
      </c>
      <c r="C1054" s="7" t="s">
        <v>6809</v>
      </c>
      <c r="D1054" s="7" t="s">
        <v>7088</v>
      </c>
      <c r="E1054" s="338" t="s">
        <v>2678</v>
      </c>
      <c r="F1054" s="338" t="s">
        <v>7616</v>
      </c>
      <c r="G1054" s="338" t="s">
        <v>7648</v>
      </c>
      <c r="H1054" s="514" t="s">
        <v>1125</v>
      </c>
      <c r="I1054" s="9"/>
      <c r="N1054" s="448"/>
    </row>
    <row r="1055" spans="1:14" s="19" customFormat="1" ht="26.25">
      <c r="A1055" s="254" t="s">
        <v>6046</v>
      </c>
      <c r="B1055" s="4" t="s">
        <v>4200</v>
      </c>
      <c r="C1055" s="7" t="s">
        <v>6809</v>
      </c>
      <c r="D1055" s="7" t="s">
        <v>3654</v>
      </c>
      <c r="E1055" s="7" t="s">
        <v>3488</v>
      </c>
      <c r="F1055" s="8" t="s">
        <v>4938</v>
      </c>
      <c r="G1055" s="8" t="s">
        <v>7648</v>
      </c>
      <c r="H1055" s="1"/>
      <c r="I1055" s="9" t="s">
        <v>6845</v>
      </c>
      <c r="J1055" s="1"/>
      <c r="K1055" s="35" t="s">
        <v>5012</v>
      </c>
      <c r="L1055" s="262"/>
      <c r="M1055" s="234" t="s">
        <v>5012</v>
      </c>
      <c r="N1055" s="263" t="s">
        <v>4701</v>
      </c>
    </row>
    <row r="1056" spans="1:14" s="19" customFormat="1">
      <c r="A1056" s="189" t="s">
        <v>6046</v>
      </c>
      <c r="B1056" s="4" t="s">
        <v>600</v>
      </c>
      <c r="C1056" s="6" t="s">
        <v>6809</v>
      </c>
      <c r="D1056" s="6" t="s">
        <v>599</v>
      </c>
      <c r="E1056" s="6" t="s">
        <v>3488</v>
      </c>
      <c r="F1056" s="1" t="s">
        <v>601</v>
      </c>
      <c r="G1056" s="1" t="s">
        <v>7648</v>
      </c>
      <c r="H1056" s="1" t="s">
        <v>3484</v>
      </c>
      <c r="I1056" s="9" t="s">
        <v>6845</v>
      </c>
      <c r="J1056" s="1"/>
      <c r="K1056" s="261"/>
      <c r="L1056" s="262"/>
      <c r="M1056" s="234" t="s">
        <v>5012</v>
      </c>
      <c r="N1056" s="263" t="s">
        <v>4701</v>
      </c>
    </row>
    <row r="1057" spans="1:15" s="19" customFormat="1">
      <c r="A1057" s="189" t="s">
        <v>6046</v>
      </c>
      <c r="B1057" s="4" t="s">
        <v>4201</v>
      </c>
      <c r="C1057" s="6" t="s">
        <v>6809</v>
      </c>
      <c r="D1057" s="6" t="s">
        <v>4126</v>
      </c>
      <c r="E1057" s="6" t="s">
        <v>2725</v>
      </c>
      <c r="F1057" s="1" t="s">
        <v>4127</v>
      </c>
      <c r="G1057" s="1" t="s">
        <v>7359</v>
      </c>
      <c r="H1057" s="1"/>
      <c r="I1057" s="9"/>
      <c r="J1057" s="1"/>
      <c r="K1057" s="258"/>
      <c r="L1057" s="259"/>
      <c r="M1057" s="25"/>
      <c r="N1057" s="26"/>
    </row>
    <row r="1058" spans="1:15" s="19" customFormat="1">
      <c r="A1058" s="189" t="s">
        <v>6046</v>
      </c>
      <c r="B1058" s="4" t="s">
        <v>4202</v>
      </c>
      <c r="C1058" s="6" t="s">
        <v>6809</v>
      </c>
      <c r="D1058" s="6" t="s">
        <v>4126</v>
      </c>
      <c r="E1058" s="6" t="s">
        <v>2725</v>
      </c>
      <c r="F1058" s="1" t="s">
        <v>2980</v>
      </c>
      <c r="G1058" s="1" t="s">
        <v>7359</v>
      </c>
      <c r="H1058" s="1"/>
      <c r="I1058" s="104"/>
      <c r="J1058" s="1"/>
      <c r="K1058" s="258" t="str">
        <f>LEFT(B1058,1)</f>
        <v>E</v>
      </c>
      <c r="L1058" s="259">
        <f>VALUE(MID(B1058,2,3))</f>
        <v>3</v>
      </c>
      <c r="M1058" s="25"/>
      <c r="N1058" s="26"/>
    </row>
    <row r="1059" spans="1:15" s="19" customFormat="1">
      <c r="A1059" s="189" t="s">
        <v>6046</v>
      </c>
      <c r="B1059" s="4" t="s">
        <v>4207</v>
      </c>
      <c r="C1059" s="6" t="s">
        <v>6809</v>
      </c>
      <c r="D1059" s="6" t="s">
        <v>4126</v>
      </c>
      <c r="E1059" s="6" t="s">
        <v>5083</v>
      </c>
      <c r="F1059" s="1" t="s">
        <v>1671</v>
      </c>
      <c r="G1059" s="1" t="s">
        <v>4307</v>
      </c>
      <c r="H1059" s="1"/>
      <c r="I1059" s="104"/>
      <c r="J1059" s="1"/>
      <c r="K1059" s="258" t="str">
        <f>LEFT(B1059,1)</f>
        <v>E</v>
      </c>
      <c r="L1059" s="259">
        <f>VALUE(MID(B1059,2,3))</f>
        <v>4</v>
      </c>
      <c r="M1059" s="25"/>
      <c r="N1059" s="26"/>
    </row>
    <row r="1060" spans="1:15" s="19" customFormat="1">
      <c r="A1060" s="189" t="s">
        <v>6046</v>
      </c>
      <c r="B1060" s="4" t="s">
        <v>4208</v>
      </c>
      <c r="C1060" s="6" t="s">
        <v>6809</v>
      </c>
      <c r="D1060" s="6" t="s">
        <v>4126</v>
      </c>
      <c r="E1060" s="6" t="s">
        <v>5083</v>
      </c>
      <c r="F1060" s="1" t="s">
        <v>1672</v>
      </c>
      <c r="G1060" s="1" t="s">
        <v>7651</v>
      </c>
      <c r="H1060" s="1"/>
      <c r="I1060" s="104"/>
      <c r="J1060" s="1"/>
      <c r="K1060" s="258" t="str">
        <f>LEFT(B1060,1)</f>
        <v>E</v>
      </c>
      <c r="L1060" s="259">
        <f>VALUE(MID(B1060,2,3))</f>
        <v>5</v>
      </c>
      <c r="M1060" s="25"/>
      <c r="N1060" s="26"/>
    </row>
    <row r="1061" spans="1:15" s="19" customFormat="1">
      <c r="A1061" s="189" t="s">
        <v>6046</v>
      </c>
      <c r="B1061" s="4" t="s">
        <v>591</v>
      </c>
      <c r="C1061" s="36" t="s">
        <v>6809</v>
      </c>
      <c r="D1061" s="6" t="s">
        <v>4126</v>
      </c>
      <c r="E1061" s="6" t="s">
        <v>621</v>
      </c>
      <c r="F1061" s="1" t="s">
        <v>2733</v>
      </c>
      <c r="G1061" s="1" t="s">
        <v>7649</v>
      </c>
      <c r="H1061" s="1"/>
      <c r="I1061" s="104"/>
      <c r="J1061" s="1"/>
      <c r="K1061" s="258" t="str">
        <f>LEFT(B1074,1)</f>
        <v>E</v>
      </c>
      <c r="L1061" s="259">
        <f>VALUE(MID(B1074,2,3))</f>
        <v>19</v>
      </c>
      <c r="M1061" s="25"/>
      <c r="N1061" s="26"/>
    </row>
    <row r="1062" spans="1:15" s="19" customFormat="1" ht="26.25">
      <c r="A1062" s="189" t="s">
        <v>6046</v>
      </c>
      <c r="B1062" s="4" t="s">
        <v>4854</v>
      </c>
      <c r="C1062" s="36" t="s">
        <v>6809</v>
      </c>
      <c r="D1062" s="6" t="s">
        <v>370</v>
      </c>
      <c r="E1062" s="6" t="s">
        <v>6897</v>
      </c>
      <c r="F1062" s="1" t="s">
        <v>6065</v>
      </c>
      <c r="G1062" s="1" t="s">
        <v>7651</v>
      </c>
      <c r="H1062" s="154" t="s">
        <v>2674</v>
      </c>
      <c r="I1062" s="104" t="s">
        <v>6845</v>
      </c>
      <c r="J1062" s="1"/>
      <c r="K1062" s="258"/>
      <c r="L1062" s="259"/>
      <c r="M1062" s="25" t="s">
        <v>4508</v>
      </c>
      <c r="N1062" s="26"/>
    </row>
    <row r="1063" spans="1:15" s="19" customFormat="1">
      <c r="A1063" s="189" t="s">
        <v>6046</v>
      </c>
      <c r="B1063" s="4" t="s">
        <v>4855</v>
      </c>
      <c r="C1063" s="36" t="s">
        <v>6809</v>
      </c>
      <c r="D1063" s="1" t="s">
        <v>3588</v>
      </c>
      <c r="E1063" s="25" t="s">
        <v>6551</v>
      </c>
      <c r="F1063" s="80" t="s">
        <v>6552</v>
      </c>
      <c r="G1063" s="1" t="s">
        <v>4307</v>
      </c>
      <c r="H1063" s="1"/>
      <c r="I1063" s="152"/>
      <c r="J1063" s="1"/>
      <c r="K1063" s="258"/>
      <c r="L1063" s="259"/>
      <c r="M1063" s="25"/>
      <c r="N1063" s="26"/>
    </row>
    <row r="1064" spans="1:15" s="19" customFormat="1">
      <c r="A1064" s="189" t="s">
        <v>6046</v>
      </c>
      <c r="B1064" s="4" t="s">
        <v>4856</v>
      </c>
      <c r="C1064" s="36" t="s">
        <v>6809</v>
      </c>
      <c r="D1064" s="6" t="s">
        <v>4126</v>
      </c>
      <c r="E1064" s="6" t="s">
        <v>2725</v>
      </c>
      <c r="F1064" s="1" t="s">
        <v>4819</v>
      </c>
      <c r="G1064" s="1" t="s">
        <v>7359</v>
      </c>
      <c r="H1064" s="1"/>
      <c r="I1064" s="104"/>
      <c r="J1064" s="1"/>
      <c r="K1064" s="258" t="str">
        <f>LEFT(B962,1)</f>
        <v>C</v>
      </c>
      <c r="L1064" s="259">
        <f>VALUE(MID(B962,2,3))</f>
        <v>37</v>
      </c>
      <c r="M1064" s="25" t="s">
        <v>5012</v>
      </c>
      <c r="N1064" s="26" t="s">
        <v>5764</v>
      </c>
    </row>
    <row r="1065" spans="1:15" s="19" customFormat="1">
      <c r="A1065" s="189" t="s">
        <v>6046</v>
      </c>
      <c r="B1065" s="4" t="s">
        <v>3602</v>
      </c>
      <c r="C1065" s="6" t="s">
        <v>6809</v>
      </c>
      <c r="D1065" s="6" t="s">
        <v>7350</v>
      </c>
      <c r="E1065" s="6" t="s">
        <v>5089</v>
      </c>
      <c r="F1065" s="1" t="s">
        <v>7018</v>
      </c>
      <c r="G1065" s="1" t="s">
        <v>7648</v>
      </c>
      <c r="H1065" s="1"/>
      <c r="I1065" s="9"/>
      <c r="J1065" s="1"/>
      <c r="K1065" s="261"/>
      <c r="L1065" s="262"/>
      <c r="M1065" s="234" t="s">
        <v>5012</v>
      </c>
      <c r="N1065" s="263" t="s">
        <v>1626</v>
      </c>
    </row>
    <row r="1066" spans="1:15" s="19" customFormat="1">
      <c r="A1066" s="189" t="s">
        <v>6046</v>
      </c>
      <c r="B1066" s="4" t="s">
        <v>2621</v>
      </c>
      <c r="C1066" s="6" t="s">
        <v>6809</v>
      </c>
      <c r="D1066" s="6" t="s">
        <v>7351</v>
      </c>
      <c r="E1066" s="6" t="s">
        <v>5089</v>
      </c>
      <c r="F1066" s="1" t="s">
        <v>7016</v>
      </c>
      <c r="G1066" s="1" t="s">
        <v>7648</v>
      </c>
      <c r="H1066" s="1"/>
      <c r="I1066" s="104"/>
      <c r="J1066" s="1"/>
      <c r="K1066" s="261"/>
      <c r="L1066" s="262"/>
      <c r="M1066" s="234" t="s">
        <v>5012</v>
      </c>
      <c r="N1066" s="263" t="s">
        <v>1626</v>
      </c>
    </row>
    <row r="1067" spans="1:15" s="19" customFormat="1">
      <c r="A1067" s="189" t="s">
        <v>6046</v>
      </c>
      <c r="B1067" s="4" t="s">
        <v>3945</v>
      </c>
      <c r="C1067" s="6" t="s">
        <v>6809</v>
      </c>
      <c r="D1067" s="6" t="s">
        <v>7350</v>
      </c>
      <c r="E1067" s="6" t="s">
        <v>5089</v>
      </c>
      <c r="F1067" s="1" t="s">
        <v>7015</v>
      </c>
      <c r="G1067" s="1" t="s">
        <v>7649</v>
      </c>
      <c r="H1067" s="1"/>
      <c r="I1067" s="104"/>
      <c r="J1067" s="1"/>
      <c r="K1067" s="261"/>
      <c r="L1067" s="262"/>
      <c r="M1067" s="234" t="s">
        <v>5012</v>
      </c>
      <c r="N1067" s="263" t="s">
        <v>1626</v>
      </c>
    </row>
    <row r="1068" spans="1:15" s="19" customFormat="1">
      <c r="A1068" s="189" t="s">
        <v>6046</v>
      </c>
      <c r="B1068" s="4" t="s">
        <v>4820</v>
      </c>
      <c r="C1068" s="6" t="s">
        <v>6809</v>
      </c>
      <c r="D1068" s="6" t="s">
        <v>7351</v>
      </c>
      <c r="E1068" s="6" t="s">
        <v>5089</v>
      </c>
      <c r="F1068" s="1" t="s">
        <v>4821</v>
      </c>
      <c r="G1068" s="1" t="s">
        <v>4424</v>
      </c>
      <c r="H1068" s="1"/>
      <c r="I1068" s="104"/>
      <c r="J1068" s="1"/>
      <c r="K1068" s="261"/>
      <c r="L1068" s="262"/>
      <c r="M1068" s="234" t="s">
        <v>5012</v>
      </c>
      <c r="N1068" s="263" t="s">
        <v>1626</v>
      </c>
    </row>
    <row r="1069" spans="1:15" s="19" customFormat="1">
      <c r="A1069" s="189" t="s">
        <v>6046</v>
      </c>
      <c r="B1069" s="4" t="s">
        <v>7017</v>
      </c>
      <c r="C1069" s="6" t="s">
        <v>6809</v>
      </c>
      <c r="D1069" s="6" t="s">
        <v>7351</v>
      </c>
      <c r="E1069" s="6" t="s">
        <v>5089</v>
      </c>
      <c r="F1069" s="1" t="s">
        <v>2619</v>
      </c>
      <c r="G1069" s="1" t="s">
        <v>7648</v>
      </c>
      <c r="H1069" s="1"/>
      <c r="I1069" s="152"/>
      <c r="J1069" s="1"/>
      <c r="K1069" s="261"/>
      <c r="L1069" s="262"/>
      <c r="M1069" s="234" t="s">
        <v>5012</v>
      </c>
      <c r="N1069" s="263" t="s">
        <v>1626</v>
      </c>
    </row>
    <row r="1070" spans="1:15" s="19" customFormat="1" ht="26.25">
      <c r="A1070" s="189" t="s">
        <v>6046</v>
      </c>
      <c r="B1070" s="4" t="s">
        <v>7019</v>
      </c>
      <c r="C1070" s="6" t="s">
        <v>6809</v>
      </c>
      <c r="D1070" s="6" t="s">
        <v>4126</v>
      </c>
      <c r="E1070" s="6" t="s">
        <v>5089</v>
      </c>
      <c r="F1070" s="1" t="s">
        <v>7020</v>
      </c>
      <c r="G1070" s="1" t="s">
        <v>7648</v>
      </c>
      <c r="H1070" s="1"/>
      <c r="I1070" s="9"/>
      <c r="J1070" s="1"/>
      <c r="K1070" s="258"/>
      <c r="L1070" s="259"/>
      <c r="M1070" s="25"/>
      <c r="N1070" s="26"/>
    </row>
    <row r="1071" spans="1:15" s="19" customFormat="1" ht="26.25" customHeight="1">
      <c r="A1071" s="189" t="s">
        <v>6046</v>
      </c>
      <c r="B1071" s="4" t="s">
        <v>7021</v>
      </c>
      <c r="C1071" s="6" t="s">
        <v>6809</v>
      </c>
      <c r="D1071" s="6" t="s">
        <v>7479</v>
      </c>
      <c r="E1071" s="6" t="s">
        <v>7539</v>
      </c>
      <c r="F1071" s="1" t="s">
        <v>7540</v>
      </c>
      <c r="G1071" s="1" t="s">
        <v>7648</v>
      </c>
      <c r="H1071" s="1"/>
      <c r="I1071" s="9" t="s">
        <v>6845</v>
      </c>
      <c r="J1071" s="1"/>
      <c r="K1071" s="258"/>
      <c r="L1071" s="259"/>
      <c r="M1071" s="25" t="s">
        <v>4508</v>
      </c>
      <c r="N1071" s="26"/>
    </row>
    <row r="1072" spans="1:15" s="19" customFormat="1">
      <c r="A1072" s="189" t="s">
        <v>6046</v>
      </c>
      <c r="B1072" s="4" t="s">
        <v>993</v>
      </c>
      <c r="C1072" s="6" t="s">
        <v>6809</v>
      </c>
      <c r="D1072" s="6" t="s">
        <v>4126</v>
      </c>
      <c r="E1072" s="6" t="s">
        <v>5089</v>
      </c>
      <c r="F1072" s="1" t="s">
        <v>994</v>
      </c>
      <c r="G1072" s="1" t="s">
        <v>3176</v>
      </c>
      <c r="H1072" s="1"/>
      <c r="I1072" s="9"/>
      <c r="J1072" s="1"/>
      <c r="K1072" s="261"/>
      <c r="L1072" s="262"/>
      <c r="M1072" s="234" t="s">
        <v>5012</v>
      </c>
      <c r="N1072" s="263" t="s">
        <v>1626</v>
      </c>
      <c r="O1072" s="236"/>
    </row>
    <row r="1073" spans="1:14" s="19" customFormat="1">
      <c r="A1073" s="189" t="s">
        <v>6046</v>
      </c>
      <c r="B1073" s="4" t="s">
        <v>677</v>
      </c>
      <c r="C1073" s="6" t="s">
        <v>6809</v>
      </c>
      <c r="D1073" s="6" t="s">
        <v>4126</v>
      </c>
      <c r="E1073" s="6" t="s">
        <v>5534</v>
      </c>
      <c r="F1073" s="1" t="s">
        <v>5535</v>
      </c>
      <c r="G1073" s="1" t="s">
        <v>7359</v>
      </c>
      <c r="H1073" s="1"/>
      <c r="I1073" s="9"/>
      <c r="J1073" s="1"/>
      <c r="K1073" s="258"/>
      <c r="L1073" s="259"/>
      <c r="M1073" s="25"/>
      <c r="N1073" s="26"/>
    </row>
    <row r="1074" spans="1:14" s="19" customFormat="1">
      <c r="A1074" s="189" t="s">
        <v>6046</v>
      </c>
      <c r="B1074" s="4" t="s">
        <v>675</v>
      </c>
      <c r="C1074" s="6" t="s">
        <v>6809</v>
      </c>
      <c r="D1074" s="6" t="s">
        <v>4126</v>
      </c>
      <c r="E1074" s="69" t="s">
        <v>5536</v>
      </c>
      <c r="F1074" s="1" t="s">
        <v>5537</v>
      </c>
      <c r="G1074" s="1" t="s">
        <v>7649</v>
      </c>
      <c r="H1074" s="1"/>
      <c r="I1074" s="9"/>
      <c r="J1074" s="1"/>
      <c r="K1074" s="258"/>
      <c r="L1074" s="259"/>
      <c r="M1074" s="25"/>
      <c r="N1074" s="26"/>
    </row>
    <row r="1075" spans="1:14" s="19" customFormat="1">
      <c r="A1075" s="189" t="s">
        <v>6046</v>
      </c>
      <c r="B1075" s="4" t="s">
        <v>676</v>
      </c>
      <c r="C1075" s="6" t="s">
        <v>6809</v>
      </c>
      <c r="D1075" s="6" t="s">
        <v>3239</v>
      </c>
      <c r="E1075" s="6" t="s">
        <v>5538</v>
      </c>
      <c r="F1075" s="1" t="s">
        <v>5539</v>
      </c>
      <c r="G1075" s="1" t="s">
        <v>7649</v>
      </c>
      <c r="H1075" s="1"/>
      <c r="I1075" s="9" t="s">
        <v>6845</v>
      </c>
      <c r="J1075" s="1"/>
      <c r="K1075" s="258"/>
      <c r="L1075" s="259"/>
      <c r="M1075" s="25"/>
      <c r="N1075" s="26"/>
    </row>
    <row r="1076" spans="1:14" s="19" customFormat="1" ht="17.25" customHeight="1">
      <c r="A1076" s="189" t="s">
        <v>6046</v>
      </c>
      <c r="B1076" s="4" t="s">
        <v>1056</v>
      </c>
      <c r="C1076" s="6" t="s">
        <v>6809</v>
      </c>
      <c r="D1076" s="6" t="s">
        <v>3478</v>
      </c>
      <c r="E1076" s="6" t="s">
        <v>564</v>
      </c>
      <c r="F1076" s="1" t="s">
        <v>3479</v>
      </c>
      <c r="G1076" s="1" t="s">
        <v>6074</v>
      </c>
      <c r="H1076" s="1" t="s">
        <v>5932</v>
      </c>
      <c r="I1076" s="104"/>
      <c r="J1076" s="1"/>
      <c r="K1076" s="258"/>
      <c r="L1076" s="259"/>
      <c r="M1076" s="25"/>
      <c r="N1076" s="26"/>
    </row>
    <row r="1077" spans="1:14" s="19" customFormat="1">
      <c r="A1077" s="189" t="s">
        <v>6046</v>
      </c>
      <c r="B1077" s="4" t="s">
        <v>1057</v>
      </c>
      <c r="C1077" s="6" t="s">
        <v>6809</v>
      </c>
      <c r="D1077" s="6" t="s">
        <v>599</v>
      </c>
      <c r="E1077" s="6" t="s">
        <v>6512</v>
      </c>
      <c r="F1077" s="1" t="s">
        <v>6513</v>
      </c>
      <c r="G1077" s="1" t="s">
        <v>3176</v>
      </c>
      <c r="H1077" s="1" t="s">
        <v>7511</v>
      </c>
      <c r="I1077" s="104" t="s">
        <v>6845</v>
      </c>
      <c r="J1077" s="1"/>
      <c r="K1077" s="258"/>
      <c r="L1077" s="259"/>
      <c r="M1077" s="25"/>
      <c r="N1077" s="26"/>
    </row>
    <row r="1078" spans="1:14" s="19" customFormat="1">
      <c r="A1078" s="189" t="s">
        <v>6046</v>
      </c>
      <c r="B1078" s="4" t="s">
        <v>1058</v>
      </c>
      <c r="C1078" s="6" t="s">
        <v>6809</v>
      </c>
      <c r="D1078" s="6" t="s">
        <v>599</v>
      </c>
      <c r="E1078" s="6" t="s">
        <v>6514</v>
      </c>
      <c r="F1078" s="1" t="s">
        <v>7160</v>
      </c>
      <c r="G1078" s="1" t="s">
        <v>4307</v>
      </c>
      <c r="H1078" s="1" t="s">
        <v>6515</v>
      </c>
      <c r="I1078" s="104" t="s">
        <v>6845</v>
      </c>
      <c r="J1078" s="1"/>
      <c r="K1078" s="258"/>
      <c r="L1078" s="259"/>
      <c r="M1078" s="25"/>
      <c r="N1078" s="26"/>
    </row>
    <row r="1079" spans="1:14" s="19" customFormat="1">
      <c r="A1079" s="189" t="s">
        <v>6046</v>
      </c>
      <c r="B1079" s="4" t="s">
        <v>2173</v>
      </c>
      <c r="C1079" s="6" t="s">
        <v>6809</v>
      </c>
      <c r="D1079" s="6" t="s">
        <v>843</v>
      </c>
      <c r="E1079" s="6" t="s">
        <v>6516</v>
      </c>
      <c r="F1079" s="1" t="s">
        <v>6517</v>
      </c>
      <c r="G1079" s="1" t="s">
        <v>526</v>
      </c>
      <c r="H1079" s="1" t="s">
        <v>619</v>
      </c>
      <c r="I1079" s="104" t="s">
        <v>6845</v>
      </c>
      <c r="J1079" s="1"/>
      <c r="K1079" s="258"/>
      <c r="L1079" s="259"/>
      <c r="M1079" s="25"/>
      <c r="N1079" s="26"/>
    </row>
    <row r="1080" spans="1:14" s="19" customFormat="1" ht="26.25">
      <c r="A1080" s="189" t="s">
        <v>6046</v>
      </c>
      <c r="B1080" s="4" t="s">
        <v>2174</v>
      </c>
      <c r="C1080" s="6" t="s">
        <v>6809</v>
      </c>
      <c r="D1080" s="6" t="s">
        <v>5938</v>
      </c>
      <c r="E1080" s="6" t="s">
        <v>5939</v>
      </c>
      <c r="F1080" s="1" t="s">
        <v>5940</v>
      </c>
      <c r="G1080" s="1" t="s">
        <v>7648</v>
      </c>
      <c r="H1080" s="1" t="s">
        <v>5941</v>
      </c>
      <c r="I1080" s="104" t="s">
        <v>6845</v>
      </c>
      <c r="J1080" s="1"/>
      <c r="K1080" s="258"/>
      <c r="L1080" s="259"/>
      <c r="M1080" s="25"/>
      <c r="N1080" s="26"/>
    </row>
    <row r="1081" spans="1:14" s="19" customFormat="1">
      <c r="A1081" s="189" t="s">
        <v>6046</v>
      </c>
      <c r="B1081" s="4" t="s">
        <v>2175</v>
      </c>
      <c r="C1081" s="6" t="s">
        <v>6809</v>
      </c>
      <c r="D1081" s="6" t="s">
        <v>4126</v>
      </c>
      <c r="E1081" s="6" t="s">
        <v>271</v>
      </c>
      <c r="F1081" s="1" t="s">
        <v>6606</v>
      </c>
      <c r="G1081" s="1" t="s">
        <v>3176</v>
      </c>
      <c r="H1081" s="1" t="s">
        <v>2480</v>
      </c>
      <c r="I1081" s="104" t="s">
        <v>6845</v>
      </c>
      <c r="J1081" s="1"/>
      <c r="K1081" s="258"/>
      <c r="L1081" s="259"/>
      <c r="M1081" s="25"/>
      <c r="N1081" s="26"/>
    </row>
    <row r="1082" spans="1:14" s="19" customFormat="1">
      <c r="A1082" s="189" t="s">
        <v>6046</v>
      </c>
      <c r="B1082" s="4" t="s">
        <v>2176</v>
      </c>
      <c r="C1082" s="6" t="s">
        <v>6809</v>
      </c>
      <c r="D1082" s="6" t="s">
        <v>599</v>
      </c>
      <c r="E1082" s="6" t="s">
        <v>5089</v>
      </c>
      <c r="F1082" s="1" t="s">
        <v>6337</v>
      </c>
      <c r="G1082" s="1" t="s">
        <v>6338</v>
      </c>
      <c r="H1082" s="1" t="s">
        <v>6339</v>
      </c>
      <c r="I1082" s="104"/>
      <c r="J1082" s="1"/>
      <c r="K1082" s="258"/>
      <c r="L1082" s="259"/>
      <c r="M1082" s="25" t="s">
        <v>5012</v>
      </c>
      <c r="N1082" s="26" t="s">
        <v>4510</v>
      </c>
    </row>
    <row r="1083" spans="1:14" s="19" customFormat="1">
      <c r="A1083" s="189" t="s">
        <v>6046</v>
      </c>
      <c r="B1083" s="4" t="s">
        <v>2177</v>
      </c>
      <c r="C1083" s="6" t="s">
        <v>6809</v>
      </c>
      <c r="D1083" s="6" t="s">
        <v>599</v>
      </c>
      <c r="E1083" s="6" t="s">
        <v>4511</v>
      </c>
      <c r="F1083" s="1" t="s">
        <v>4512</v>
      </c>
      <c r="G1083" s="1" t="s">
        <v>929</v>
      </c>
      <c r="H1083" s="1" t="s">
        <v>4513</v>
      </c>
      <c r="I1083" s="104"/>
      <c r="J1083" s="1"/>
      <c r="K1083" s="258"/>
      <c r="L1083" s="259"/>
      <c r="M1083" s="25"/>
      <c r="N1083" s="26"/>
    </row>
    <row r="1084" spans="1:14" s="19" customFormat="1">
      <c r="A1084" s="189" t="s">
        <v>6046</v>
      </c>
      <c r="B1084" s="4" t="s">
        <v>2178</v>
      </c>
      <c r="C1084" s="6" t="s">
        <v>6809</v>
      </c>
      <c r="D1084" s="6" t="s">
        <v>599</v>
      </c>
      <c r="E1084" s="6" t="s">
        <v>4514</v>
      </c>
      <c r="F1084" s="1" t="s">
        <v>2569</v>
      </c>
      <c r="G1084" s="1" t="s">
        <v>7359</v>
      </c>
      <c r="H1084" s="1" t="s">
        <v>4515</v>
      </c>
      <c r="I1084" s="104" t="s">
        <v>6845</v>
      </c>
      <c r="J1084" s="1"/>
      <c r="K1084" s="258"/>
      <c r="L1084" s="259"/>
      <c r="M1084" s="25"/>
      <c r="N1084" s="26"/>
    </row>
    <row r="1085" spans="1:14" s="19" customFormat="1">
      <c r="A1085" s="189" t="s">
        <v>6046</v>
      </c>
      <c r="B1085" s="4" t="s">
        <v>2179</v>
      </c>
      <c r="C1085" s="6" t="s">
        <v>6809</v>
      </c>
      <c r="D1085" s="6" t="s">
        <v>599</v>
      </c>
      <c r="E1085" s="6" t="s">
        <v>564</v>
      </c>
      <c r="F1085" s="1" t="s">
        <v>4516</v>
      </c>
      <c r="G1085" s="1" t="s">
        <v>7359</v>
      </c>
      <c r="H1085" s="1" t="s">
        <v>4517</v>
      </c>
      <c r="I1085" s="104"/>
      <c r="J1085" s="1"/>
      <c r="K1085" s="258"/>
      <c r="L1085" s="259"/>
      <c r="M1085" s="25"/>
      <c r="N1085" s="26"/>
    </row>
    <row r="1086" spans="1:14" s="19" customFormat="1" ht="26.25">
      <c r="A1086" s="189" t="s">
        <v>6046</v>
      </c>
      <c r="B1086" s="4" t="s">
        <v>2180</v>
      </c>
      <c r="C1086" s="6" t="s">
        <v>6809</v>
      </c>
      <c r="D1086" s="6" t="s">
        <v>599</v>
      </c>
      <c r="E1086" s="6" t="s">
        <v>4518</v>
      </c>
      <c r="F1086" s="1" t="s">
        <v>4519</v>
      </c>
      <c r="G1086" s="1" t="s">
        <v>4307</v>
      </c>
      <c r="H1086" s="1" t="s">
        <v>4520</v>
      </c>
      <c r="I1086" s="104"/>
      <c r="J1086" s="1"/>
      <c r="K1086" s="258"/>
      <c r="L1086" s="259"/>
      <c r="M1086" s="25"/>
      <c r="N1086" s="26"/>
    </row>
    <row r="1087" spans="1:14" s="19" customFormat="1">
      <c r="A1087" s="189" t="s">
        <v>6046</v>
      </c>
      <c r="B1087" s="4" t="s">
        <v>2181</v>
      </c>
      <c r="C1087" s="6" t="s">
        <v>6809</v>
      </c>
      <c r="D1087" s="6" t="s">
        <v>599</v>
      </c>
      <c r="E1087" s="6" t="s">
        <v>4521</v>
      </c>
      <c r="F1087" s="1" t="s">
        <v>2569</v>
      </c>
      <c r="G1087" s="1" t="s">
        <v>7359</v>
      </c>
      <c r="H1087" s="1" t="s">
        <v>4523</v>
      </c>
      <c r="I1087" s="104"/>
      <c r="J1087" s="1"/>
      <c r="K1087" s="258"/>
      <c r="L1087" s="259"/>
      <c r="M1087" s="25"/>
      <c r="N1087" s="26"/>
    </row>
    <row r="1088" spans="1:14" s="19" customFormat="1" ht="26.25">
      <c r="A1088" s="189" t="s">
        <v>6046</v>
      </c>
      <c r="B1088" s="4" t="s">
        <v>2182</v>
      </c>
      <c r="C1088" s="6" t="s">
        <v>6809</v>
      </c>
      <c r="D1088" s="6" t="s">
        <v>599</v>
      </c>
      <c r="E1088" s="6" t="s">
        <v>4521</v>
      </c>
      <c r="F1088" s="1" t="s">
        <v>4522</v>
      </c>
      <c r="G1088" s="1" t="s">
        <v>7359</v>
      </c>
      <c r="H1088" s="1" t="s">
        <v>4524</v>
      </c>
      <c r="I1088" s="104"/>
      <c r="J1088" s="1"/>
      <c r="K1088" s="258"/>
      <c r="L1088" s="259"/>
      <c r="M1088" s="25"/>
      <c r="N1088" s="26"/>
    </row>
    <row r="1089" spans="1:14" s="19" customFormat="1">
      <c r="A1089" s="189" t="s">
        <v>6046</v>
      </c>
      <c r="B1089" s="4" t="s">
        <v>2192</v>
      </c>
      <c r="C1089" s="6" t="s">
        <v>6809</v>
      </c>
      <c r="D1089" s="6" t="s">
        <v>843</v>
      </c>
      <c r="E1089" s="6" t="s">
        <v>5089</v>
      </c>
      <c r="F1089" s="1" t="s">
        <v>4525</v>
      </c>
      <c r="G1089" s="1" t="s">
        <v>6338</v>
      </c>
      <c r="H1089" s="1" t="s">
        <v>4526</v>
      </c>
      <c r="I1089" s="104"/>
      <c r="J1089" s="1"/>
      <c r="K1089" s="258"/>
      <c r="L1089" s="259"/>
      <c r="M1089" s="25" t="s">
        <v>5012</v>
      </c>
      <c r="N1089" s="26" t="s">
        <v>4510</v>
      </c>
    </row>
    <row r="1090" spans="1:14" s="19" customFormat="1">
      <c r="A1090" s="189" t="s">
        <v>6046</v>
      </c>
      <c r="B1090" s="4" t="s">
        <v>2193</v>
      </c>
      <c r="C1090" s="6" t="s">
        <v>6809</v>
      </c>
      <c r="D1090" s="6" t="s">
        <v>843</v>
      </c>
      <c r="E1090" s="6" t="s">
        <v>5089</v>
      </c>
      <c r="F1090" s="1" t="s">
        <v>4527</v>
      </c>
      <c r="G1090" s="1" t="s">
        <v>6338</v>
      </c>
      <c r="H1090" s="1" t="s">
        <v>4526</v>
      </c>
      <c r="I1090" s="104"/>
      <c r="J1090" s="1"/>
      <c r="K1090" s="258"/>
      <c r="L1090" s="259"/>
      <c r="M1090" s="25" t="s">
        <v>5012</v>
      </c>
      <c r="N1090" s="26" t="s">
        <v>4510</v>
      </c>
    </row>
    <row r="1091" spans="1:14" s="19" customFormat="1">
      <c r="A1091" s="189" t="s">
        <v>6046</v>
      </c>
      <c r="B1091" s="4" t="s">
        <v>2194</v>
      </c>
      <c r="C1091" s="6" t="s">
        <v>6809</v>
      </c>
      <c r="D1091" s="6" t="s">
        <v>4528</v>
      </c>
      <c r="E1091" s="6" t="s">
        <v>5089</v>
      </c>
      <c r="F1091" s="1" t="s">
        <v>4529</v>
      </c>
      <c r="G1091" s="1" t="s">
        <v>6338</v>
      </c>
      <c r="H1091" s="1" t="s">
        <v>4526</v>
      </c>
      <c r="I1091" s="104"/>
      <c r="J1091" s="1"/>
      <c r="K1091" s="258"/>
      <c r="L1091" s="259"/>
      <c r="M1091" s="25" t="s">
        <v>5012</v>
      </c>
      <c r="N1091" s="26" t="s">
        <v>4510</v>
      </c>
    </row>
    <row r="1092" spans="1:14" s="19" customFormat="1">
      <c r="A1092" s="189" t="s">
        <v>6046</v>
      </c>
      <c r="B1092" s="4" t="s">
        <v>2195</v>
      </c>
      <c r="C1092" s="6" t="s">
        <v>6809</v>
      </c>
      <c r="D1092" s="6" t="s">
        <v>4528</v>
      </c>
      <c r="E1092" s="6" t="s">
        <v>5089</v>
      </c>
      <c r="F1092" s="1" t="s">
        <v>6660</v>
      </c>
      <c r="G1092" s="1" t="s">
        <v>6338</v>
      </c>
      <c r="H1092" s="1" t="s">
        <v>4526</v>
      </c>
      <c r="I1092" s="104"/>
      <c r="J1092" s="1"/>
      <c r="K1092" s="258"/>
      <c r="L1092" s="259"/>
      <c r="M1092" s="25" t="s">
        <v>5012</v>
      </c>
      <c r="N1092" s="26" t="s">
        <v>4510</v>
      </c>
    </row>
    <row r="1093" spans="1:14" s="19" customFormat="1">
      <c r="A1093" s="189" t="s">
        <v>6046</v>
      </c>
      <c r="B1093" s="4" t="s">
        <v>2196</v>
      </c>
      <c r="C1093" s="6" t="s">
        <v>6809</v>
      </c>
      <c r="D1093" s="6" t="s">
        <v>4528</v>
      </c>
      <c r="E1093" s="6" t="s">
        <v>6661</v>
      </c>
      <c r="F1093" s="1" t="s">
        <v>6662</v>
      </c>
      <c r="G1093" s="1" t="s">
        <v>7649</v>
      </c>
      <c r="H1093" s="1" t="s">
        <v>6663</v>
      </c>
      <c r="I1093" s="104"/>
      <c r="J1093" s="1"/>
      <c r="K1093" s="258"/>
      <c r="L1093" s="259"/>
      <c r="M1093" s="25" t="s">
        <v>5012</v>
      </c>
      <c r="N1093" s="26" t="s">
        <v>6664</v>
      </c>
    </row>
    <row r="1094" spans="1:14" s="19" customFormat="1">
      <c r="A1094" s="189" t="s">
        <v>6046</v>
      </c>
      <c r="B1094" s="4" t="s">
        <v>2197</v>
      </c>
      <c r="C1094" s="6" t="s">
        <v>6809</v>
      </c>
      <c r="D1094" s="6" t="s">
        <v>6665</v>
      </c>
      <c r="E1094" s="6" t="s">
        <v>3488</v>
      </c>
      <c r="F1094" s="1" t="s">
        <v>4816</v>
      </c>
      <c r="G1094" s="1" t="s">
        <v>7359</v>
      </c>
      <c r="H1094" s="1" t="s">
        <v>7407</v>
      </c>
      <c r="I1094" s="104" t="s">
        <v>6845</v>
      </c>
      <c r="J1094" s="1"/>
      <c r="K1094" s="258"/>
      <c r="L1094" s="259"/>
      <c r="M1094" s="25" t="s">
        <v>5012</v>
      </c>
      <c r="N1094" s="26" t="s">
        <v>7408</v>
      </c>
    </row>
    <row r="1095" spans="1:14" s="252" customFormat="1" ht="26.25">
      <c r="A1095" s="189" t="s">
        <v>6046</v>
      </c>
      <c r="B1095" s="4" t="s">
        <v>6132</v>
      </c>
      <c r="C1095" s="6" t="s">
        <v>6809</v>
      </c>
      <c r="D1095" s="6" t="s">
        <v>3617</v>
      </c>
      <c r="E1095" s="6" t="s">
        <v>3488</v>
      </c>
      <c r="F1095" s="1" t="s">
        <v>3618</v>
      </c>
      <c r="G1095" s="1" t="s">
        <v>7359</v>
      </c>
      <c r="H1095" s="1" t="s">
        <v>3619</v>
      </c>
      <c r="I1095" s="104" t="s">
        <v>6845</v>
      </c>
      <c r="J1095" s="1"/>
      <c r="K1095" s="249"/>
      <c r="L1095" s="250"/>
      <c r="M1095" s="25" t="s">
        <v>5012</v>
      </c>
      <c r="N1095" s="26" t="s">
        <v>3616</v>
      </c>
    </row>
    <row r="1096" spans="1:14" s="252" customFormat="1">
      <c r="A1096" s="189" t="s">
        <v>6046</v>
      </c>
      <c r="B1096" s="4" t="s">
        <v>3659</v>
      </c>
      <c r="C1096" s="6" t="s">
        <v>6809</v>
      </c>
      <c r="D1096" s="6" t="s">
        <v>3660</v>
      </c>
      <c r="E1096" s="6" t="s">
        <v>5089</v>
      </c>
      <c r="F1096" s="1" t="s">
        <v>3661</v>
      </c>
      <c r="G1096" s="1" t="s">
        <v>7651</v>
      </c>
      <c r="H1096" s="1"/>
      <c r="I1096" s="104" t="s">
        <v>6845</v>
      </c>
      <c r="J1096" s="1"/>
      <c r="K1096" s="249"/>
      <c r="L1096" s="250"/>
      <c r="M1096" s="25"/>
      <c r="N1096" s="26"/>
    </row>
    <row r="1097" spans="1:14" s="252" customFormat="1">
      <c r="A1097" s="189" t="s">
        <v>6046</v>
      </c>
      <c r="B1097" s="4" t="s">
        <v>5848</v>
      </c>
      <c r="C1097" s="6" t="s">
        <v>6809</v>
      </c>
      <c r="D1097" s="6" t="s">
        <v>398</v>
      </c>
      <c r="E1097" s="6" t="s">
        <v>5849</v>
      </c>
      <c r="F1097" s="1" t="s">
        <v>5850</v>
      </c>
      <c r="G1097" s="1" t="s">
        <v>7359</v>
      </c>
      <c r="H1097" s="1" t="s">
        <v>5851</v>
      </c>
      <c r="I1097" s="104"/>
      <c r="J1097" s="1"/>
      <c r="K1097" s="249"/>
      <c r="L1097" s="250"/>
      <c r="M1097" s="25" t="s">
        <v>5852</v>
      </c>
      <c r="N1097" s="26"/>
    </row>
    <row r="1098" spans="1:14" s="252" customFormat="1">
      <c r="A1098" s="189" t="s">
        <v>6046</v>
      </c>
      <c r="B1098" s="4" t="s">
        <v>399</v>
      </c>
      <c r="C1098" s="6" t="s">
        <v>6809</v>
      </c>
      <c r="D1098" s="6" t="s">
        <v>398</v>
      </c>
      <c r="E1098" s="6" t="s">
        <v>5083</v>
      </c>
      <c r="F1098" s="1" t="s">
        <v>5850</v>
      </c>
      <c r="G1098" s="1" t="s">
        <v>7651</v>
      </c>
      <c r="H1098" s="1" t="s">
        <v>400</v>
      </c>
      <c r="I1098" s="104"/>
      <c r="J1098" s="1"/>
      <c r="K1098" s="249"/>
      <c r="L1098" s="250"/>
      <c r="M1098" s="25" t="s">
        <v>5852</v>
      </c>
      <c r="N1098" s="26"/>
    </row>
    <row r="1099" spans="1:14" s="19" customFormat="1" ht="27.75" customHeight="1">
      <c r="A1099" s="189" t="s">
        <v>6046</v>
      </c>
      <c r="B1099" s="4" t="s">
        <v>3938</v>
      </c>
      <c r="C1099" s="6" t="s">
        <v>6809</v>
      </c>
      <c r="D1099" s="6" t="s">
        <v>2447</v>
      </c>
      <c r="E1099" s="6" t="s">
        <v>2448</v>
      </c>
      <c r="F1099" s="1" t="s">
        <v>2449</v>
      </c>
      <c r="G1099" s="1" t="s">
        <v>6735</v>
      </c>
      <c r="H1099" s="6" t="s">
        <v>4893</v>
      </c>
      <c r="I1099" s="9" t="s">
        <v>6845</v>
      </c>
      <c r="J1099" s="1"/>
      <c r="K1099" s="258"/>
      <c r="L1099" s="259"/>
      <c r="M1099" s="234"/>
      <c r="N1099" s="26"/>
    </row>
    <row r="1100" spans="1:14" s="19" customFormat="1" ht="27.75" customHeight="1">
      <c r="A1100" s="189" t="s">
        <v>6046</v>
      </c>
      <c r="B1100" s="4" t="s">
        <v>5115</v>
      </c>
      <c r="C1100" s="6" t="s">
        <v>6809</v>
      </c>
      <c r="D1100" s="6" t="s">
        <v>4126</v>
      </c>
      <c r="E1100" s="6" t="s">
        <v>4243</v>
      </c>
      <c r="F1100" s="1" t="s">
        <v>4906</v>
      </c>
      <c r="G1100" s="1" t="s">
        <v>7648</v>
      </c>
      <c r="H1100" s="6" t="s">
        <v>4907</v>
      </c>
      <c r="I1100" s="104"/>
      <c r="J1100" s="1"/>
      <c r="K1100" s="258"/>
      <c r="L1100" s="259"/>
      <c r="M1100" s="25" t="s">
        <v>5012</v>
      </c>
      <c r="N1100" s="26" t="s">
        <v>4908</v>
      </c>
    </row>
    <row r="1101" spans="1:14" s="19" customFormat="1" ht="27.75" customHeight="1">
      <c r="A1101" s="189" t="s">
        <v>6046</v>
      </c>
      <c r="B1101" s="4" t="s">
        <v>5261</v>
      </c>
      <c r="C1101" s="6" t="s">
        <v>6809</v>
      </c>
      <c r="D1101" s="6" t="s">
        <v>3788</v>
      </c>
      <c r="E1101" s="6" t="s">
        <v>3488</v>
      </c>
      <c r="F1101" s="1" t="s">
        <v>3786</v>
      </c>
      <c r="G1101" s="1" t="s">
        <v>7648</v>
      </c>
      <c r="H1101" s="6" t="s">
        <v>1818</v>
      </c>
      <c r="I1101" s="104" t="s">
        <v>6845</v>
      </c>
      <c r="J1101" s="1"/>
      <c r="K1101" s="258"/>
      <c r="L1101" s="259"/>
      <c r="M1101" s="25" t="s">
        <v>5012</v>
      </c>
      <c r="N1101" s="26" t="s">
        <v>3787</v>
      </c>
    </row>
    <row r="1102" spans="1:14" s="19" customFormat="1" ht="27.75" customHeight="1">
      <c r="A1102" s="189" t="s">
        <v>6046</v>
      </c>
      <c r="B1102" s="4" t="s">
        <v>342</v>
      </c>
      <c r="C1102" s="6" t="s">
        <v>6809</v>
      </c>
      <c r="D1102" s="6" t="s">
        <v>2843</v>
      </c>
      <c r="E1102" s="25" t="s">
        <v>6897</v>
      </c>
      <c r="F1102" s="25" t="s">
        <v>2844</v>
      </c>
      <c r="G1102" s="25" t="s">
        <v>4654</v>
      </c>
      <c r="H1102" s="187" t="s">
        <v>6845</v>
      </c>
      <c r="I1102" s="104"/>
      <c r="J1102" s="1"/>
      <c r="K1102" s="258"/>
      <c r="L1102" s="259"/>
      <c r="M1102" s="25"/>
      <c r="N1102" s="452" t="s">
        <v>1836</v>
      </c>
    </row>
    <row r="1103" spans="1:14" s="19" customFormat="1" ht="27.75" customHeight="1">
      <c r="A1103" s="189" t="s">
        <v>6046</v>
      </c>
      <c r="B1103" s="4" t="s">
        <v>337</v>
      </c>
      <c r="C1103" s="6" t="s">
        <v>6809</v>
      </c>
      <c r="D1103" s="6" t="s">
        <v>2843</v>
      </c>
      <c r="E1103" s="25" t="s">
        <v>6835</v>
      </c>
      <c r="F1103" s="25" t="s">
        <v>2845</v>
      </c>
      <c r="G1103" s="25" t="s">
        <v>6735</v>
      </c>
      <c r="H1103" s="187" t="s">
        <v>6845</v>
      </c>
      <c r="I1103" s="104"/>
      <c r="J1103" s="1"/>
      <c r="K1103" s="258"/>
      <c r="L1103" s="259"/>
      <c r="M1103" s="25"/>
      <c r="N1103" s="452" t="s">
        <v>1836</v>
      </c>
    </row>
    <row r="1104" spans="1:14" s="19" customFormat="1" ht="27.75" customHeight="1">
      <c r="A1104" s="189" t="s">
        <v>6046</v>
      </c>
      <c r="B1104" s="4" t="s">
        <v>3452</v>
      </c>
      <c r="C1104" s="6" t="s">
        <v>6809</v>
      </c>
      <c r="D1104" s="6" t="s">
        <v>2843</v>
      </c>
      <c r="E1104" s="25" t="s">
        <v>2846</v>
      </c>
      <c r="F1104" s="25" t="s">
        <v>5408</v>
      </c>
      <c r="G1104" s="25" t="s">
        <v>6735</v>
      </c>
      <c r="H1104" s="187" t="s">
        <v>6845</v>
      </c>
      <c r="I1104" s="104"/>
      <c r="J1104" s="1"/>
      <c r="K1104" s="258"/>
      <c r="L1104" s="259"/>
      <c r="M1104" s="25"/>
      <c r="N1104" s="448" t="s">
        <v>2842</v>
      </c>
    </row>
    <row r="1105" spans="1:14" s="19" customFormat="1" ht="27.75" customHeight="1">
      <c r="A1105" s="189" t="s">
        <v>6046</v>
      </c>
      <c r="B1105" s="4" t="s">
        <v>3250</v>
      </c>
      <c r="C1105" s="6" t="s">
        <v>6809</v>
      </c>
      <c r="D1105" s="6" t="s">
        <v>2843</v>
      </c>
      <c r="E1105" s="25" t="s">
        <v>5409</v>
      </c>
      <c r="F1105" s="25" t="s">
        <v>5410</v>
      </c>
      <c r="G1105" s="25" t="s">
        <v>4654</v>
      </c>
      <c r="H1105" s="187" t="s">
        <v>6845</v>
      </c>
      <c r="I1105" s="104"/>
      <c r="J1105" s="1"/>
      <c r="K1105" s="258"/>
      <c r="L1105" s="259"/>
      <c r="M1105" s="25"/>
      <c r="N1105" s="448" t="s">
        <v>2842</v>
      </c>
    </row>
    <row r="1106" spans="1:14" s="19" customFormat="1" ht="27.75" customHeight="1">
      <c r="A1106" s="189" t="s">
        <v>6046</v>
      </c>
      <c r="B1106" s="4" t="s">
        <v>1947</v>
      </c>
      <c r="C1106" s="6" t="s">
        <v>6809</v>
      </c>
      <c r="D1106" s="6" t="s">
        <v>2843</v>
      </c>
      <c r="E1106" s="1" t="s">
        <v>5411</v>
      </c>
      <c r="F1106" s="25" t="s">
        <v>5412</v>
      </c>
      <c r="G1106" s="25" t="s">
        <v>7649</v>
      </c>
      <c r="H1106" s="1" t="s">
        <v>5413</v>
      </c>
      <c r="I1106" s="104"/>
      <c r="J1106" s="1"/>
      <c r="K1106" s="258"/>
      <c r="L1106" s="259"/>
      <c r="M1106" s="25"/>
      <c r="N1106" s="448" t="s">
        <v>2842</v>
      </c>
    </row>
    <row r="1107" spans="1:14" customFormat="1" ht="26.25">
      <c r="A1107" s="189" t="s">
        <v>6046</v>
      </c>
      <c r="B1107" s="4" t="s">
        <v>1953</v>
      </c>
      <c r="C1107" s="6" t="s">
        <v>6809</v>
      </c>
      <c r="D1107" s="6" t="s">
        <v>1103</v>
      </c>
      <c r="E1107" t="s">
        <v>1104</v>
      </c>
      <c r="F1107" s="39" t="s">
        <v>5454</v>
      </c>
      <c r="G1107" t="s">
        <v>4654</v>
      </c>
      <c r="H1107" s="457" t="s">
        <v>5455</v>
      </c>
      <c r="I1107" s="8" t="s">
        <v>6845</v>
      </c>
      <c r="K1107" t="s">
        <v>1097</v>
      </c>
    </row>
    <row r="1108" spans="1:14" s="469" customFormat="1">
      <c r="A1108" s="189" t="s">
        <v>6046</v>
      </c>
      <c r="B1108" s="4" t="s">
        <v>1954</v>
      </c>
      <c r="C1108" s="6" t="s">
        <v>6809</v>
      </c>
      <c r="D1108" s="6" t="s">
        <v>599</v>
      </c>
      <c r="E1108" s="315" t="s">
        <v>2997</v>
      </c>
      <c r="F1108" s="315" t="s">
        <v>2998</v>
      </c>
      <c r="G1108" s="79" t="s">
        <v>7359</v>
      </c>
      <c r="H1108" s="315" t="s">
        <v>2999</v>
      </c>
      <c r="I1108" s="486"/>
    </row>
    <row r="1109" spans="1:14" s="469" customFormat="1">
      <c r="A1109" s="189" t="s">
        <v>6046</v>
      </c>
      <c r="B1109" s="4" t="s">
        <v>1955</v>
      </c>
      <c r="C1109" s="6" t="s">
        <v>6809</v>
      </c>
      <c r="D1109" s="6" t="s">
        <v>1103</v>
      </c>
      <c r="E1109" s="315" t="s">
        <v>3000</v>
      </c>
      <c r="F1109" s="315" t="s">
        <v>3001</v>
      </c>
      <c r="G1109" s="79" t="s">
        <v>800</v>
      </c>
      <c r="H1109" s="315" t="s">
        <v>3674</v>
      </c>
      <c r="I1109" s="486"/>
    </row>
    <row r="1110" spans="1:14" customFormat="1">
      <c r="A1110" s="189" t="s">
        <v>6046</v>
      </c>
      <c r="B1110" s="4" t="s">
        <v>1955</v>
      </c>
      <c r="C1110" s="437" t="s">
        <v>6809</v>
      </c>
      <c r="D1110" s="437" t="s">
        <v>4528</v>
      </c>
      <c r="E1110" t="s">
        <v>727</v>
      </c>
      <c r="F1110" t="s">
        <v>1149</v>
      </c>
      <c r="G1110" t="s">
        <v>7359</v>
      </c>
      <c r="H1110" s="501" t="s">
        <v>729</v>
      </c>
      <c r="I1110" s="9" t="s">
        <v>6845</v>
      </c>
      <c r="M1110" t="s">
        <v>730</v>
      </c>
      <c r="N1110" s="449" t="s">
        <v>1150</v>
      </c>
    </row>
    <row r="1111" spans="1:14" customFormat="1">
      <c r="A1111" s="189" t="s">
        <v>6046</v>
      </c>
      <c r="B1111" s="4" t="s">
        <v>1171</v>
      </c>
      <c r="C1111" s="437" t="s">
        <v>6809</v>
      </c>
      <c r="D1111" s="437" t="s">
        <v>4528</v>
      </c>
      <c r="E1111" t="s">
        <v>727</v>
      </c>
      <c r="F1111" t="s">
        <v>1151</v>
      </c>
      <c r="G1111" t="s">
        <v>7648</v>
      </c>
      <c r="H1111" s="501" t="s">
        <v>1152</v>
      </c>
      <c r="I1111" s="9" t="s">
        <v>6845</v>
      </c>
      <c r="M1111" t="s">
        <v>730</v>
      </c>
      <c r="N1111" s="449" t="s">
        <v>1153</v>
      </c>
    </row>
    <row r="1112" spans="1:14" customFormat="1">
      <c r="A1112" s="189" t="s">
        <v>6046</v>
      </c>
      <c r="B1112" s="4" t="s">
        <v>1957</v>
      </c>
      <c r="C1112" s="437" t="s">
        <v>6809</v>
      </c>
      <c r="D1112" s="437" t="s">
        <v>4528</v>
      </c>
      <c r="E1112" t="s">
        <v>727</v>
      </c>
      <c r="F1112" t="s">
        <v>1154</v>
      </c>
      <c r="G1112" t="s">
        <v>7648</v>
      </c>
      <c r="H1112" s="504" t="s">
        <v>1155</v>
      </c>
      <c r="I1112" s="9" t="s">
        <v>6845</v>
      </c>
      <c r="M1112" t="s">
        <v>730</v>
      </c>
      <c r="N1112" s="449" t="s">
        <v>1156</v>
      </c>
    </row>
    <row r="1113" spans="1:14" customFormat="1">
      <c r="A1113" s="189" t="s">
        <v>6046</v>
      </c>
      <c r="B1113" s="4" t="s">
        <v>4072</v>
      </c>
      <c r="C1113" s="437" t="s">
        <v>6809</v>
      </c>
      <c r="D1113" s="437" t="s">
        <v>4528</v>
      </c>
      <c r="E1113" t="s">
        <v>727</v>
      </c>
      <c r="F1113" t="s">
        <v>1157</v>
      </c>
      <c r="G1113" t="s">
        <v>800</v>
      </c>
      <c r="H1113" s="501" t="s">
        <v>1158</v>
      </c>
      <c r="I1113" s="9" t="s">
        <v>6845</v>
      </c>
      <c r="M1113" t="s">
        <v>730</v>
      </c>
      <c r="N1113" s="449" t="s">
        <v>1159</v>
      </c>
    </row>
    <row r="1114" spans="1:14" customFormat="1">
      <c r="A1114" s="189" t="s">
        <v>6046</v>
      </c>
      <c r="B1114" s="4" t="s">
        <v>1253</v>
      </c>
      <c r="C1114" s="437" t="s">
        <v>6809</v>
      </c>
      <c r="D1114" s="437" t="s">
        <v>4528</v>
      </c>
      <c r="E1114" t="s">
        <v>727</v>
      </c>
      <c r="F1114" t="s">
        <v>1160</v>
      </c>
      <c r="G1114" t="s">
        <v>7359</v>
      </c>
      <c r="H1114" s="501" t="s">
        <v>1158</v>
      </c>
      <c r="I1114" s="9" t="s">
        <v>6845</v>
      </c>
      <c r="M1114" t="s">
        <v>730</v>
      </c>
      <c r="N1114" s="449" t="s">
        <v>1161</v>
      </c>
    </row>
    <row r="1115" spans="1:14" customFormat="1">
      <c r="A1115" s="189" t="s">
        <v>6046</v>
      </c>
      <c r="B1115" s="4" t="s">
        <v>1172</v>
      </c>
      <c r="C1115" s="437" t="s">
        <v>6809</v>
      </c>
      <c r="D1115" s="437" t="s">
        <v>4528</v>
      </c>
      <c r="E1115" t="s">
        <v>727</v>
      </c>
      <c r="F1115" s="39" t="s">
        <v>2840</v>
      </c>
      <c r="G1115" s="39" t="s">
        <v>7648</v>
      </c>
      <c r="H1115" s="504" t="s">
        <v>1162</v>
      </c>
      <c r="I1115" s="9" t="s">
        <v>6845</v>
      </c>
      <c r="M1115" t="s">
        <v>730</v>
      </c>
      <c r="N1115" s="448" t="s">
        <v>1163</v>
      </c>
    </row>
    <row r="1116" spans="1:14" customFormat="1">
      <c r="A1116" s="189" t="s">
        <v>6046</v>
      </c>
      <c r="B1116" s="4" t="s">
        <v>1173</v>
      </c>
      <c r="C1116" s="437" t="s">
        <v>6809</v>
      </c>
      <c r="D1116" s="437" t="s">
        <v>4528</v>
      </c>
      <c r="E1116" t="s">
        <v>727</v>
      </c>
      <c r="F1116" s="39" t="s">
        <v>1164</v>
      </c>
      <c r="G1116" s="39" t="s">
        <v>7648</v>
      </c>
      <c r="H1116" s="501" t="s">
        <v>1158</v>
      </c>
      <c r="I1116" s="9" t="s">
        <v>6845</v>
      </c>
      <c r="M1116" t="s">
        <v>730</v>
      </c>
      <c r="N1116" s="448" t="s">
        <v>1165</v>
      </c>
    </row>
    <row r="1117" spans="1:14" customFormat="1">
      <c r="A1117" s="189" t="s">
        <v>6046</v>
      </c>
      <c r="B1117" s="4" t="s">
        <v>1174</v>
      </c>
      <c r="C1117" s="437" t="s">
        <v>6809</v>
      </c>
      <c r="D1117" s="437" t="s">
        <v>4528</v>
      </c>
      <c r="E1117" t="s">
        <v>727</v>
      </c>
      <c r="F1117" s="39" t="s">
        <v>1166</v>
      </c>
      <c r="G1117" s="39" t="s">
        <v>800</v>
      </c>
      <c r="H1117" s="504" t="s">
        <v>1167</v>
      </c>
      <c r="I1117" s="9" t="s">
        <v>6845</v>
      </c>
      <c r="M1117" t="s">
        <v>730</v>
      </c>
      <c r="N1117" s="448" t="s">
        <v>1168</v>
      </c>
    </row>
    <row r="1118" spans="1:14" customFormat="1">
      <c r="A1118" s="189" t="s">
        <v>6046</v>
      </c>
      <c r="B1118" s="4" t="s">
        <v>1175</v>
      </c>
      <c r="C1118" s="437" t="s">
        <v>6809</v>
      </c>
      <c r="D1118" s="437" t="s">
        <v>4528</v>
      </c>
      <c r="E1118" t="s">
        <v>727</v>
      </c>
      <c r="F1118" s="39" t="s">
        <v>1169</v>
      </c>
      <c r="G1118" s="39" t="s">
        <v>7648</v>
      </c>
      <c r="H1118" s="504" t="s">
        <v>1167</v>
      </c>
      <c r="I1118" s="9" t="s">
        <v>6845</v>
      </c>
      <c r="M1118" t="s">
        <v>730</v>
      </c>
      <c r="N1118" s="448" t="s">
        <v>1170</v>
      </c>
    </row>
    <row r="1119" spans="1:14" customFormat="1">
      <c r="A1119" s="189" t="s">
        <v>6046</v>
      </c>
      <c r="B1119" s="4" t="s">
        <v>6656</v>
      </c>
      <c r="C1119" s="437" t="s">
        <v>6809</v>
      </c>
      <c r="D1119" s="6"/>
      <c r="F1119" s="39"/>
      <c r="G1119" s="39"/>
      <c r="H1119" s="504"/>
      <c r="I1119" s="104"/>
      <c r="N1119" s="448"/>
    </row>
    <row r="1120" spans="1:14" customFormat="1">
      <c r="A1120" s="189" t="s">
        <v>6046</v>
      </c>
      <c r="B1120" s="4" t="s">
        <v>6657</v>
      </c>
      <c r="C1120" s="437" t="s">
        <v>6809</v>
      </c>
      <c r="D1120" s="6"/>
      <c r="F1120" s="39"/>
      <c r="G1120" s="39"/>
      <c r="H1120" s="504"/>
      <c r="I1120" s="104"/>
      <c r="N1120" s="448"/>
    </row>
    <row r="1121" spans="1:14" s="19" customFormat="1">
      <c r="A1121" s="189" t="s">
        <v>6046</v>
      </c>
      <c r="B1121" s="4" t="s">
        <v>4203</v>
      </c>
      <c r="C1121" s="36" t="s">
        <v>6809</v>
      </c>
      <c r="D1121" s="1" t="s">
        <v>3232</v>
      </c>
      <c r="E1121" s="6" t="s">
        <v>4129</v>
      </c>
      <c r="F1121" s="1" t="s">
        <v>5076</v>
      </c>
      <c r="G1121" s="1" t="s">
        <v>7649</v>
      </c>
      <c r="H1121" s="1" t="s">
        <v>7201</v>
      </c>
      <c r="I1121" s="104"/>
      <c r="J1121" s="1"/>
      <c r="K1121" s="258"/>
      <c r="L1121" s="259"/>
      <c r="M1121" s="25"/>
      <c r="N1121" s="26"/>
    </row>
    <row r="1122" spans="1:14" s="19" customFormat="1" ht="26.25">
      <c r="A1122" s="189" t="s">
        <v>6046</v>
      </c>
      <c r="B1122" s="4" t="s">
        <v>4204</v>
      </c>
      <c r="C1122" s="6" t="s">
        <v>6809</v>
      </c>
      <c r="D1122" s="6" t="s">
        <v>6035</v>
      </c>
      <c r="E1122" s="6" t="s">
        <v>3745</v>
      </c>
      <c r="F1122" s="1" t="s">
        <v>7457</v>
      </c>
      <c r="G1122" s="1" t="s">
        <v>7648</v>
      </c>
      <c r="H1122" s="1"/>
      <c r="I1122" s="9"/>
      <c r="J1122" s="1"/>
      <c r="K1122" s="258" t="str">
        <f>LEFT(B1122,1)</f>
        <v>F</v>
      </c>
      <c r="L1122" s="259">
        <f>VALUE(MID(B1122,2,3))</f>
        <v>2</v>
      </c>
      <c r="M1122" s="25"/>
      <c r="N1122" s="26"/>
    </row>
    <row r="1123" spans="1:14" s="19" customFormat="1">
      <c r="A1123" s="189" t="s">
        <v>6046</v>
      </c>
      <c r="B1123" s="4" t="s">
        <v>4205</v>
      </c>
      <c r="C1123" s="6" t="s">
        <v>6809</v>
      </c>
      <c r="D1123" s="6" t="s">
        <v>2293</v>
      </c>
      <c r="E1123" s="6" t="s">
        <v>837</v>
      </c>
      <c r="F1123" s="1" t="s">
        <v>7608</v>
      </c>
      <c r="G1123" s="1" t="s">
        <v>7650</v>
      </c>
      <c r="H1123" s="1"/>
      <c r="I1123" s="9" t="s">
        <v>6845</v>
      </c>
      <c r="J1123" s="1"/>
      <c r="K1123" s="258" t="str">
        <f>LEFT(B1123,1)</f>
        <v>F</v>
      </c>
      <c r="L1123" s="259">
        <f>VALUE(MID(B1123,2,3))</f>
        <v>3</v>
      </c>
      <c r="M1123" s="25"/>
      <c r="N1123" s="26"/>
    </row>
    <row r="1124" spans="1:14" s="19" customFormat="1" ht="39">
      <c r="A1124" s="189" t="s">
        <v>6046</v>
      </c>
      <c r="B1124" s="4" t="s">
        <v>2734</v>
      </c>
      <c r="C1124" s="6" t="s">
        <v>7072</v>
      </c>
      <c r="D1124" s="6" t="s">
        <v>7071</v>
      </c>
      <c r="E1124" s="6" t="s">
        <v>4304</v>
      </c>
      <c r="F1124" s="1" t="s">
        <v>6066</v>
      </c>
      <c r="G1124" s="1" t="s">
        <v>7651</v>
      </c>
      <c r="H1124" s="1" t="s">
        <v>2294</v>
      </c>
      <c r="I1124" s="9" t="s">
        <v>6845</v>
      </c>
      <c r="J1124" s="1"/>
      <c r="K1124" s="258" t="str">
        <f>LEFT(B1124,1)</f>
        <v>F</v>
      </c>
      <c r="L1124" s="259">
        <f>VALUE(MID(B1124,2,3))</f>
        <v>4</v>
      </c>
      <c r="M1124" s="25" t="s">
        <v>4506</v>
      </c>
      <c r="N1124" s="26"/>
    </row>
    <row r="1125" spans="1:14" s="19" customFormat="1">
      <c r="A1125" s="189" t="s">
        <v>6046</v>
      </c>
      <c r="B1125" s="4" t="s">
        <v>6034</v>
      </c>
      <c r="C1125" s="6" t="s">
        <v>6809</v>
      </c>
      <c r="D1125" s="6" t="s">
        <v>6035</v>
      </c>
      <c r="E1125" s="6" t="s">
        <v>6036</v>
      </c>
      <c r="F1125" s="1" t="s">
        <v>7624</v>
      </c>
      <c r="G1125" s="1" t="s">
        <v>7648</v>
      </c>
      <c r="H1125" s="1"/>
      <c r="I1125" s="9"/>
      <c r="J1125" s="1"/>
      <c r="K1125" s="258"/>
      <c r="L1125" s="259"/>
      <c r="M1125" s="25"/>
      <c r="N1125" s="26"/>
    </row>
    <row r="1126" spans="1:14" s="19" customFormat="1">
      <c r="A1126" s="189" t="s">
        <v>6046</v>
      </c>
      <c r="B1126" s="4" t="s">
        <v>6985</v>
      </c>
      <c r="C1126" s="6" t="s">
        <v>6809</v>
      </c>
      <c r="D1126" s="6" t="s">
        <v>6783</v>
      </c>
      <c r="E1126" s="6"/>
      <c r="F1126" s="1"/>
      <c r="G1126" s="1"/>
      <c r="H1126" s="1"/>
      <c r="I1126" s="9"/>
      <c r="J1126" s="1"/>
      <c r="K1126" s="258"/>
      <c r="L1126" s="259"/>
      <c r="M1126" s="25"/>
      <c r="N1126" s="26"/>
    </row>
    <row r="1127" spans="1:14" s="19" customFormat="1" ht="26.25">
      <c r="A1127" s="189" t="s">
        <v>6046</v>
      </c>
      <c r="B1127" s="4" t="s">
        <v>2965</v>
      </c>
      <c r="C1127" s="6" t="s">
        <v>6809</v>
      </c>
      <c r="D1127" s="6" t="s">
        <v>3233</v>
      </c>
      <c r="E1127" s="6" t="s">
        <v>6067</v>
      </c>
      <c r="F1127" s="1" t="s">
        <v>6144</v>
      </c>
      <c r="G1127" s="1" t="s">
        <v>7649</v>
      </c>
      <c r="H1127" s="1" t="s">
        <v>3242</v>
      </c>
      <c r="I1127" s="9"/>
      <c r="J1127" s="1"/>
      <c r="K1127" s="258"/>
      <c r="L1127" s="259"/>
      <c r="M1127" s="25"/>
      <c r="N1127" s="26"/>
    </row>
    <row r="1128" spans="1:14" s="19" customFormat="1">
      <c r="A1128" s="189" t="s">
        <v>6046</v>
      </c>
      <c r="B1128" s="4" t="s">
        <v>92</v>
      </c>
      <c r="C1128" s="6" t="s">
        <v>6809</v>
      </c>
      <c r="D1128" s="6" t="s">
        <v>6035</v>
      </c>
      <c r="E1128" s="6" t="s">
        <v>3172</v>
      </c>
      <c r="F1128" s="1" t="s">
        <v>3173</v>
      </c>
      <c r="G1128" s="1" t="s">
        <v>7648</v>
      </c>
      <c r="H1128" s="1"/>
      <c r="I1128" s="9"/>
      <c r="J1128" s="1"/>
      <c r="K1128" s="258"/>
      <c r="L1128" s="259"/>
      <c r="M1128" s="25"/>
      <c r="N1128" s="26"/>
    </row>
    <row r="1129" spans="1:14" s="19" customFormat="1">
      <c r="A1129" s="189" t="s">
        <v>6046</v>
      </c>
      <c r="B1129" s="4" t="s">
        <v>93</v>
      </c>
      <c r="C1129" s="6" t="s">
        <v>6809</v>
      </c>
      <c r="D1129" s="6" t="s">
        <v>6035</v>
      </c>
      <c r="E1129" s="6" t="s">
        <v>836</v>
      </c>
      <c r="F1129" s="1" t="s">
        <v>835</v>
      </c>
      <c r="G1129" s="1" t="s">
        <v>7359</v>
      </c>
      <c r="H1129" s="1"/>
      <c r="I1129" s="9"/>
      <c r="J1129" s="1"/>
      <c r="K1129" s="258"/>
      <c r="L1129" s="259"/>
      <c r="M1129" s="25"/>
      <c r="N1129" s="26"/>
    </row>
    <row r="1130" spans="1:14" s="19" customFormat="1">
      <c r="A1130" s="189" t="s">
        <v>6046</v>
      </c>
      <c r="B1130" s="4" t="s">
        <v>94</v>
      </c>
      <c r="C1130" s="6" t="s">
        <v>6809</v>
      </c>
      <c r="D1130" s="6" t="s">
        <v>6035</v>
      </c>
      <c r="E1130" s="6" t="s">
        <v>837</v>
      </c>
      <c r="F1130" s="1" t="s">
        <v>7529</v>
      </c>
      <c r="G1130" s="1" t="s">
        <v>7361</v>
      </c>
      <c r="H1130" s="1"/>
      <c r="I1130" s="104" t="s">
        <v>6845</v>
      </c>
      <c r="J1130" s="1"/>
      <c r="K1130" s="258"/>
      <c r="L1130" s="259"/>
      <c r="M1130" s="25"/>
      <c r="N1130" s="26"/>
    </row>
    <row r="1131" spans="1:14" s="19" customFormat="1">
      <c r="A1131" s="189" t="s">
        <v>6046</v>
      </c>
      <c r="B1131" s="4" t="s">
        <v>1400</v>
      </c>
      <c r="C1131" s="6" t="s">
        <v>6809</v>
      </c>
      <c r="D1131" s="6" t="s">
        <v>6035</v>
      </c>
      <c r="E1131" s="6" t="s">
        <v>838</v>
      </c>
      <c r="F1131" s="1" t="s">
        <v>5529</v>
      </c>
      <c r="G1131" s="1" t="s">
        <v>7648</v>
      </c>
      <c r="H1131" s="1"/>
      <c r="I1131" s="152"/>
      <c r="J1131" s="1"/>
      <c r="K1131" s="258" t="str">
        <f>LEFT(B958,1)</f>
        <v>C</v>
      </c>
      <c r="L1131" s="259">
        <f>VALUE(MID(B958,2,3))</f>
        <v>33</v>
      </c>
      <c r="M1131" s="25"/>
      <c r="N1131" s="26"/>
    </row>
    <row r="1132" spans="1:14" s="19" customFormat="1">
      <c r="A1132" s="189" t="s">
        <v>6046</v>
      </c>
      <c r="B1132" s="4" t="s">
        <v>1401</v>
      </c>
      <c r="C1132" s="6" t="s">
        <v>6809</v>
      </c>
      <c r="D1132" s="6" t="s">
        <v>6035</v>
      </c>
      <c r="E1132" s="6" t="s">
        <v>5530</v>
      </c>
      <c r="F1132" s="1" t="s">
        <v>5533</v>
      </c>
      <c r="G1132" s="1" t="s">
        <v>4307</v>
      </c>
      <c r="H1132" s="1"/>
      <c r="I1132" s="104"/>
      <c r="J1132" s="1"/>
      <c r="K1132" s="258" t="str">
        <f>LEFT(B965,1)</f>
        <v>C</v>
      </c>
      <c r="L1132" s="259">
        <f>VALUE(MID(B965,2,3))</f>
        <v>40</v>
      </c>
      <c r="M1132" s="25"/>
      <c r="N1132" s="26"/>
    </row>
    <row r="1133" spans="1:14" s="19" customFormat="1">
      <c r="A1133" s="189" t="s">
        <v>6046</v>
      </c>
      <c r="B1133" s="4" t="s">
        <v>1402</v>
      </c>
      <c r="C1133" s="6" t="s">
        <v>6809</v>
      </c>
      <c r="D1133" s="6" t="s">
        <v>6035</v>
      </c>
      <c r="E1133" s="6" t="s">
        <v>837</v>
      </c>
      <c r="F1133" s="1" t="s">
        <v>7528</v>
      </c>
      <c r="G1133" s="1" t="s">
        <v>3176</v>
      </c>
      <c r="H1133" s="1"/>
      <c r="I1133" s="9"/>
      <c r="J1133" s="1"/>
      <c r="K1133" s="258"/>
      <c r="L1133" s="259"/>
      <c r="M1133" s="25"/>
      <c r="N1133" s="26"/>
    </row>
    <row r="1134" spans="1:14" s="19" customFormat="1">
      <c r="A1134" s="189" t="s">
        <v>6046</v>
      </c>
      <c r="B1134" s="4" t="s">
        <v>4171</v>
      </c>
      <c r="C1134" s="6" t="s">
        <v>6809</v>
      </c>
      <c r="D1134" s="6" t="s">
        <v>2293</v>
      </c>
      <c r="E1134" s="6" t="s">
        <v>2692</v>
      </c>
      <c r="F1134" s="1" t="s">
        <v>124</v>
      </c>
      <c r="G1134" s="1" t="s">
        <v>4307</v>
      </c>
      <c r="H1134" s="1"/>
      <c r="I1134" s="9"/>
      <c r="J1134" s="1"/>
      <c r="K1134" s="258"/>
      <c r="L1134" s="259"/>
      <c r="M1134" s="25"/>
      <c r="N1134" s="26"/>
    </row>
    <row r="1135" spans="1:14" s="19" customFormat="1">
      <c r="A1135" s="189" t="s">
        <v>6046</v>
      </c>
      <c r="B1135" s="4" t="s">
        <v>5655</v>
      </c>
      <c r="C1135" s="6" t="s">
        <v>6809</v>
      </c>
      <c r="D1135" s="6" t="s">
        <v>2293</v>
      </c>
      <c r="E1135" s="6" t="s">
        <v>5656</v>
      </c>
      <c r="F1135" s="1" t="s">
        <v>2086</v>
      </c>
      <c r="G1135" s="1" t="s">
        <v>7649</v>
      </c>
      <c r="H1135" s="1" t="s">
        <v>2087</v>
      </c>
      <c r="I1135" s="9"/>
      <c r="J1135" s="1"/>
      <c r="K1135" s="258"/>
      <c r="L1135" s="259"/>
      <c r="M1135" s="25"/>
      <c r="N1135" s="26"/>
    </row>
    <row r="1136" spans="1:14" s="19" customFormat="1">
      <c r="A1136" s="189" t="s">
        <v>6046</v>
      </c>
      <c r="B1136" s="4" t="s">
        <v>3387</v>
      </c>
      <c r="C1136" s="6" t="s">
        <v>6809</v>
      </c>
      <c r="D1136" s="6" t="s">
        <v>2293</v>
      </c>
      <c r="E1136" s="6" t="s">
        <v>3398</v>
      </c>
      <c r="F1136" s="1" t="s">
        <v>3405</v>
      </c>
      <c r="G1136" s="1" t="s">
        <v>800</v>
      </c>
      <c r="H1136" s="1"/>
      <c r="I1136" s="187" t="s">
        <v>6845</v>
      </c>
      <c r="J1136" s="1"/>
      <c r="K1136" s="258"/>
      <c r="L1136" s="259"/>
      <c r="M1136" s="25"/>
      <c r="N1136" s="448" t="s">
        <v>1836</v>
      </c>
    </row>
    <row r="1137" spans="1:14" s="19" customFormat="1">
      <c r="A1137" s="189" t="s">
        <v>6046</v>
      </c>
      <c r="B1137" s="4" t="s">
        <v>3388</v>
      </c>
      <c r="C1137" s="6" t="s">
        <v>6809</v>
      </c>
      <c r="D1137" s="6" t="s">
        <v>2293</v>
      </c>
      <c r="E1137" s="25" t="s">
        <v>4241</v>
      </c>
      <c r="F1137" s="25" t="s">
        <v>3406</v>
      </c>
      <c r="G1137" s="25" t="s">
        <v>6735</v>
      </c>
      <c r="H1137" s="25" t="s">
        <v>3407</v>
      </c>
      <c r="I1137" s="187" t="s">
        <v>6845</v>
      </c>
      <c r="J1137" s="1"/>
      <c r="K1137" s="258"/>
      <c r="L1137" s="259"/>
      <c r="M1137" s="25"/>
      <c r="N1137" s="448" t="s">
        <v>2842</v>
      </c>
    </row>
    <row r="1138" spans="1:14" s="19" customFormat="1" ht="26.25">
      <c r="A1138" s="189" t="s">
        <v>6046</v>
      </c>
      <c r="B1138" s="4" t="s">
        <v>3389</v>
      </c>
      <c r="C1138" s="6" t="s">
        <v>6809</v>
      </c>
      <c r="D1138" s="6" t="s">
        <v>2293</v>
      </c>
      <c r="E1138" s="25" t="s">
        <v>4241</v>
      </c>
      <c r="F1138" s="25" t="s">
        <v>1321</v>
      </c>
      <c r="G1138" s="25" t="s">
        <v>6735</v>
      </c>
      <c r="H1138" s="451" t="s">
        <v>3408</v>
      </c>
      <c r="I1138" s="187" t="s">
        <v>6845</v>
      </c>
      <c r="J1138" s="1"/>
      <c r="K1138" s="258"/>
      <c r="L1138" s="259"/>
      <c r="M1138" s="25"/>
      <c r="N1138" s="449" t="s">
        <v>1494</v>
      </c>
    </row>
    <row r="1139" spans="1:14" s="19" customFormat="1">
      <c r="A1139" s="189" t="s">
        <v>6046</v>
      </c>
      <c r="B1139" s="4" t="s">
        <v>3390</v>
      </c>
      <c r="C1139" s="6" t="s">
        <v>6809</v>
      </c>
      <c r="D1139" s="6" t="s">
        <v>2293</v>
      </c>
      <c r="E1139" s="25" t="s">
        <v>3399</v>
      </c>
      <c r="F1139" s="25" t="s">
        <v>3409</v>
      </c>
      <c r="G1139" s="25" t="s">
        <v>6735</v>
      </c>
      <c r="H1139" s="1" t="s">
        <v>1832</v>
      </c>
      <c r="I1139" s="436"/>
      <c r="J1139" s="1"/>
      <c r="K1139" s="258"/>
      <c r="L1139" s="259"/>
      <c r="M1139" s="25"/>
      <c r="N1139" s="448" t="s">
        <v>2842</v>
      </c>
    </row>
    <row r="1140" spans="1:14" s="19" customFormat="1">
      <c r="A1140" s="189" t="s">
        <v>6046</v>
      </c>
      <c r="B1140" s="4" t="s">
        <v>3391</v>
      </c>
      <c r="C1140" s="6" t="s">
        <v>6809</v>
      </c>
      <c r="D1140" s="6" t="s">
        <v>2293</v>
      </c>
      <c r="E1140" s="25" t="s">
        <v>3488</v>
      </c>
      <c r="F1140" s="25" t="s">
        <v>3410</v>
      </c>
      <c r="G1140" s="25" t="s">
        <v>7359</v>
      </c>
      <c r="H1140" s="1" t="s">
        <v>418</v>
      </c>
      <c r="I1140" s="436"/>
      <c r="J1140" s="1"/>
      <c r="K1140" s="258"/>
      <c r="L1140" s="259"/>
      <c r="M1140" s="25" t="s">
        <v>5012</v>
      </c>
      <c r="N1140" s="448" t="s">
        <v>5706</v>
      </c>
    </row>
    <row r="1141" spans="1:14" s="19" customFormat="1">
      <c r="A1141" s="189" t="s">
        <v>6046</v>
      </c>
      <c r="B1141" s="4" t="s">
        <v>3392</v>
      </c>
      <c r="C1141" s="6" t="s">
        <v>6809</v>
      </c>
      <c r="D1141" s="6" t="s">
        <v>2293</v>
      </c>
      <c r="E1141" s="25" t="s">
        <v>3400</v>
      </c>
      <c r="F1141" s="25" t="s">
        <v>1415</v>
      </c>
      <c r="G1141" s="25" t="s">
        <v>4654</v>
      </c>
      <c r="H1141" s="1" t="s">
        <v>1818</v>
      </c>
      <c r="I1141" s="436"/>
      <c r="J1141" s="1"/>
      <c r="K1141" s="258"/>
      <c r="L1141" s="259"/>
      <c r="M1141" s="25"/>
      <c r="N1141" s="448" t="s">
        <v>2842</v>
      </c>
    </row>
    <row r="1142" spans="1:14" s="19" customFormat="1" ht="26.25">
      <c r="A1142" s="189" t="s">
        <v>6046</v>
      </c>
      <c r="B1142" s="4" t="s">
        <v>3393</v>
      </c>
      <c r="C1142" s="6" t="s">
        <v>6809</v>
      </c>
      <c r="D1142" s="6" t="s">
        <v>2293</v>
      </c>
      <c r="E1142" s="1" t="s">
        <v>3401</v>
      </c>
      <c r="F1142" s="25" t="s">
        <v>1416</v>
      </c>
      <c r="G1142" s="25" t="s">
        <v>6735</v>
      </c>
      <c r="H1142" s="1" t="s">
        <v>4376</v>
      </c>
      <c r="I1142" s="187" t="s">
        <v>6845</v>
      </c>
      <c r="J1142" s="1"/>
      <c r="K1142" s="258"/>
      <c r="L1142" s="259"/>
      <c r="M1142" s="25"/>
      <c r="N1142" s="448" t="s">
        <v>2842</v>
      </c>
    </row>
    <row r="1143" spans="1:14" s="19" customFormat="1">
      <c r="A1143" s="189" t="s">
        <v>6046</v>
      </c>
      <c r="B1143" s="4" t="s">
        <v>3394</v>
      </c>
      <c r="C1143" s="6" t="s">
        <v>6809</v>
      </c>
      <c r="D1143" s="6" t="s">
        <v>2293</v>
      </c>
      <c r="E1143" s="25" t="s">
        <v>3402</v>
      </c>
      <c r="F1143" s="25" t="s">
        <v>4377</v>
      </c>
      <c r="G1143" s="25" t="s">
        <v>6735</v>
      </c>
      <c r="H1143" s="436"/>
      <c r="I1143" s="436"/>
      <c r="J1143" s="1"/>
      <c r="K1143" s="258"/>
      <c r="L1143" s="259"/>
      <c r="M1143" s="25"/>
      <c r="N1143" s="448" t="s">
        <v>2842</v>
      </c>
    </row>
    <row r="1144" spans="1:14" s="19" customFormat="1">
      <c r="A1144" s="189" t="s">
        <v>6046</v>
      </c>
      <c r="B1144" s="4" t="s">
        <v>3395</v>
      </c>
      <c r="C1144" s="6" t="s">
        <v>6809</v>
      </c>
      <c r="D1144" s="6" t="s">
        <v>2293</v>
      </c>
      <c r="E1144" s="25" t="s">
        <v>3403</v>
      </c>
      <c r="F1144" s="25" t="s">
        <v>4378</v>
      </c>
      <c r="G1144" s="25" t="s">
        <v>6735</v>
      </c>
      <c r="H1144" s="25" t="s">
        <v>4272</v>
      </c>
      <c r="I1144" s="187" t="s">
        <v>6845</v>
      </c>
      <c r="J1144" s="1"/>
      <c r="K1144" s="258"/>
      <c r="L1144" s="259"/>
      <c r="M1144" s="25"/>
      <c r="N1144" s="448" t="s">
        <v>2842</v>
      </c>
    </row>
    <row r="1145" spans="1:14" s="19" customFormat="1">
      <c r="A1145" s="189" t="s">
        <v>6046</v>
      </c>
      <c r="B1145" s="4" t="s">
        <v>3396</v>
      </c>
      <c r="C1145" s="6" t="s">
        <v>6809</v>
      </c>
      <c r="D1145" s="6" t="s">
        <v>2293</v>
      </c>
      <c r="E1145" s="25" t="s">
        <v>3404</v>
      </c>
      <c r="F1145" s="25" t="s">
        <v>4379</v>
      </c>
      <c r="G1145" s="25" t="s">
        <v>7648</v>
      </c>
      <c r="H1145" s="25" t="s">
        <v>4380</v>
      </c>
      <c r="I1145" s="187" t="s">
        <v>6845</v>
      </c>
      <c r="J1145" s="1"/>
      <c r="K1145" s="258"/>
      <c r="L1145" s="259"/>
      <c r="M1145" s="25"/>
      <c r="N1145" s="448" t="s">
        <v>2842</v>
      </c>
    </row>
    <row r="1146" spans="1:14" s="19" customFormat="1">
      <c r="A1146" s="189" t="s">
        <v>6046</v>
      </c>
      <c r="B1146" s="4" t="s">
        <v>3397</v>
      </c>
      <c r="C1146" s="6" t="s">
        <v>6809</v>
      </c>
      <c r="D1146" s="6" t="s">
        <v>2293</v>
      </c>
      <c r="E1146" s="25" t="s">
        <v>3404</v>
      </c>
      <c r="F1146" s="25" t="s">
        <v>2840</v>
      </c>
      <c r="G1146" s="25" t="s">
        <v>7648</v>
      </c>
      <c r="H1146" s="25" t="s">
        <v>2841</v>
      </c>
      <c r="I1146" s="436"/>
      <c r="J1146" s="1"/>
      <c r="K1146" s="258"/>
      <c r="L1146" s="259"/>
      <c r="M1146" s="25"/>
      <c r="N1146" s="448" t="s">
        <v>2842</v>
      </c>
    </row>
    <row r="1147" spans="1:14" customFormat="1">
      <c r="A1147" s="189" t="s">
        <v>6046</v>
      </c>
      <c r="B1147" s="4" t="s">
        <v>1095</v>
      </c>
      <c r="C1147" s="6" t="s">
        <v>6809</v>
      </c>
      <c r="D1147" s="6" t="s">
        <v>2293</v>
      </c>
      <c r="E1147" t="s">
        <v>1093</v>
      </c>
      <c r="F1147" t="s">
        <v>5303</v>
      </c>
      <c r="G1147" t="s">
        <v>7649</v>
      </c>
      <c r="I1147" s="8"/>
      <c r="K1147" t="s">
        <v>1094</v>
      </c>
    </row>
    <row r="1148" spans="1:14" customFormat="1">
      <c r="A1148" s="189" t="s">
        <v>6046</v>
      </c>
      <c r="B1148" s="4" t="s">
        <v>1098</v>
      </c>
      <c r="C1148" s="6" t="s">
        <v>6809</v>
      </c>
      <c r="D1148" s="6" t="s">
        <v>2293</v>
      </c>
      <c r="E1148" t="s">
        <v>1096</v>
      </c>
      <c r="F1148" t="s">
        <v>5408</v>
      </c>
      <c r="I1148" s="8" t="s">
        <v>6845</v>
      </c>
      <c r="K1148" t="s">
        <v>1097</v>
      </c>
    </row>
    <row r="1149" spans="1:14" customFormat="1">
      <c r="A1149" s="189" t="s">
        <v>6046</v>
      </c>
      <c r="B1149" s="4" t="s">
        <v>1102</v>
      </c>
      <c r="C1149" s="6" t="s">
        <v>6809</v>
      </c>
      <c r="D1149" s="6" t="s">
        <v>1099</v>
      </c>
      <c r="E1149" t="s">
        <v>1100</v>
      </c>
      <c r="F1149" t="s">
        <v>1101</v>
      </c>
      <c r="G1149" t="s">
        <v>800</v>
      </c>
      <c r="H1149" t="s">
        <v>4272</v>
      </c>
      <c r="I1149" s="8" t="s">
        <v>6845</v>
      </c>
      <c r="K1149" t="s">
        <v>1097</v>
      </c>
    </row>
    <row r="1150" spans="1:14" customFormat="1">
      <c r="A1150" s="189" t="s">
        <v>6046</v>
      </c>
      <c r="B1150" s="4" t="s">
        <v>363</v>
      </c>
      <c r="C1150" s="6" t="s">
        <v>6809</v>
      </c>
      <c r="D1150" s="6" t="s">
        <v>2293</v>
      </c>
      <c r="E1150" t="s">
        <v>364</v>
      </c>
      <c r="F1150" t="s">
        <v>7292</v>
      </c>
      <c r="G1150" t="s">
        <v>4307</v>
      </c>
      <c r="H1150" t="s">
        <v>4119</v>
      </c>
      <c r="I1150" s="8" t="s">
        <v>1870</v>
      </c>
    </row>
    <row r="1151" spans="1:14" customFormat="1">
      <c r="A1151" s="189" t="s">
        <v>6046</v>
      </c>
      <c r="B1151" s="4" t="s">
        <v>367</v>
      </c>
      <c r="C1151" s="6" t="s">
        <v>6809</v>
      </c>
      <c r="D1151" s="6" t="s">
        <v>2293</v>
      </c>
      <c r="E1151" t="s">
        <v>365</v>
      </c>
      <c r="F1151" t="s">
        <v>366</v>
      </c>
      <c r="G1151" t="s">
        <v>7648</v>
      </c>
      <c r="H1151" t="s">
        <v>3498</v>
      </c>
      <c r="I1151" s="8" t="s">
        <v>6845</v>
      </c>
    </row>
    <row r="1152" spans="1:14" customFormat="1" ht="26.25">
      <c r="A1152" s="189" t="s">
        <v>6046</v>
      </c>
      <c r="B1152" s="4" t="s">
        <v>368</v>
      </c>
      <c r="C1152" s="6" t="s">
        <v>6809</v>
      </c>
      <c r="D1152" s="6" t="s">
        <v>2293</v>
      </c>
      <c r="E1152" t="s">
        <v>4795</v>
      </c>
      <c r="F1152" t="s">
        <v>371</v>
      </c>
      <c r="G1152" t="s">
        <v>7648</v>
      </c>
      <c r="H1152" s="457" t="s">
        <v>372</v>
      </c>
      <c r="I1152" s="8" t="s">
        <v>1870</v>
      </c>
    </row>
    <row r="1153" spans="1:14" s="512" customFormat="1">
      <c r="A1153" s="189" t="s">
        <v>6046</v>
      </c>
      <c r="B1153" s="520" t="s">
        <v>7861</v>
      </c>
      <c r="C1153" s="437" t="s">
        <v>6809</v>
      </c>
      <c r="D1153" s="437" t="s">
        <v>2293</v>
      </c>
      <c r="E1153" s="338" t="s">
        <v>5089</v>
      </c>
      <c r="F1153" s="338" t="s">
        <v>7862</v>
      </c>
      <c r="G1153" s="338" t="s">
        <v>7648</v>
      </c>
      <c r="H1153" s="523" t="s">
        <v>7863</v>
      </c>
      <c r="I1153" s="8"/>
      <c r="M1153" s="338" t="s">
        <v>5012</v>
      </c>
      <c r="N1153" s="512" t="s">
        <v>7872</v>
      </c>
    </row>
    <row r="1154" spans="1:14" s="19" customFormat="1" ht="26.25">
      <c r="A1154" s="190" t="s">
        <v>6046</v>
      </c>
      <c r="B1154" s="4" t="s">
        <v>4209</v>
      </c>
      <c r="C1154" s="6" t="s">
        <v>6809</v>
      </c>
      <c r="D1154" s="6" t="s">
        <v>605</v>
      </c>
      <c r="E1154" s="6" t="s">
        <v>606</v>
      </c>
      <c r="F1154" s="1" t="s">
        <v>4265</v>
      </c>
      <c r="G1154" s="1" t="s">
        <v>7649</v>
      </c>
      <c r="H1154" s="1"/>
      <c r="I1154" s="9"/>
      <c r="J1154" s="1"/>
      <c r="K1154" s="258"/>
      <c r="L1154" s="259"/>
      <c r="M1154" s="25"/>
      <c r="N1154" s="233"/>
    </row>
    <row r="1155" spans="1:14" s="19" customFormat="1">
      <c r="A1155" s="190" t="s">
        <v>6046</v>
      </c>
      <c r="B1155" s="4" t="s">
        <v>6553</v>
      </c>
      <c r="C1155" s="6" t="s">
        <v>6809</v>
      </c>
      <c r="D1155" s="6" t="s">
        <v>3234</v>
      </c>
      <c r="E1155" s="25" t="s">
        <v>6554</v>
      </c>
      <c r="F1155" s="77" t="s">
        <v>6555</v>
      </c>
      <c r="G1155" s="25" t="s">
        <v>4214</v>
      </c>
      <c r="H1155" s="1" t="s">
        <v>2308</v>
      </c>
      <c r="I1155" s="9"/>
      <c r="J1155" s="1"/>
      <c r="K1155" s="258" t="str">
        <f>LEFT(B1155,1)</f>
        <v>G</v>
      </c>
      <c r="L1155" s="259">
        <f>VALUE(MID(B1155,2,3))</f>
        <v>2</v>
      </c>
      <c r="M1155" s="234" t="s">
        <v>5012</v>
      </c>
      <c r="N1155" s="263" t="s">
        <v>4213</v>
      </c>
    </row>
    <row r="1156" spans="1:14" s="19" customFormat="1">
      <c r="A1156" s="190" t="s">
        <v>6046</v>
      </c>
      <c r="B1156" s="4" t="s">
        <v>6827</v>
      </c>
      <c r="C1156" s="6" t="s">
        <v>6809</v>
      </c>
      <c r="D1156" s="6" t="s">
        <v>3234</v>
      </c>
      <c r="E1156" s="25" t="s">
        <v>6554</v>
      </c>
      <c r="F1156" s="77" t="s">
        <v>6828</v>
      </c>
      <c r="G1156" s="25" t="s">
        <v>7650</v>
      </c>
      <c r="H1156" s="1"/>
      <c r="I1156" s="9"/>
      <c r="J1156" s="1"/>
      <c r="K1156" s="258" t="str">
        <f>LEFT(B1156,1)</f>
        <v>G</v>
      </c>
      <c r="L1156" s="259">
        <f>VALUE(MID(B1156,2,3))</f>
        <v>3</v>
      </c>
      <c r="M1156" s="234" t="s">
        <v>5012</v>
      </c>
      <c r="N1156" s="263" t="s">
        <v>4213</v>
      </c>
    </row>
    <row r="1157" spans="1:14" s="19" customFormat="1">
      <c r="A1157" s="190" t="s">
        <v>6046</v>
      </c>
      <c r="B1157" s="4" t="s">
        <v>4563</v>
      </c>
      <c r="C1157" s="6" t="s">
        <v>6809</v>
      </c>
      <c r="D1157" s="6" t="s">
        <v>3234</v>
      </c>
      <c r="E1157" s="25" t="s">
        <v>6554</v>
      </c>
      <c r="F1157" s="77" t="s">
        <v>6829</v>
      </c>
      <c r="G1157" s="25" t="s">
        <v>7650</v>
      </c>
      <c r="H1157" s="1"/>
      <c r="I1157" s="9"/>
      <c r="J1157" s="1"/>
      <c r="K1157" s="258" t="str">
        <f>LEFT(B1157,1)</f>
        <v>G</v>
      </c>
      <c r="L1157" s="259">
        <f>VALUE(MID(B1157,2,3))</f>
        <v>4</v>
      </c>
      <c r="M1157" s="234" t="s">
        <v>5012</v>
      </c>
      <c r="N1157" s="263" t="s">
        <v>4213</v>
      </c>
    </row>
    <row r="1158" spans="1:14" s="19" customFormat="1">
      <c r="A1158" s="191" t="s">
        <v>6046</v>
      </c>
      <c r="B1158" s="4" t="s">
        <v>6226</v>
      </c>
      <c r="C1158" s="6" t="s">
        <v>6809</v>
      </c>
      <c r="D1158" s="6" t="s">
        <v>3234</v>
      </c>
      <c r="E1158" s="25" t="s">
        <v>4617</v>
      </c>
      <c r="F1158" s="77" t="s">
        <v>4618</v>
      </c>
      <c r="G1158" s="25" t="s">
        <v>7648</v>
      </c>
      <c r="H1158" s="1"/>
      <c r="I1158" s="9" t="s">
        <v>2407</v>
      </c>
      <c r="J1158" s="1"/>
      <c r="K1158" s="258" t="str">
        <f>LEFT(B1154,1)</f>
        <v>G</v>
      </c>
      <c r="L1158" s="259">
        <f>VALUE(MID(B1154,2,3))</f>
        <v>1</v>
      </c>
      <c r="M1158" s="25"/>
      <c r="N1158" s="26"/>
    </row>
    <row r="1159" spans="1:14" s="19" customFormat="1">
      <c r="A1159" s="190" t="s">
        <v>6046</v>
      </c>
      <c r="B1159" s="4" t="s">
        <v>6227</v>
      </c>
      <c r="C1159" s="6" t="s">
        <v>6809</v>
      </c>
      <c r="D1159" s="6" t="s">
        <v>3234</v>
      </c>
      <c r="E1159" s="25" t="s">
        <v>6874</v>
      </c>
      <c r="F1159" s="77" t="s">
        <v>6875</v>
      </c>
      <c r="G1159" s="25" t="s">
        <v>7648</v>
      </c>
      <c r="H1159" s="1"/>
      <c r="I1159" s="9" t="s">
        <v>6845</v>
      </c>
      <c r="J1159" s="1"/>
      <c r="K1159" s="258"/>
      <c r="L1159" s="259"/>
      <c r="M1159" s="25"/>
      <c r="N1159" s="26"/>
    </row>
    <row r="1160" spans="1:14" s="19" customFormat="1">
      <c r="A1160" s="189" t="s">
        <v>6046</v>
      </c>
      <c r="B1160" s="4" t="s">
        <v>6228</v>
      </c>
      <c r="C1160" s="6" t="s">
        <v>6809</v>
      </c>
      <c r="D1160" s="6" t="s">
        <v>3234</v>
      </c>
      <c r="E1160" s="25" t="s">
        <v>6876</v>
      </c>
      <c r="F1160" s="77" t="s">
        <v>6877</v>
      </c>
      <c r="G1160" s="25" t="s">
        <v>7651</v>
      </c>
      <c r="H1160" s="1"/>
      <c r="I1160" s="9"/>
      <c r="J1160" s="1"/>
      <c r="K1160" s="258"/>
      <c r="L1160" s="259"/>
      <c r="M1160" s="25"/>
      <c r="N1160" s="26"/>
    </row>
    <row r="1161" spans="1:14" s="19" customFormat="1">
      <c r="A1161" s="189" t="s">
        <v>6046</v>
      </c>
      <c r="B1161" s="4" t="s">
        <v>6229</v>
      </c>
      <c r="C1161" s="6" t="s">
        <v>6809</v>
      </c>
      <c r="D1161" s="6" t="s">
        <v>3234</v>
      </c>
      <c r="E1161" s="25" t="s">
        <v>6873</v>
      </c>
      <c r="F1161" s="77" t="s">
        <v>7082</v>
      </c>
      <c r="G1161" s="25" t="s">
        <v>7648</v>
      </c>
      <c r="H1161" s="1"/>
      <c r="I1161" s="9"/>
      <c r="J1161" s="1"/>
      <c r="K1161" s="258"/>
      <c r="L1161" s="259"/>
      <c r="M1161" s="25"/>
      <c r="N1161" s="26"/>
    </row>
    <row r="1162" spans="1:14" s="19" customFormat="1">
      <c r="A1162" s="189" t="s">
        <v>6046</v>
      </c>
      <c r="B1162" s="4" t="s">
        <v>7289</v>
      </c>
      <c r="C1162" s="6" t="s">
        <v>6809</v>
      </c>
      <c r="D1162" s="6" t="s">
        <v>3234</v>
      </c>
      <c r="E1162" s="25" t="s">
        <v>7282</v>
      </c>
      <c r="F1162" s="77" t="s">
        <v>7283</v>
      </c>
      <c r="G1162" s="25" t="s">
        <v>7649</v>
      </c>
      <c r="H1162" s="1"/>
      <c r="I1162" s="9"/>
      <c r="J1162" s="1"/>
      <c r="K1162" s="258"/>
      <c r="L1162" s="259"/>
      <c r="M1162" s="25"/>
      <c r="N1162" s="26"/>
    </row>
    <row r="1163" spans="1:14" s="19" customFormat="1">
      <c r="A1163" s="189" t="s">
        <v>6046</v>
      </c>
      <c r="B1163" s="4" t="s">
        <v>7290</v>
      </c>
      <c r="C1163" s="6" t="s">
        <v>6809</v>
      </c>
      <c r="D1163" s="6" t="s">
        <v>3234</v>
      </c>
      <c r="E1163" s="25" t="s">
        <v>7291</v>
      </c>
      <c r="F1163" s="77" t="s">
        <v>3375</v>
      </c>
      <c r="G1163" s="25" t="s">
        <v>7648</v>
      </c>
      <c r="H1163" s="1" t="s">
        <v>7292</v>
      </c>
      <c r="I1163" s="9"/>
      <c r="J1163" s="1"/>
      <c r="K1163" s="258"/>
      <c r="L1163" s="259"/>
      <c r="M1163" s="25"/>
      <c r="N1163" s="26"/>
    </row>
    <row r="1164" spans="1:14" s="19" customFormat="1">
      <c r="A1164" s="189" t="s">
        <v>6046</v>
      </c>
      <c r="B1164" s="4" t="s">
        <v>7293</v>
      </c>
      <c r="C1164" s="6" t="s">
        <v>6809</v>
      </c>
      <c r="D1164" s="6" t="s">
        <v>3234</v>
      </c>
      <c r="E1164" s="25" t="s">
        <v>7294</v>
      </c>
      <c r="F1164" s="77" t="s">
        <v>7295</v>
      </c>
      <c r="G1164" s="25" t="s">
        <v>7359</v>
      </c>
      <c r="H1164" s="1"/>
      <c r="I1164" s="9"/>
      <c r="J1164" s="1"/>
      <c r="K1164" s="258"/>
      <c r="L1164" s="259"/>
      <c r="M1164" s="25"/>
      <c r="N1164" s="26"/>
    </row>
    <row r="1165" spans="1:14" s="19" customFormat="1">
      <c r="A1165" s="190" t="s">
        <v>6046</v>
      </c>
      <c r="B1165" s="4" t="s">
        <v>6364</v>
      </c>
      <c r="C1165" s="6" t="s">
        <v>6809</v>
      </c>
      <c r="D1165" s="6" t="s">
        <v>2611</v>
      </c>
      <c r="E1165" s="25" t="s">
        <v>2612</v>
      </c>
      <c r="F1165" s="77" t="s">
        <v>2613</v>
      </c>
      <c r="G1165" s="25" t="s">
        <v>7649</v>
      </c>
      <c r="H1165" s="1"/>
      <c r="I1165" s="9"/>
      <c r="J1165" s="1"/>
      <c r="K1165" s="258"/>
      <c r="L1165" s="259"/>
      <c r="M1165" s="25"/>
      <c r="N1165" s="26"/>
    </row>
    <row r="1166" spans="1:14" s="20" customFormat="1">
      <c r="A1166" s="190" t="s">
        <v>6046</v>
      </c>
      <c r="B1166" s="4" t="s">
        <v>6367</v>
      </c>
      <c r="C1166" s="6" t="s">
        <v>6809</v>
      </c>
      <c r="D1166" s="6" t="s">
        <v>2611</v>
      </c>
      <c r="E1166" s="25" t="s">
        <v>6032</v>
      </c>
      <c r="F1166" s="77" t="s">
        <v>5303</v>
      </c>
      <c r="G1166" s="25" t="s">
        <v>7651</v>
      </c>
      <c r="H1166" s="1"/>
      <c r="I1166" s="9"/>
      <c r="J1166" s="1"/>
      <c r="K1166" s="258" t="str">
        <f>LEFT(B1166,1)</f>
        <v>H</v>
      </c>
      <c r="L1166" s="259">
        <f>VALUE(MID(B1166,2,3))</f>
        <v>2</v>
      </c>
      <c r="M1166" s="35"/>
      <c r="N1166" s="26"/>
    </row>
    <row r="1167" spans="1:14" s="20" customFormat="1">
      <c r="A1167" s="189" t="s">
        <v>6046</v>
      </c>
      <c r="B1167" s="4" t="s">
        <v>6370</v>
      </c>
      <c r="C1167" s="6" t="s">
        <v>6809</v>
      </c>
      <c r="D1167" s="6" t="s">
        <v>2611</v>
      </c>
      <c r="E1167" s="25" t="s">
        <v>5304</v>
      </c>
      <c r="F1167" s="77" t="s">
        <v>2530</v>
      </c>
      <c r="G1167" s="25" t="s">
        <v>4307</v>
      </c>
      <c r="H1167" s="1"/>
      <c r="I1167" s="9"/>
      <c r="J1167" s="1"/>
      <c r="K1167" s="258" t="str">
        <f>LEFT(B1167,1)</f>
        <v>H</v>
      </c>
      <c r="L1167" s="259">
        <f>VALUE(MID(B1167,2,3))</f>
        <v>3</v>
      </c>
      <c r="M1167" s="35"/>
      <c r="N1167" s="26"/>
    </row>
    <row r="1168" spans="1:14" s="20" customFormat="1">
      <c r="A1168" s="189" t="s">
        <v>6046</v>
      </c>
      <c r="B1168" s="4" t="s">
        <v>2065</v>
      </c>
      <c r="C1168" s="6" t="s">
        <v>6809</v>
      </c>
      <c r="D1168" s="6" t="s">
        <v>2611</v>
      </c>
      <c r="E1168" s="25" t="s">
        <v>2531</v>
      </c>
      <c r="F1168" s="77" t="s">
        <v>2532</v>
      </c>
      <c r="G1168" s="25" t="s">
        <v>4307</v>
      </c>
      <c r="H1168" s="1"/>
      <c r="I1168" s="9"/>
      <c r="J1168" s="1"/>
      <c r="K1168" s="258" t="str">
        <f>LEFT(B1168,1)</f>
        <v>H</v>
      </c>
      <c r="L1168" s="259">
        <f>VALUE(MID(B1168,2,3))</f>
        <v>4</v>
      </c>
      <c r="M1168" s="35"/>
      <c r="N1168" s="26"/>
    </row>
    <row r="1169" spans="1:14" s="20" customFormat="1">
      <c r="A1169" s="189" t="s">
        <v>6046</v>
      </c>
      <c r="B1169" s="4" t="s">
        <v>346</v>
      </c>
      <c r="C1169" s="6" t="s">
        <v>6809</v>
      </c>
      <c r="D1169" s="6" t="s">
        <v>2611</v>
      </c>
      <c r="E1169" s="25" t="s">
        <v>137</v>
      </c>
      <c r="F1169" s="77" t="s">
        <v>138</v>
      </c>
      <c r="G1169" s="25" t="s">
        <v>7651</v>
      </c>
      <c r="H1169" s="1" t="s">
        <v>5932</v>
      </c>
      <c r="I1169" s="9"/>
      <c r="J1169" s="1"/>
      <c r="K1169" s="258"/>
      <c r="L1169" s="259"/>
      <c r="M1169" s="35"/>
      <c r="N1169" s="26"/>
    </row>
    <row r="1170" spans="1:14" s="20" customFormat="1">
      <c r="A1170" s="189" t="s">
        <v>6046</v>
      </c>
      <c r="B1170" s="4" t="s">
        <v>347</v>
      </c>
      <c r="C1170" s="6" t="s">
        <v>6809</v>
      </c>
      <c r="D1170" s="6" t="s">
        <v>2611</v>
      </c>
      <c r="E1170" s="25" t="s">
        <v>348</v>
      </c>
      <c r="F1170" s="77" t="s">
        <v>2988</v>
      </c>
      <c r="G1170" s="25" t="s">
        <v>7651</v>
      </c>
      <c r="H1170" s="1">
        <v>13</v>
      </c>
      <c r="I1170" s="9"/>
      <c r="J1170" s="1"/>
      <c r="K1170" s="258"/>
      <c r="L1170" s="259"/>
      <c r="M1170" s="35" t="s">
        <v>5012</v>
      </c>
      <c r="N1170" s="26" t="s">
        <v>6414</v>
      </c>
    </row>
    <row r="1171" spans="1:14" s="20" customFormat="1">
      <c r="A1171" s="189" t="s">
        <v>6046</v>
      </c>
      <c r="B1171" s="37"/>
      <c r="C1171" s="6" t="s">
        <v>6142</v>
      </c>
      <c r="D1171" s="1" t="s">
        <v>5812</v>
      </c>
      <c r="E1171" s="25"/>
      <c r="F1171" s="77"/>
      <c r="G1171" s="1"/>
      <c r="H1171" s="1"/>
      <c r="I1171" s="9"/>
      <c r="J1171" s="1"/>
      <c r="K1171" s="258" t="str">
        <f>LEFT(B1171,1)</f>
        <v/>
      </c>
      <c r="L1171" s="259" t="e">
        <f>VALUE(MID(B1171,2,3))</f>
        <v>#VALUE!</v>
      </c>
      <c r="M1171" s="35"/>
      <c r="N1171" s="26"/>
    </row>
    <row r="1172" spans="1:14" s="20" customFormat="1">
      <c r="A1172" s="117" t="s">
        <v>6047</v>
      </c>
      <c r="B1172" s="4" t="s">
        <v>331</v>
      </c>
      <c r="C1172" s="6" t="s">
        <v>4130</v>
      </c>
      <c r="D1172" s="6" t="s">
        <v>3235</v>
      </c>
      <c r="E1172" s="6" t="s">
        <v>3488</v>
      </c>
      <c r="F1172" s="1" t="s">
        <v>2366</v>
      </c>
      <c r="G1172" s="1" t="s">
        <v>7359</v>
      </c>
      <c r="H1172" s="1" t="s">
        <v>6202</v>
      </c>
      <c r="I1172" s="9" t="s">
        <v>6845</v>
      </c>
      <c r="J1172" s="1"/>
      <c r="K1172" s="17" t="s">
        <v>3582</v>
      </c>
      <c r="L1172" s="201"/>
      <c r="M1172" s="35"/>
      <c r="N1172" s="26"/>
    </row>
    <row r="1173" spans="1:14" s="20" customFormat="1">
      <c r="A1173" s="117" t="s">
        <v>6047</v>
      </c>
      <c r="B1173" s="4" t="s">
        <v>6098</v>
      </c>
      <c r="C1173" s="6" t="s">
        <v>4130</v>
      </c>
      <c r="D1173" s="6" t="s">
        <v>3235</v>
      </c>
      <c r="E1173" s="6" t="s">
        <v>2367</v>
      </c>
      <c r="F1173" s="1" t="s">
        <v>6858</v>
      </c>
      <c r="G1173" s="1" t="s">
        <v>4307</v>
      </c>
      <c r="H1173" s="1"/>
      <c r="I1173" s="9" t="s">
        <v>6845</v>
      </c>
      <c r="J1173" s="1"/>
      <c r="K1173" s="258" t="str">
        <f>LEFT(B1173,1)</f>
        <v>A</v>
      </c>
      <c r="L1173" s="259">
        <f>VALUE(MID(B1173,2,3))</f>
        <v>2</v>
      </c>
      <c r="M1173" s="35"/>
      <c r="N1173" s="26"/>
    </row>
    <row r="1174" spans="1:14" s="20" customFormat="1">
      <c r="A1174" s="117" t="s">
        <v>6047</v>
      </c>
      <c r="B1174" s="4" t="s">
        <v>6099</v>
      </c>
      <c r="C1174" s="6" t="s">
        <v>4130</v>
      </c>
      <c r="D1174" s="6" t="s">
        <v>3235</v>
      </c>
      <c r="E1174" s="36" t="s">
        <v>6859</v>
      </c>
      <c r="F1174" s="1" t="s">
        <v>6860</v>
      </c>
      <c r="G1174" s="1" t="s">
        <v>7648</v>
      </c>
      <c r="H1174" s="1"/>
      <c r="I1174" s="9" t="s">
        <v>6845</v>
      </c>
      <c r="J1174" s="1"/>
      <c r="K1174" s="258"/>
      <c r="L1174" s="259"/>
      <c r="M1174" s="35"/>
      <c r="N1174" s="26"/>
    </row>
    <row r="1175" spans="1:14" s="20" customFormat="1">
      <c r="A1175" s="117" t="s">
        <v>6047</v>
      </c>
      <c r="B1175" s="4" t="s">
        <v>648</v>
      </c>
      <c r="C1175" s="6" t="s">
        <v>4130</v>
      </c>
      <c r="D1175" s="6" t="s">
        <v>3235</v>
      </c>
      <c r="E1175" s="6" t="s">
        <v>6861</v>
      </c>
      <c r="F1175" s="1" t="s">
        <v>6862</v>
      </c>
      <c r="G1175" s="1" t="s">
        <v>7651</v>
      </c>
      <c r="H1175" s="1" t="s">
        <v>3487</v>
      </c>
      <c r="I1175" s="9"/>
      <c r="J1175" s="1"/>
      <c r="K1175" s="258" t="str">
        <f t="shared" ref="K1175:K1180" si="0">LEFT(B1175,1)</f>
        <v>A</v>
      </c>
      <c r="L1175" s="259">
        <f t="shared" ref="L1175:L1180" si="1">VALUE(MID(B1175,2,3))</f>
        <v>4</v>
      </c>
      <c r="M1175" s="35"/>
      <c r="N1175" s="26"/>
    </row>
    <row r="1176" spans="1:14" s="20" customFormat="1">
      <c r="A1176" s="117" t="s">
        <v>6047</v>
      </c>
      <c r="B1176" s="4" t="s">
        <v>649</v>
      </c>
      <c r="C1176" s="6" t="s">
        <v>4130</v>
      </c>
      <c r="D1176" s="6" t="s">
        <v>3235</v>
      </c>
      <c r="E1176" s="6" t="s">
        <v>5089</v>
      </c>
      <c r="F1176" s="1" t="s">
        <v>6863</v>
      </c>
      <c r="G1176" s="1" t="s">
        <v>7651</v>
      </c>
      <c r="H1176" s="1"/>
      <c r="I1176" s="9" t="s">
        <v>6845</v>
      </c>
      <c r="J1176" s="1"/>
      <c r="K1176" s="258" t="str">
        <f t="shared" si="0"/>
        <v>A</v>
      </c>
      <c r="L1176" s="259">
        <f t="shared" si="1"/>
        <v>5</v>
      </c>
      <c r="M1176" s="35"/>
      <c r="N1176" s="26"/>
    </row>
    <row r="1177" spans="1:14" s="20" customFormat="1">
      <c r="A1177" s="143" t="s">
        <v>6047</v>
      </c>
      <c r="B1177" s="4" t="s">
        <v>650</v>
      </c>
      <c r="C1177" s="6" t="s">
        <v>4130</v>
      </c>
      <c r="D1177" s="6" t="s">
        <v>3235</v>
      </c>
      <c r="E1177" s="6" t="s">
        <v>5089</v>
      </c>
      <c r="F1177" s="1" t="s">
        <v>6864</v>
      </c>
      <c r="G1177" s="1" t="s">
        <v>7648</v>
      </c>
      <c r="H1177" s="1"/>
      <c r="I1177" s="9" t="s">
        <v>6845</v>
      </c>
      <c r="J1177" s="1"/>
      <c r="K1177" s="258" t="str">
        <f t="shared" si="0"/>
        <v>A</v>
      </c>
      <c r="L1177" s="259">
        <f t="shared" si="1"/>
        <v>6</v>
      </c>
      <c r="M1177" s="35"/>
      <c r="N1177" s="26"/>
    </row>
    <row r="1178" spans="1:14" s="20" customFormat="1">
      <c r="A1178" s="117" t="s">
        <v>6047</v>
      </c>
      <c r="B1178" s="4" t="s">
        <v>651</v>
      </c>
      <c r="C1178" s="6" t="s">
        <v>4130</v>
      </c>
      <c r="D1178" s="6" t="s">
        <v>3235</v>
      </c>
      <c r="E1178" s="6" t="s">
        <v>6865</v>
      </c>
      <c r="F1178" s="1" t="s">
        <v>6866</v>
      </c>
      <c r="G1178" s="1" t="s">
        <v>7648</v>
      </c>
      <c r="H1178" s="1" t="s">
        <v>3487</v>
      </c>
      <c r="I1178" s="9"/>
      <c r="J1178" s="1"/>
      <c r="K1178" s="258" t="str">
        <f t="shared" si="0"/>
        <v>A</v>
      </c>
      <c r="L1178" s="259">
        <f t="shared" si="1"/>
        <v>7</v>
      </c>
      <c r="M1178" s="35"/>
      <c r="N1178" s="26"/>
    </row>
    <row r="1179" spans="1:14" s="20" customFormat="1">
      <c r="A1179" s="117" t="s">
        <v>6047</v>
      </c>
      <c r="B1179" s="4" t="s">
        <v>652</v>
      </c>
      <c r="C1179" s="6" t="s">
        <v>4130</v>
      </c>
      <c r="D1179" s="6" t="s">
        <v>3235</v>
      </c>
      <c r="E1179" s="6" t="s">
        <v>6867</v>
      </c>
      <c r="F1179" s="1" t="s">
        <v>5272</v>
      </c>
      <c r="G1179" s="1" t="s">
        <v>7650</v>
      </c>
      <c r="H1179" s="1"/>
      <c r="I1179" s="104" t="s">
        <v>6845</v>
      </c>
      <c r="J1179" s="1"/>
      <c r="K1179" s="258" t="str">
        <f t="shared" si="0"/>
        <v>A</v>
      </c>
      <c r="L1179" s="259">
        <f t="shared" si="1"/>
        <v>8</v>
      </c>
      <c r="M1179" s="35"/>
      <c r="N1179" s="26"/>
    </row>
    <row r="1180" spans="1:14" customFormat="1">
      <c r="A1180" s="117" t="s">
        <v>6047</v>
      </c>
      <c r="B1180" s="34" t="s">
        <v>6839</v>
      </c>
      <c r="C1180" s="106" t="s">
        <v>4130</v>
      </c>
      <c r="D1180" s="1" t="s">
        <v>3590</v>
      </c>
      <c r="E1180" s="25" t="s">
        <v>6840</v>
      </c>
      <c r="F1180" s="80" t="s">
        <v>6841</v>
      </c>
      <c r="G1180" s="1" t="s">
        <v>4654</v>
      </c>
      <c r="H1180" s="1"/>
      <c r="I1180" s="171"/>
      <c r="J1180" s="1"/>
      <c r="K1180" s="300" t="str">
        <f t="shared" si="0"/>
        <v>A</v>
      </c>
      <c r="L1180" s="301">
        <f t="shared" si="1"/>
        <v>9</v>
      </c>
      <c r="M1180" s="267"/>
      <c r="N1180" s="39"/>
    </row>
    <row r="1181" spans="1:14" s="20" customFormat="1" ht="24.75">
      <c r="A1181" s="117" t="s">
        <v>6047</v>
      </c>
      <c r="B1181" s="4" t="s">
        <v>653</v>
      </c>
      <c r="C1181" s="6" t="s">
        <v>7483</v>
      </c>
      <c r="D1181" s="1" t="s">
        <v>3589</v>
      </c>
      <c r="E1181" s="25" t="s">
        <v>7484</v>
      </c>
      <c r="F1181" s="80" t="s">
        <v>432</v>
      </c>
      <c r="G1181" s="1" t="s">
        <v>7649</v>
      </c>
      <c r="H1181" s="30" t="s">
        <v>3832</v>
      </c>
      <c r="I1181" s="9"/>
      <c r="J1181" s="1"/>
      <c r="K1181" s="17" t="s">
        <v>3582</v>
      </c>
      <c r="L1181" s="201"/>
      <c r="M1181" s="35"/>
      <c r="N1181" s="26"/>
    </row>
    <row r="1182" spans="1:14" s="20" customFormat="1">
      <c r="A1182" s="117" t="s">
        <v>6047</v>
      </c>
      <c r="B1182" s="4" t="s">
        <v>654</v>
      </c>
      <c r="C1182" s="6" t="s">
        <v>1141</v>
      </c>
      <c r="D1182" s="1" t="s">
        <v>4948</v>
      </c>
      <c r="E1182" s="25" t="s">
        <v>1142</v>
      </c>
      <c r="F1182" s="80" t="s">
        <v>1210</v>
      </c>
      <c r="G1182" s="1" t="s">
        <v>7651</v>
      </c>
      <c r="H1182" s="1" t="s">
        <v>4119</v>
      </c>
      <c r="I1182" s="9"/>
      <c r="J1182" s="1"/>
      <c r="K1182" s="258" t="str">
        <f t="shared" ref="K1182:K1193" si="2">LEFT(B1182,1)</f>
        <v>A</v>
      </c>
      <c r="L1182" s="259">
        <f t="shared" ref="L1182:L1193" si="3">VALUE(MID(B1182,2,3))</f>
        <v>11</v>
      </c>
      <c r="M1182" s="35"/>
      <c r="N1182" s="26"/>
    </row>
    <row r="1183" spans="1:14" s="20" customFormat="1" ht="24.75">
      <c r="A1183" s="117" t="s">
        <v>6047</v>
      </c>
      <c r="B1183" s="4" t="s">
        <v>655</v>
      </c>
      <c r="C1183" s="6" t="s">
        <v>4698</v>
      </c>
      <c r="D1183" s="1" t="s">
        <v>3591</v>
      </c>
      <c r="E1183" s="25" t="s">
        <v>1142</v>
      </c>
      <c r="F1183" s="80" t="s">
        <v>4699</v>
      </c>
      <c r="G1183" s="30" t="s">
        <v>4663</v>
      </c>
      <c r="H1183" s="1"/>
      <c r="I1183" s="9"/>
      <c r="J1183" s="75"/>
      <c r="K1183" s="258" t="str">
        <f t="shared" si="2"/>
        <v>A</v>
      </c>
      <c r="L1183" s="259">
        <f t="shared" si="3"/>
        <v>12</v>
      </c>
      <c r="M1183" s="35"/>
      <c r="N1183" s="26"/>
    </row>
    <row r="1184" spans="1:14" s="20" customFormat="1" ht="39">
      <c r="A1184" s="117" t="s">
        <v>6047</v>
      </c>
      <c r="B1184" s="4" t="s">
        <v>656</v>
      </c>
      <c r="C1184" s="6" t="s">
        <v>7453</v>
      </c>
      <c r="D1184" s="1" t="s">
        <v>3592</v>
      </c>
      <c r="E1184" s="25" t="s">
        <v>4700</v>
      </c>
      <c r="F1184" s="80" t="s">
        <v>7454</v>
      </c>
      <c r="G1184" s="1" t="s">
        <v>7648</v>
      </c>
      <c r="H1184" s="1"/>
      <c r="I1184" s="9" t="s">
        <v>6845</v>
      </c>
      <c r="J1184" s="1"/>
      <c r="K1184" s="258" t="str">
        <f t="shared" si="2"/>
        <v>A</v>
      </c>
      <c r="L1184" s="259">
        <f t="shared" si="3"/>
        <v>13</v>
      </c>
      <c r="M1184" s="35"/>
      <c r="N1184" s="26"/>
    </row>
    <row r="1185" spans="1:14" s="20" customFormat="1" ht="26.25">
      <c r="A1185" s="117" t="s">
        <v>6047</v>
      </c>
      <c r="B1185" s="4" t="s">
        <v>657</v>
      </c>
      <c r="C1185" s="1" t="s">
        <v>6069</v>
      </c>
      <c r="D1185" s="1" t="s">
        <v>6069</v>
      </c>
      <c r="E1185" s="25" t="s">
        <v>3699</v>
      </c>
      <c r="F1185" s="80" t="s">
        <v>3702</v>
      </c>
      <c r="G1185" s="1" t="s">
        <v>7648</v>
      </c>
      <c r="H1185" s="1" t="s">
        <v>6068</v>
      </c>
      <c r="I1185" s="9" t="s">
        <v>6845</v>
      </c>
      <c r="J1185" s="1"/>
      <c r="K1185" s="258" t="str">
        <f t="shared" si="2"/>
        <v>A</v>
      </c>
      <c r="L1185" s="259">
        <f t="shared" si="3"/>
        <v>14</v>
      </c>
      <c r="M1185" s="35"/>
      <c r="N1185" s="26"/>
    </row>
    <row r="1186" spans="1:14" s="20" customFormat="1">
      <c r="A1186" s="117" t="s">
        <v>6047</v>
      </c>
      <c r="B1186" s="4" t="s">
        <v>658</v>
      </c>
      <c r="C1186" s="6" t="s">
        <v>4131</v>
      </c>
      <c r="D1186" s="1" t="s">
        <v>3235</v>
      </c>
      <c r="E1186" s="25" t="s">
        <v>4328</v>
      </c>
      <c r="F1186" s="80" t="s">
        <v>3443</v>
      </c>
      <c r="G1186" s="1" t="s">
        <v>4307</v>
      </c>
      <c r="H1186" s="1"/>
      <c r="I1186" s="9" t="s">
        <v>6845</v>
      </c>
      <c r="J1186" s="1"/>
      <c r="K1186" s="258" t="str">
        <f t="shared" si="2"/>
        <v>A</v>
      </c>
      <c r="L1186" s="259">
        <f t="shared" si="3"/>
        <v>15</v>
      </c>
      <c r="M1186" s="35"/>
      <c r="N1186" s="26"/>
    </row>
    <row r="1187" spans="1:14" s="20" customFormat="1">
      <c r="A1187" s="117" t="s">
        <v>6047</v>
      </c>
      <c r="B1187" s="4" t="s">
        <v>659</v>
      </c>
      <c r="C1187" s="6" t="s">
        <v>4131</v>
      </c>
      <c r="D1187" s="1" t="s">
        <v>3593</v>
      </c>
      <c r="E1187" s="25" t="s">
        <v>7630</v>
      </c>
      <c r="F1187" s="80" t="s">
        <v>5136</v>
      </c>
      <c r="G1187" s="1" t="s">
        <v>7651</v>
      </c>
      <c r="H1187" s="1" t="s">
        <v>4119</v>
      </c>
      <c r="I1187" s="9" t="s">
        <v>6845</v>
      </c>
      <c r="J1187" s="1"/>
      <c r="K1187" s="258" t="str">
        <f t="shared" si="2"/>
        <v>A</v>
      </c>
      <c r="L1187" s="259">
        <f t="shared" si="3"/>
        <v>16</v>
      </c>
      <c r="M1187" s="35"/>
      <c r="N1187" s="26"/>
    </row>
    <row r="1188" spans="1:14" s="20" customFormat="1">
      <c r="A1188" s="117" t="s">
        <v>6047</v>
      </c>
      <c r="B1188" s="4" t="s">
        <v>660</v>
      </c>
      <c r="C1188" s="6" t="s">
        <v>4131</v>
      </c>
      <c r="D1188" s="1" t="s">
        <v>3594</v>
      </c>
      <c r="E1188" s="25" t="s">
        <v>2121</v>
      </c>
      <c r="F1188" s="80" t="s">
        <v>6726</v>
      </c>
      <c r="G1188" s="1" t="s">
        <v>7648</v>
      </c>
      <c r="H1188" s="1"/>
      <c r="I1188" s="9" t="s">
        <v>6845</v>
      </c>
      <c r="J1188" s="1"/>
      <c r="K1188" s="258" t="str">
        <f t="shared" si="2"/>
        <v>A</v>
      </c>
      <c r="L1188" s="259">
        <f t="shared" si="3"/>
        <v>17</v>
      </c>
      <c r="M1188" s="35"/>
      <c r="N1188" s="26"/>
    </row>
    <row r="1189" spans="1:14" s="20" customFormat="1">
      <c r="A1189" s="117" t="s">
        <v>6047</v>
      </c>
      <c r="B1189" s="4" t="s">
        <v>661</v>
      </c>
      <c r="C1189" s="6" t="s">
        <v>4131</v>
      </c>
      <c r="D1189" s="1" t="s">
        <v>3235</v>
      </c>
      <c r="E1189" s="25" t="s">
        <v>6727</v>
      </c>
      <c r="F1189" s="80" t="s">
        <v>6728</v>
      </c>
      <c r="G1189" s="1" t="s">
        <v>7649</v>
      </c>
      <c r="H1189" s="1" t="s">
        <v>4119</v>
      </c>
      <c r="I1189" s="9" t="s">
        <v>6845</v>
      </c>
      <c r="J1189" s="1"/>
      <c r="K1189" s="258" t="str">
        <f t="shared" si="2"/>
        <v>A</v>
      </c>
      <c r="L1189" s="259">
        <f t="shared" si="3"/>
        <v>18</v>
      </c>
      <c r="M1189" s="35"/>
      <c r="N1189" s="26"/>
    </row>
    <row r="1190" spans="1:14" s="20" customFormat="1">
      <c r="A1190" s="117" t="s">
        <v>6047</v>
      </c>
      <c r="B1190" s="4" t="s">
        <v>662</v>
      </c>
      <c r="C1190" s="6" t="s">
        <v>4131</v>
      </c>
      <c r="D1190" s="1" t="s">
        <v>3595</v>
      </c>
      <c r="E1190" s="149" t="s">
        <v>6729</v>
      </c>
      <c r="F1190" s="80" t="s">
        <v>6730</v>
      </c>
      <c r="G1190" s="1" t="s">
        <v>7648</v>
      </c>
      <c r="H1190" s="1"/>
      <c r="I1190" s="181" t="s">
        <v>6731</v>
      </c>
      <c r="J1190" s="1"/>
      <c r="K1190" s="258" t="str">
        <f t="shared" si="2"/>
        <v>A</v>
      </c>
      <c r="L1190" s="259">
        <f t="shared" si="3"/>
        <v>19</v>
      </c>
      <c r="M1190" s="35"/>
      <c r="N1190" s="26"/>
    </row>
    <row r="1191" spans="1:14" s="20" customFormat="1">
      <c r="A1191" s="117" t="s">
        <v>6047</v>
      </c>
      <c r="B1191" s="4" t="s">
        <v>663</v>
      </c>
      <c r="C1191" s="6" t="s">
        <v>4131</v>
      </c>
      <c r="D1191" s="41" t="s">
        <v>3235</v>
      </c>
      <c r="E1191" s="25" t="s">
        <v>5424</v>
      </c>
      <c r="F1191" s="150" t="s">
        <v>6732</v>
      </c>
      <c r="G1191" s="1" t="s">
        <v>7649</v>
      </c>
      <c r="H1191" s="1" t="s">
        <v>6733</v>
      </c>
      <c r="I1191" s="9" t="s">
        <v>6845</v>
      </c>
      <c r="J1191" s="1"/>
      <c r="K1191" s="258" t="str">
        <f t="shared" si="2"/>
        <v>A</v>
      </c>
      <c r="L1191" s="259">
        <f t="shared" si="3"/>
        <v>20</v>
      </c>
      <c r="M1191" s="35"/>
      <c r="N1191" s="26"/>
    </row>
    <row r="1192" spans="1:14" s="20" customFormat="1">
      <c r="A1192" s="117" t="s">
        <v>6047</v>
      </c>
      <c r="B1192" s="4" t="s">
        <v>664</v>
      </c>
      <c r="C1192" s="6" t="s">
        <v>4131</v>
      </c>
      <c r="D1192" s="1" t="s">
        <v>3596</v>
      </c>
      <c r="E1192" s="149" t="s">
        <v>4151</v>
      </c>
      <c r="F1192" s="80" t="s">
        <v>6734</v>
      </c>
      <c r="G1192" s="1" t="s">
        <v>7359</v>
      </c>
      <c r="H1192" s="1" t="s">
        <v>4119</v>
      </c>
      <c r="I1192" s="9" t="s">
        <v>6845</v>
      </c>
      <c r="J1192" s="1"/>
      <c r="K1192" s="258" t="str">
        <f t="shared" si="2"/>
        <v>A</v>
      </c>
      <c r="L1192" s="259">
        <f t="shared" si="3"/>
        <v>21</v>
      </c>
      <c r="M1192" s="35"/>
      <c r="N1192" s="26"/>
    </row>
    <row r="1193" spans="1:14" s="20" customFormat="1" ht="39">
      <c r="A1193" s="117" t="s">
        <v>6047</v>
      </c>
      <c r="B1193" s="4" t="s">
        <v>4210</v>
      </c>
      <c r="C1193" s="6" t="s">
        <v>7453</v>
      </c>
      <c r="D1193" s="1" t="s">
        <v>3598</v>
      </c>
      <c r="E1193" s="25" t="s">
        <v>160</v>
      </c>
      <c r="F1193" s="80" t="s">
        <v>1704</v>
      </c>
      <c r="G1193" s="1" t="s">
        <v>7648</v>
      </c>
      <c r="H1193" s="1" t="s">
        <v>4119</v>
      </c>
      <c r="I1193" s="9"/>
      <c r="J1193" s="1"/>
      <c r="K1193" s="258" t="str">
        <f t="shared" si="2"/>
        <v>A</v>
      </c>
      <c r="L1193" s="259">
        <f t="shared" si="3"/>
        <v>22</v>
      </c>
      <c r="M1193" s="35"/>
      <c r="N1193" s="26"/>
    </row>
    <row r="1194" spans="1:14" s="20" customFormat="1" ht="15.75" customHeight="1">
      <c r="A1194" s="117" t="s">
        <v>6047</v>
      </c>
      <c r="B1194" s="4" t="s">
        <v>3627</v>
      </c>
      <c r="C1194" s="6" t="s">
        <v>1705</v>
      </c>
      <c r="D1194" s="1" t="s">
        <v>1706</v>
      </c>
      <c r="E1194" s="25" t="s">
        <v>6548</v>
      </c>
      <c r="F1194" s="80" t="s">
        <v>1707</v>
      </c>
      <c r="G1194" s="1" t="s">
        <v>7648</v>
      </c>
      <c r="H1194" s="1" t="s">
        <v>4119</v>
      </c>
      <c r="I1194" s="9"/>
      <c r="J1194" s="1"/>
      <c r="K1194" s="258"/>
      <c r="L1194" s="259"/>
      <c r="M1194" s="35"/>
      <c r="N1194" s="26"/>
    </row>
    <row r="1195" spans="1:14" s="20" customFormat="1">
      <c r="A1195" s="117" t="s">
        <v>6047</v>
      </c>
      <c r="B1195" s="4" t="s">
        <v>3628</v>
      </c>
      <c r="C1195" s="6" t="s">
        <v>4131</v>
      </c>
      <c r="D1195" s="1" t="s">
        <v>3235</v>
      </c>
      <c r="E1195" s="25" t="s">
        <v>2453</v>
      </c>
      <c r="F1195" s="80" t="s">
        <v>2454</v>
      </c>
      <c r="G1195" s="1" t="s">
        <v>7648</v>
      </c>
      <c r="H1195" s="1"/>
      <c r="I1195" s="9" t="s">
        <v>6845</v>
      </c>
      <c r="J1195" s="1"/>
      <c r="K1195" s="258"/>
      <c r="L1195" s="259"/>
      <c r="M1195" s="35" t="s">
        <v>4508</v>
      </c>
      <c r="N1195" s="26"/>
    </row>
    <row r="1196" spans="1:14" s="20" customFormat="1">
      <c r="A1196" s="117" t="s">
        <v>6047</v>
      </c>
      <c r="B1196" s="4" t="s">
        <v>3629</v>
      </c>
      <c r="C1196" s="6" t="s">
        <v>4131</v>
      </c>
      <c r="D1196" s="1" t="s">
        <v>3235</v>
      </c>
      <c r="E1196" s="25" t="s">
        <v>2453</v>
      </c>
      <c r="F1196" s="80" t="s">
        <v>687</v>
      </c>
      <c r="G1196" s="1" t="s">
        <v>7648</v>
      </c>
      <c r="H1196" s="1"/>
      <c r="I1196" s="9" t="s">
        <v>6845</v>
      </c>
      <c r="J1196" s="1"/>
      <c r="K1196" s="258"/>
      <c r="L1196" s="259"/>
      <c r="M1196" s="35" t="s">
        <v>4508</v>
      </c>
      <c r="N1196" s="26"/>
    </row>
    <row r="1197" spans="1:14" s="20" customFormat="1">
      <c r="A1197" s="117" t="s">
        <v>6047</v>
      </c>
      <c r="B1197" s="4" t="s">
        <v>3630</v>
      </c>
      <c r="C1197" s="6" t="s">
        <v>4131</v>
      </c>
      <c r="D1197" s="1" t="s">
        <v>3235</v>
      </c>
      <c r="E1197" s="25" t="s">
        <v>688</v>
      </c>
      <c r="F1197" s="80" t="s">
        <v>689</v>
      </c>
      <c r="G1197" s="1" t="s">
        <v>4654</v>
      </c>
      <c r="H1197" s="1"/>
      <c r="I1197" s="9"/>
      <c r="J1197" s="1"/>
      <c r="K1197" s="258"/>
      <c r="L1197" s="259"/>
      <c r="M1197" s="35"/>
      <c r="N1197" s="26"/>
    </row>
    <row r="1198" spans="1:14" s="20" customFormat="1">
      <c r="A1198" s="117" t="s">
        <v>6047</v>
      </c>
      <c r="B1198" s="4" t="s">
        <v>3631</v>
      </c>
      <c r="C1198" s="6" t="s">
        <v>4131</v>
      </c>
      <c r="D1198" s="1" t="s">
        <v>3235</v>
      </c>
      <c r="E1198" s="25" t="s">
        <v>691</v>
      </c>
      <c r="F1198" s="80" t="s">
        <v>690</v>
      </c>
      <c r="G1198" s="1" t="s">
        <v>4654</v>
      </c>
      <c r="H1198" s="1"/>
      <c r="I1198" s="9" t="s">
        <v>6845</v>
      </c>
      <c r="J1198" s="1"/>
      <c r="K1198" s="258"/>
      <c r="L1198" s="259"/>
      <c r="M1198" s="35" t="s">
        <v>4508</v>
      </c>
      <c r="N1198" s="26"/>
    </row>
    <row r="1199" spans="1:14" s="20" customFormat="1">
      <c r="A1199" s="117" t="s">
        <v>6047</v>
      </c>
      <c r="B1199" s="4" t="s">
        <v>3632</v>
      </c>
      <c r="C1199" s="6" t="s">
        <v>4131</v>
      </c>
      <c r="D1199" s="1" t="s">
        <v>3235</v>
      </c>
      <c r="E1199" s="25" t="s">
        <v>691</v>
      </c>
      <c r="F1199" s="80" t="s">
        <v>2094</v>
      </c>
      <c r="G1199" s="1" t="s">
        <v>4654</v>
      </c>
      <c r="H1199" s="1"/>
      <c r="I1199" s="9" t="s">
        <v>6845</v>
      </c>
      <c r="J1199" s="1"/>
      <c r="K1199" s="258" t="str">
        <f>LEFT(B1199,1)</f>
        <v>A</v>
      </c>
      <c r="L1199" s="259">
        <f>VALUE(MID(B1199,2,3))</f>
        <v>28</v>
      </c>
      <c r="M1199" s="35" t="s">
        <v>4508</v>
      </c>
      <c r="N1199" s="26"/>
    </row>
    <row r="1200" spans="1:14" s="20" customFormat="1">
      <c r="A1200" s="117" t="s">
        <v>6047</v>
      </c>
      <c r="B1200" s="4" t="s">
        <v>3633</v>
      </c>
      <c r="C1200" s="6" t="s">
        <v>4131</v>
      </c>
      <c r="D1200" s="1" t="s">
        <v>3235</v>
      </c>
      <c r="E1200" s="25" t="s">
        <v>691</v>
      </c>
      <c r="F1200" s="80" t="s">
        <v>3201</v>
      </c>
      <c r="G1200" s="1" t="s">
        <v>4654</v>
      </c>
      <c r="H1200" s="1"/>
      <c r="I1200" s="9" t="s">
        <v>6845</v>
      </c>
      <c r="J1200" s="1"/>
      <c r="K1200" s="258"/>
      <c r="L1200" s="259"/>
      <c r="M1200" s="35" t="s">
        <v>4508</v>
      </c>
      <c r="N1200" s="26"/>
    </row>
    <row r="1201" spans="1:14" s="20" customFormat="1">
      <c r="A1201" s="117" t="s">
        <v>6047</v>
      </c>
      <c r="B1201" s="4" t="s">
        <v>5342</v>
      </c>
      <c r="C1201" s="6" t="s">
        <v>4131</v>
      </c>
      <c r="D1201" s="1" t="s">
        <v>3235</v>
      </c>
      <c r="E1201" s="149" t="s">
        <v>6929</v>
      </c>
      <c r="F1201" s="80" t="s">
        <v>274</v>
      </c>
      <c r="G1201" s="1" t="s">
        <v>7648</v>
      </c>
      <c r="H1201" s="1"/>
      <c r="I1201" s="9" t="s">
        <v>6845</v>
      </c>
      <c r="J1201" s="1"/>
      <c r="K1201" s="258"/>
      <c r="L1201" s="259"/>
      <c r="M1201" s="35"/>
      <c r="N1201" s="26"/>
    </row>
    <row r="1202" spans="1:14" s="20" customFormat="1" ht="26.25">
      <c r="A1202" s="117" t="s">
        <v>6047</v>
      </c>
      <c r="B1202" s="4" t="s">
        <v>5343</v>
      </c>
      <c r="C1202" s="6" t="s">
        <v>4274</v>
      </c>
      <c r="D1202" s="6" t="s">
        <v>4274</v>
      </c>
      <c r="E1202" s="149" t="s">
        <v>1277</v>
      </c>
      <c r="F1202" s="80" t="s">
        <v>4275</v>
      </c>
      <c r="G1202" s="1" t="s">
        <v>7648</v>
      </c>
      <c r="H1202" s="1" t="s">
        <v>4276</v>
      </c>
      <c r="I1202" s="104" t="s">
        <v>6845</v>
      </c>
      <c r="J1202" s="1"/>
      <c r="K1202" s="258"/>
      <c r="L1202" s="259"/>
      <c r="M1202" s="35"/>
      <c r="N1202" s="26"/>
    </row>
    <row r="1203" spans="1:14" s="252" customFormat="1">
      <c r="A1203" s="117" t="s">
        <v>6047</v>
      </c>
      <c r="B1203" s="4" t="s">
        <v>1298</v>
      </c>
      <c r="C1203" s="6" t="s">
        <v>1299</v>
      </c>
      <c r="D1203" s="6" t="s">
        <v>1299</v>
      </c>
      <c r="E1203" s="149" t="s">
        <v>5122</v>
      </c>
      <c r="F1203" s="80" t="s">
        <v>1300</v>
      </c>
      <c r="G1203" s="1" t="s">
        <v>7649</v>
      </c>
      <c r="H1203" s="1" t="s">
        <v>1301</v>
      </c>
      <c r="I1203" s="104"/>
      <c r="J1203" s="1"/>
      <c r="K1203" s="249"/>
      <c r="L1203" s="250"/>
      <c r="M1203" s="25"/>
      <c r="N1203" s="26"/>
    </row>
    <row r="1204" spans="1:14" s="252" customFormat="1">
      <c r="A1204" s="117" t="s">
        <v>6047</v>
      </c>
      <c r="B1204" s="4" t="s">
        <v>555</v>
      </c>
      <c r="C1204" s="6" t="s">
        <v>4131</v>
      </c>
      <c r="D1204" s="6" t="s">
        <v>552</v>
      </c>
      <c r="E1204" s="149" t="s">
        <v>182</v>
      </c>
      <c r="F1204" s="80" t="s">
        <v>6432</v>
      </c>
      <c r="G1204" s="1" t="s">
        <v>7648</v>
      </c>
      <c r="H1204" s="1" t="s">
        <v>554</v>
      </c>
      <c r="I1204" s="104" t="s">
        <v>6845</v>
      </c>
      <c r="J1204" s="1"/>
      <c r="K1204" s="249"/>
      <c r="L1204" s="250"/>
      <c r="M1204" s="25" t="s">
        <v>5012</v>
      </c>
      <c r="N1204" s="26" t="s">
        <v>553</v>
      </c>
    </row>
    <row r="1205" spans="1:14" s="252" customFormat="1">
      <c r="A1205" s="117" t="s">
        <v>6047</v>
      </c>
      <c r="B1205" s="4" t="s">
        <v>3815</v>
      </c>
      <c r="C1205" s="6" t="s">
        <v>4131</v>
      </c>
      <c r="D1205" s="6" t="s">
        <v>3235</v>
      </c>
      <c r="E1205" s="149" t="s">
        <v>3818</v>
      </c>
      <c r="F1205" s="80" t="s">
        <v>3816</v>
      </c>
      <c r="G1205" s="1" t="s">
        <v>7648</v>
      </c>
      <c r="H1205" s="1" t="s">
        <v>3817</v>
      </c>
      <c r="I1205" s="104"/>
      <c r="J1205" s="1"/>
      <c r="K1205" s="249"/>
      <c r="L1205" s="250"/>
      <c r="M1205" s="25"/>
      <c r="N1205" s="26"/>
    </row>
    <row r="1206" spans="1:14" s="252" customFormat="1" ht="26.25">
      <c r="A1206" s="117" t="s">
        <v>6047</v>
      </c>
      <c r="B1206" s="4" t="s">
        <v>168</v>
      </c>
      <c r="C1206" s="6" t="s">
        <v>6868</v>
      </c>
      <c r="D1206" s="6" t="s">
        <v>169</v>
      </c>
      <c r="E1206" s="149" t="s">
        <v>170</v>
      </c>
      <c r="F1206" s="80" t="s">
        <v>171</v>
      </c>
      <c r="G1206" s="1" t="s">
        <v>7648</v>
      </c>
      <c r="H1206" s="1" t="s">
        <v>172</v>
      </c>
      <c r="I1206" s="104"/>
      <c r="J1206" s="1"/>
      <c r="K1206" s="249"/>
      <c r="L1206" s="250"/>
      <c r="M1206" s="25" t="s">
        <v>173</v>
      </c>
      <c r="N1206" s="26"/>
    </row>
    <row r="1207" spans="1:14" customFormat="1">
      <c r="A1207" s="118" t="s">
        <v>6047</v>
      </c>
      <c r="B1207" s="4" t="s">
        <v>1190</v>
      </c>
      <c r="C1207" s="7" t="s">
        <v>4131</v>
      </c>
      <c r="D1207" s="8" t="s">
        <v>1183</v>
      </c>
      <c r="E1207" t="s">
        <v>727</v>
      </c>
      <c r="F1207" s="39" t="s">
        <v>1184</v>
      </c>
      <c r="G1207" s="39" t="s">
        <v>7648</v>
      </c>
      <c r="H1207" s="504" t="s">
        <v>1185</v>
      </c>
      <c r="I1207" s="9" t="s">
        <v>6845</v>
      </c>
      <c r="M1207" t="s">
        <v>730</v>
      </c>
      <c r="N1207" s="448" t="s">
        <v>1186</v>
      </c>
    </row>
    <row r="1208" spans="1:14" customFormat="1">
      <c r="A1208" s="118" t="s">
        <v>6047</v>
      </c>
      <c r="B1208" s="4" t="s">
        <v>1191</v>
      </c>
      <c r="C1208" s="7" t="s">
        <v>4131</v>
      </c>
      <c r="D1208" s="39" t="s">
        <v>1187</v>
      </c>
      <c r="E1208" t="s">
        <v>727</v>
      </c>
      <c r="F1208" s="39" t="s">
        <v>1188</v>
      </c>
      <c r="G1208" s="39" t="s">
        <v>7648</v>
      </c>
      <c r="H1208" s="504" t="s">
        <v>1185</v>
      </c>
      <c r="I1208" s="9" t="s">
        <v>6845</v>
      </c>
      <c r="J1208" s="39" t="s">
        <v>3487</v>
      </c>
      <c r="M1208" t="s">
        <v>730</v>
      </c>
      <c r="N1208" s="448" t="s">
        <v>1189</v>
      </c>
    </row>
    <row r="1209" spans="1:14" s="20" customFormat="1">
      <c r="A1209" s="117" t="s">
        <v>6047</v>
      </c>
      <c r="B1209" s="4" t="s">
        <v>665</v>
      </c>
      <c r="C1209" s="6" t="s">
        <v>6868</v>
      </c>
      <c r="D1209" s="6" t="s">
        <v>6869</v>
      </c>
      <c r="E1209" s="6" t="s">
        <v>5079</v>
      </c>
      <c r="F1209" s="1" t="s">
        <v>7624</v>
      </c>
      <c r="G1209" s="1" t="s">
        <v>7649</v>
      </c>
      <c r="H1209" s="1"/>
      <c r="I1209" s="104"/>
      <c r="J1209" s="1"/>
      <c r="K1209" s="258" t="str">
        <f>LEFT(B1209,1)</f>
        <v>B</v>
      </c>
      <c r="L1209" s="259">
        <f>VALUE(MID(B1209,2,3))</f>
        <v>1</v>
      </c>
      <c r="M1209" s="35" t="s">
        <v>4506</v>
      </c>
      <c r="N1209" s="26"/>
    </row>
    <row r="1210" spans="1:14" s="20" customFormat="1">
      <c r="A1210" s="117" t="s">
        <v>6047</v>
      </c>
      <c r="B1210" s="4" t="s">
        <v>666</v>
      </c>
      <c r="C1210" s="6" t="s">
        <v>6868</v>
      </c>
      <c r="D1210" s="6" t="s">
        <v>6869</v>
      </c>
      <c r="E1210" s="6" t="s">
        <v>7091</v>
      </c>
      <c r="F1210" s="1" t="s">
        <v>7625</v>
      </c>
      <c r="G1210" s="1" t="s">
        <v>7651</v>
      </c>
      <c r="H1210" s="1" t="s">
        <v>1329</v>
      </c>
      <c r="I1210" s="9"/>
      <c r="J1210" s="1"/>
      <c r="K1210" s="258"/>
      <c r="L1210" s="259"/>
      <c r="M1210" s="35" t="s">
        <v>4506</v>
      </c>
      <c r="N1210" s="26"/>
    </row>
    <row r="1211" spans="1:14" s="20" customFormat="1">
      <c r="A1211" s="117" t="s">
        <v>6047</v>
      </c>
      <c r="B1211" s="4" t="s">
        <v>4175</v>
      </c>
      <c r="C1211" s="6" t="s">
        <v>6868</v>
      </c>
      <c r="D1211" s="6" t="s">
        <v>6869</v>
      </c>
      <c r="E1211" s="6" t="s">
        <v>7626</v>
      </c>
      <c r="F1211" s="1" t="s">
        <v>3532</v>
      </c>
      <c r="G1211" s="1" t="s">
        <v>4656</v>
      </c>
      <c r="H1211" s="1"/>
      <c r="I1211" s="104" t="s">
        <v>6845</v>
      </c>
      <c r="J1211" s="1"/>
      <c r="K1211" s="258"/>
      <c r="L1211" s="259"/>
      <c r="M1211" s="35"/>
      <c r="N1211" s="26"/>
    </row>
    <row r="1212" spans="1:14" s="20" customFormat="1" ht="26.25">
      <c r="A1212" s="117" t="s">
        <v>6047</v>
      </c>
      <c r="B1212" s="4" t="s">
        <v>4176</v>
      </c>
      <c r="C1212" s="6" t="s">
        <v>632</v>
      </c>
      <c r="D1212" s="6" t="s">
        <v>3955</v>
      </c>
      <c r="E1212" s="6" t="s">
        <v>3533</v>
      </c>
      <c r="F1212" s="1" t="s">
        <v>3540</v>
      </c>
      <c r="G1212" s="1" t="s">
        <v>4307</v>
      </c>
      <c r="H1212" s="1" t="s">
        <v>2993</v>
      </c>
      <c r="I1212" s="104" t="s">
        <v>6845</v>
      </c>
      <c r="J1212" s="1"/>
      <c r="K1212" s="258"/>
      <c r="L1212" s="259"/>
      <c r="M1212" s="35"/>
      <c r="N1212" s="26"/>
    </row>
    <row r="1213" spans="1:14" s="20" customFormat="1">
      <c r="A1213" s="117" t="s">
        <v>6047</v>
      </c>
      <c r="B1213" s="4" t="s">
        <v>4177</v>
      </c>
      <c r="C1213" s="6" t="s">
        <v>6868</v>
      </c>
      <c r="D1213" s="6" t="s">
        <v>2583</v>
      </c>
      <c r="E1213" s="6" t="s">
        <v>3541</v>
      </c>
      <c r="F1213" s="1" t="s">
        <v>3542</v>
      </c>
      <c r="G1213" s="1" t="s">
        <v>7650</v>
      </c>
      <c r="H1213" s="1"/>
      <c r="I1213" s="104" t="s">
        <v>6845</v>
      </c>
      <c r="J1213" s="1"/>
      <c r="K1213" s="258"/>
      <c r="L1213" s="259"/>
      <c r="M1213" s="35"/>
      <c r="N1213" s="26"/>
    </row>
    <row r="1214" spans="1:14" s="20" customFormat="1" ht="26.25">
      <c r="A1214" s="117" t="s">
        <v>6047</v>
      </c>
      <c r="B1214" s="4" t="s">
        <v>4206</v>
      </c>
      <c r="C1214" s="6" t="s">
        <v>6868</v>
      </c>
      <c r="D1214" s="6" t="s">
        <v>4564</v>
      </c>
      <c r="E1214" s="6" t="s">
        <v>5070</v>
      </c>
      <c r="F1214" s="1" t="s">
        <v>3543</v>
      </c>
      <c r="G1214" s="1" t="s">
        <v>7359</v>
      </c>
      <c r="H1214" s="1"/>
      <c r="I1214" s="104"/>
      <c r="J1214" s="1"/>
      <c r="K1214" s="258"/>
      <c r="L1214" s="259"/>
      <c r="M1214" s="35" t="s">
        <v>4508</v>
      </c>
      <c r="N1214" s="26"/>
    </row>
    <row r="1215" spans="1:14" s="20" customFormat="1" ht="26.25">
      <c r="A1215" s="117" t="s">
        <v>6047</v>
      </c>
      <c r="B1215" s="4" t="s">
        <v>566</v>
      </c>
      <c r="C1215" s="6" t="s">
        <v>6868</v>
      </c>
      <c r="D1215" s="6" t="s">
        <v>6869</v>
      </c>
      <c r="E1215" s="6" t="s">
        <v>6800</v>
      </c>
      <c r="F1215" s="1" t="s">
        <v>6061</v>
      </c>
      <c r="G1215" s="1" t="s">
        <v>7648</v>
      </c>
      <c r="H1215" s="1"/>
      <c r="I1215" s="104" t="s">
        <v>6845</v>
      </c>
      <c r="J1215" s="1"/>
      <c r="K1215" s="258"/>
      <c r="L1215" s="259"/>
      <c r="M1215" s="35"/>
      <c r="N1215" s="26"/>
    </row>
    <row r="1216" spans="1:14" s="20" customFormat="1">
      <c r="A1216" s="117" t="s">
        <v>6047</v>
      </c>
      <c r="B1216" s="4" t="s">
        <v>567</v>
      </c>
      <c r="C1216" s="6" t="s">
        <v>6868</v>
      </c>
      <c r="D1216" s="6" t="s">
        <v>6869</v>
      </c>
      <c r="E1216" s="6" t="s">
        <v>6800</v>
      </c>
      <c r="F1216" s="1" t="s">
        <v>433</v>
      </c>
      <c r="G1216" s="1" t="s">
        <v>7648</v>
      </c>
      <c r="H1216" s="1"/>
      <c r="I1216" s="104" t="s">
        <v>6845</v>
      </c>
      <c r="J1216" s="1"/>
      <c r="K1216" s="258" t="str">
        <f>LEFT(B1216,1)</f>
        <v>B</v>
      </c>
      <c r="L1216" s="259">
        <f>VALUE(MID(B1216,2,3))</f>
        <v>8</v>
      </c>
      <c r="M1216" s="35"/>
      <c r="N1216" s="26"/>
    </row>
    <row r="1217" spans="1:14" s="20" customFormat="1">
      <c r="A1217" s="117" t="s">
        <v>6047</v>
      </c>
      <c r="B1217" s="4" t="s">
        <v>568</v>
      </c>
      <c r="C1217" s="6" t="s">
        <v>6868</v>
      </c>
      <c r="D1217" s="6" t="s">
        <v>6869</v>
      </c>
      <c r="E1217" s="6" t="s">
        <v>6800</v>
      </c>
      <c r="F1217" s="1" t="s">
        <v>6062</v>
      </c>
      <c r="G1217" s="1" t="s">
        <v>7648</v>
      </c>
      <c r="H1217" s="1"/>
      <c r="I1217" s="104" t="s">
        <v>6845</v>
      </c>
      <c r="J1217" s="1"/>
      <c r="K1217" s="258" t="str">
        <f>LEFT(B1217,1)</f>
        <v>B</v>
      </c>
      <c r="L1217" s="259">
        <f>VALUE(MID(B1217,2,3))</f>
        <v>9</v>
      </c>
      <c r="M1217" s="35"/>
      <c r="N1217" s="26"/>
    </row>
    <row r="1218" spans="1:14" s="20" customFormat="1">
      <c r="A1218" s="117" t="s">
        <v>6047</v>
      </c>
      <c r="B1218" s="4" t="s">
        <v>569</v>
      </c>
      <c r="C1218" s="6" t="s">
        <v>6868</v>
      </c>
      <c r="D1218" s="6" t="s">
        <v>6869</v>
      </c>
      <c r="E1218" s="6" t="s">
        <v>6800</v>
      </c>
      <c r="F1218" s="1" t="s">
        <v>6063</v>
      </c>
      <c r="G1218" s="1" t="s">
        <v>4654</v>
      </c>
      <c r="H1218" s="1"/>
      <c r="I1218" s="104" t="s">
        <v>6845</v>
      </c>
      <c r="J1218" s="1"/>
      <c r="K1218" s="258" t="str">
        <f>LEFT(B1218,1)</f>
        <v>B</v>
      </c>
      <c r="L1218" s="259">
        <f>VALUE(MID(B1218,2,3))</f>
        <v>10</v>
      </c>
      <c r="M1218" s="35"/>
      <c r="N1218" s="26"/>
    </row>
    <row r="1219" spans="1:14" s="20" customFormat="1">
      <c r="A1219" s="117" t="s">
        <v>6047</v>
      </c>
      <c r="B1219" s="4" t="s">
        <v>570</v>
      </c>
      <c r="C1219" s="6" t="s">
        <v>6868</v>
      </c>
      <c r="D1219" s="6" t="s">
        <v>6869</v>
      </c>
      <c r="E1219" s="6" t="s">
        <v>5595</v>
      </c>
      <c r="F1219" s="1" t="s">
        <v>5596</v>
      </c>
      <c r="G1219" s="1" t="s">
        <v>7650</v>
      </c>
      <c r="H1219" s="30" t="s">
        <v>5597</v>
      </c>
      <c r="I1219" s="104"/>
      <c r="J1219" s="1"/>
      <c r="K1219" s="258" t="str">
        <f>LEFT(B1219,1)</f>
        <v>B</v>
      </c>
      <c r="L1219" s="259">
        <f>VALUE(MID(B1219,2,3))</f>
        <v>11</v>
      </c>
      <c r="M1219" s="35"/>
      <c r="N1219" s="26"/>
    </row>
    <row r="1220" spans="1:14" s="20" customFormat="1">
      <c r="A1220" s="117" t="s">
        <v>6047</v>
      </c>
      <c r="B1220" s="4" t="s">
        <v>571</v>
      </c>
      <c r="C1220" s="6" t="s">
        <v>6868</v>
      </c>
      <c r="D1220" s="6" t="s">
        <v>6869</v>
      </c>
      <c r="E1220" s="6" t="s">
        <v>1538</v>
      </c>
      <c r="F1220" s="1" t="s">
        <v>2711</v>
      </c>
      <c r="G1220" s="1" t="s">
        <v>7649</v>
      </c>
      <c r="H1220" s="30" t="s">
        <v>2712</v>
      </c>
      <c r="I1220" s="104"/>
      <c r="J1220" s="1"/>
      <c r="K1220" s="258"/>
      <c r="L1220" s="259"/>
      <c r="M1220" s="35"/>
      <c r="N1220" s="26"/>
    </row>
    <row r="1221" spans="1:14" s="20" customFormat="1">
      <c r="A1221" s="117" t="s">
        <v>6047</v>
      </c>
      <c r="B1221" s="4" t="s">
        <v>572</v>
      </c>
      <c r="C1221" s="6" t="s">
        <v>6868</v>
      </c>
      <c r="D1221" s="6" t="s">
        <v>3507</v>
      </c>
      <c r="E1221" s="6" t="s">
        <v>3508</v>
      </c>
      <c r="F1221" s="1" t="s">
        <v>3509</v>
      </c>
      <c r="G1221" s="1" t="s">
        <v>7648</v>
      </c>
      <c r="H1221" s="30" t="s">
        <v>3510</v>
      </c>
      <c r="I1221" s="104" t="s">
        <v>6845</v>
      </c>
      <c r="J1221" s="1"/>
      <c r="K1221" s="258"/>
      <c r="L1221" s="259"/>
      <c r="M1221" s="35" t="s">
        <v>5012</v>
      </c>
      <c r="N1221" s="26" t="s">
        <v>5766</v>
      </c>
    </row>
    <row r="1222" spans="1:14" s="20" customFormat="1" ht="39">
      <c r="A1222" s="117" t="s">
        <v>6047</v>
      </c>
      <c r="B1222" s="4" t="s">
        <v>4178</v>
      </c>
      <c r="C1222" s="6" t="s">
        <v>6868</v>
      </c>
      <c r="D1222" s="6" t="s">
        <v>7627</v>
      </c>
      <c r="E1222" s="6" t="s">
        <v>6497</v>
      </c>
      <c r="F1222" s="1" t="s">
        <v>6736</v>
      </c>
      <c r="G1222" s="1" t="s">
        <v>7649</v>
      </c>
      <c r="H1222" s="1" t="s">
        <v>6498</v>
      </c>
      <c r="I1222" s="104" t="s">
        <v>6845</v>
      </c>
      <c r="J1222" s="1"/>
      <c r="K1222" s="258" t="str">
        <f>LEFT(B1222,1)</f>
        <v>C</v>
      </c>
      <c r="L1222" s="259">
        <f>VALUE(MID(B1222,2,3))</f>
        <v>1</v>
      </c>
      <c r="M1222" s="35"/>
      <c r="N1222" s="26"/>
    </row>
    <row r="1223" spans="1:14" s="20" customFormat="1">
      <c r="A1223" s="117" t="s">
        <v>6047</v>
      </c>
      <c r="B1223" s="4" t="s">
        <v>4179</v>
      </c>
      <c r="C1223" s="6" t="s">
        <v>6868</v>
      </c>
      <c r="D1223" s="6" t="s">
        <v>7627</v>
      </c>
      <c r="E1223" s="88" t="s">
        <v>4304</v>
      </c>
      <c r="F1223" s="126" t="s">
        <v>3045</v>
      </c>
      <c r="G1223" s="57" t="s">
        <v>7648</v>
      </c>
      <c r="H1223" s="1"/>
      <c r="I1223" s="9" t="s">
        <v>6845</v>
      </c>
      <c r="J1223" s="1"/>
      <c r="K1223" s="258"/>
      <c r="L1223" s="259"/>
      <c r="M1223" s="35"/>
      <c r="N1223" s="26"/>
    </row>
    <row r="1224" spans="1:14" s="20" customFormat="1">
      <c r="A1224" s="117" t="s">
        <v>6047</v>
      </c>
      <c r="B1224" s="4" t="s">
        <v>4180</v>
      </c>
      <c r="C1224" s="6" t="s">
        <v>6868</v>
      </c>
      <c r="D1224" s="6" t="s">
        <v>6869</v>
      </c>
      <c r="E1224" s="6" t="s">
        <v>5089</v>
      </c>
      <c r="F1224" s="1" t="s">
        <v>7474</v>
      </c>
      <c r="G1224" s="1" t="s">
        <v>4655</v>
      </c>
      <c r="H1224" s="30" t="s">
        <v>4689</v>
      </c>
      <c r="I1224" s="9" t="s">
        <v>6845</v>
      </c>
      <c r="J1224" s="1"/>
      <c r="K1224" s="258"/>
      <c r="L1224" s="259"/>
      <c r="M1224" s="35"/>
      <c r="N1224" s="26"/>
    </row>
    <row r="1225" spans="1:14" s="20" customFormat="1">
      <c r="A1225" s="117" t="s">
        <v>6047</v>
      </c>
      <c r="B1225" s="4" t="s">
        <v>4181</v>
      </c>
      <c r="C1225" s="6" t="s">
        <v>6868</v>
      </c>
      <c r="D1225" s="6" t="s">
        <v>4564</v>
      </c>
      <c r="E1225" s="6" t="s">
        <v>3046</v>
      </c>
      <c r="F1225" s="1" t="s">
        <v>3047</v>
      </c>
      <c r="G1225" s="1" t="s">
        <v>7649</v>
      </c>
      <c r="H1225" s="1" t="s">
        <v>5091</v>
      </c>
      <c r="I1225" s="9" t="s">
        <v>6845</v>
      </c>
      <c r="J1225" s="1"/>
      <c r="K1225" s="258"/>
      <c r="L1225" s="259"/>
      <c r="M1225" s="35"/>
      <c r="N1225" s="26"/>
    </row>
    <row r="1226" spans="1:14" s="20" customFormat="1" ht="26.25">
      <c r="A1226" s="117" t="s">
        <v>6047</v>
      </c>
      <c r="B1226" s="4" t="s">
        <v>4182</v>
      </c>
      <c r="C1226" s="6" t="s">
        <v>6868</v>
      </c>
      <c r="D1226" s="6" t="s">
        <v>4565</v>
      </c>
      <c r="E1226" s="6" t="s">
        <v>3048</v>
      </c>
      <c r="F1226" s="1" t="s">
        <v>3053</v>
      </c>
      <c r="G1226" s="1" t="s">
        <v>4654</v>
      </c>
      <c r="H1226" s="1"/>
      <c r="I1226" s="9" t="s">
        <v>6845</v>
      </c>
      <c r="J1226" s="1"/>
      <c r="K1226" s="258"/>
      <c r="L1226" s="259"/>
      <c r="M1226" s="35"/>
      <c r="N1226" s="26"/>
    </row>
    <row r="1227" spans="1:14" s="20" customFormat="1" ht="26.25">
      <c r="A1227" s="117" t="s">
        <v>6047</v>
      </c>
      <c r="B1227" s="4" t="s">
        <v>4183</v>
      </c>
      <c r="C1227" s="6" t="s">
        <v>6868</v>
      </c>
      <c r="D1227" s="6" t="s">
        <v>4565</v>
      </c>
      <c r="E1227" s="6" t="s">
        <v>3054</v>
      </c>
      <c r="F1227" s="1" t="s">
        <v>5977</v>
      </c>
      <c r="G1227" s="1"/>
      <c r="H1227" s="1"/>
      <c r="I1227" s="9" t="s">
        <v>6845</v>
      </c>
      <c r="J1227" s="1"/>
      <c r="K1227" s="258"/>
      <c r="L1227" s="259"/>
      <c r="M1227" s="35"/>
      <c r="N1227" s="26"/>
    </row>
    <row r="1228" spans="1:14" s="20" customFormat="1">
      <c r="A1228" s="117" t="s">
        <v>6047</v>
      </c>
      <c r="B1228" s="4" t="s">
        <v>4184</v>
      </c>
      <c r="C1228" s="6" t="s">
        <v>6868</v>
      </c>
      <c r="D1228" s="6" t="s">
        <v>6869</v>
      </c>
      <c r="E1228" s="6" t="s">
        <v>4268</v>
      </c>
      <c r="F1228" s="1" t="s">
        <v>3055</v>
      </c>
      <c r="G1228" s="1" t="s">
        <v>7648</v>
      </c>
      <c r="H1228" s="1" t="s">
        <v>7201</v>
      </c>
      <c r="I1228" s="9" t="s">
        <v>6845</v>
      </c>
      <c r="J1228" s="1"/>
      <c r="K1228" s="258"/>
      <c r="L1228" s="259"/>
      <c r="M1228" s="35"/>
      <c r="N1228" s="26"/>
    </row>
    <row r="1229" spans="1:14" s="20" customFormat="1" ht="26.25">
      <c r="A1229" s="117" t="s">
        <v>6047</v>
      </c>
      <c r="B1229" s="4" t="s">
        <v>4185</v>
      </c>
      <c r="C1229" s="6" t="s">
        <v>6868</v>
      </c>
      <c r="D1229" s="6" t="s">
        <v>4565</v>
      </c>
      <c r="E1229" s="6" t="s">
        <v>3056</v>
      </c>
      <c r="F1229" s="1" t="s">
        <v>3057</v>
      </c>
      <c r="G1229" s="1" t="s">
        <v>4654</v>
      </c>
      <c r="H1229" s="1"/>
      <c r="I1229" s="9" t="s">
        <v>6845</v>
      </c>
      <c r="J1229" s="1"/>
      <c r="K1229" s="258"/>
      <c r="L1229" s="259"/>
      <c r="M1229" s="35"/>
      <c r="N1229" s="26"/>
    </row>
    <row r="1230" spans="1:14" s="20" customFormat="1">
      <c r="A1230" s="117" t="s">
        <v>6047</v>
      </c>
      <c r="B1230" s="4" t="s">
        <v>4186</v>
      </c>
      <c r="C1230" s="6" t="s">
        <v>6868</v>
      </c>
      <c r="D1230" s="6" t="s">
        <v>3956</v>
      </c>
      <c r="E1230" s="68" t="s">
        <v>544</v>
      </c>
      <c r="F1230" s="82" t="s">
        <v>6172</v>
      </c>
      <c r="G1230" s="1" t="s">
        <v>7648</v>
      </c>
      <c r="H1230" s="1"/>
      <c r="I1230" s="9" t="s">
        <v>6845</v>
      </c>
      <c r="J1230" s="1"/>
      <c r="K1230" s="258"/>
      <c r="L1230" s="259"/>
      <c r="M1230" s="35"/>
      <c r="N1230" s="26"/>
    </row>
    <row r="1231" spans="1:14" s="20" customFormat="1">
      <c r="A1231" s="117" t="s">
        <v>6047</v>
      </c>
      <c r="B1231" s="4" t="s">
        <v>4187</v>
      </c>
      <c r="C1231" s="6" t="s">
        <v>6868</v>
      </c>
      <c r="D1231" s="1" t="s">
        <v>3204</v>
      </c>
      <c r="E1231" s="25" t="s">
        <v>4128</v>
      </c>
      <c r="F1231" s="80" t="s">
        <v>4412</v>
      </c>
      <c r="G1231" s="1" t="s">
        <v>7649</v>
      </c>
      <c r="H1231" s="1" t="s">
        <v>4119</v>
      </c>
      <c r="I1231" s="104"/>
      <c r="J1231" s="1"/>
      <c r="K1231" s="258" t="str">
        <f>LEFT(B1231,1)</f>
        <v>C</v>
      </c>
      <c r="L1231" s="259">
        <f>VALUE(MID(B1231,2,3))</f>
        <v>10</v>
      </c>
      <c r="M1231" s="35"/>
      <c r="N1231" s="26"/>
    </row>
    <row r="1232" spans="1:14" s="20" customFormat="1">
      <c r="A1232" s="117" t="s">
        <v>6047</v>
      </c>
      <c r="B1232" s="4" t="s">
        <v>4188</v>
      </c>
      <c r="C1232" s="6" t="s">
        <v>6868</v>
      </c>
      <c r="D1232" s="1" t="s">
        <v>3204</v>
      </c>
      <c r="E1232" s="25" t="s">
        <v>6217</v>
      </c>
      <c r="F1232" s="77" t="s">
        <v>6171</v>
      </c>
      <c r="G1232" s="1" t="s">
        <v>7650</v>
      </c>
      <c r="H1232" s="1"/>
      <c r="I1232" s="104" t="s">
        <v>6845</v>
      </c>
      <c r="J1232" s="1"/>
      <c r="K1232" s="258" t="str">
        <f>LEFT(B1232,1)</f>
        <v>C</v>
      </c>
      <c r="L1232" s="259">
        <f>VALUE(MID(B1232,2,3))</f>
        <v>11</v>
      </c>
      <c r="M1232" s="35"/>
      <c r="N1232" s="26"/>
    </row>
    <row r="1233" spans="1:14" s="20" customFormat="1" ht="26.25">
      <c r="A1233" s="117" t="s">
        <v>6047</v>
      </c>
      <c r="B1233" s="4" t="s">
        <v>4189</v>
      </c>
      <c r="C1233" s="6" t="s">
        <v>6868</v>
      </c>
      <c r="D1233" s="8" t="s">
        <v>3957</v>
      </c>
      <c r="E1233" s="68" t="s">
        <v>3488</v>
      </c>
      <c r="F1233" s="82" t="s">
        <v>6436</v>
      </c>
      <c r="G1233" s="8" t="s">
        <v>7649</v>
      </c>
      <c r="H1233" s="1" t="s">
        <v>4479</v>
      </c>
      <c r="I1233" s="182" t="s">
        <v>6845</v>
      </c>
      <c r="J1233" s="8"/>
      <c r="K1233" s="258"/>
      <c r="L1233" s="259"/>
      <c r="M1233" s="35"/>
      <c r="N1233" s="26"/>
    </row>
    <row r="1234" spans="1:14" s="20" customFormat="1" ht="18.75" customHeight="1">
      <c r="A1234" s="117" t="s">
        <v>6047</v>
      </c>
      <c r="B1234" s="4" t="s">
        <v>4190</v>
      </c>
      <c r="C1234" s="6" t="s">
        <v>6868</v>
      </c>
      <c r="D1234" s="1" t="s">
        <v>6869</v>
      </c>
      <c r="E1234" s="26" t="s">
        <v>4355</v>
      </c>
      <c r="F1234" s="77" t="s">
        <v>4356</v>
      </c>
      <c r="G1234" s="1" t="s">
        <v>4307</v>
      </c>
      <c r="H1234" s="1" t="s">
        <v>7201</v>
      </c>
      <c r="I1234" s="152"/>
      <c r="J1234" s="1" t="s">
        <v>624</v>
      </c>
      <c r="K1234" s="258" t="str">
        <f>LEFT(B1236,1)</f>
        <v>C</v>
      </c>
      <c r="L1234" s="259">
        <f>VALUE(MID(B1236,2,3))</f>
        <v>15</v>
      </c>
      <c r="M1234" s="35"/>
      <c r="N1234" s="26"/>
    </row>
    <row r="1235" spans="1:14" s="20" customFormat="1">
      <c r="A1235" s="117" t="s">
        <v>6047</v>
      </c>
      <c r="B1235" s="4" t="s">
        <v>4191</v>
      </c>
      <c r="C1235" s="6" t="s">
        <v>6868</v>
      </c>
      <c r="D1235" s="1" t="s">
        <v>6869</v>
      </c>
      <c r="E1235" s="25" t="s">
        <v>4413</v>
      </c>
      <c r="F1235" s="77" t="s">
        <v>4414</v>
      </c>
      <c r="G1235" s="1" t="s">
        <v>7651</v>
      </c>
      <c r="H1235" s="1"/>
      <c r="I1235" s="9" t="s">
        <v>6845</v>
      </c>
      <c r="J1235" s="1"/>
      <c r="K1235" s="258" t="str">
        <f>LEFT(B1235,1)</f>
        <v>C</v>
      </c>
      <c r="L1235" s="259">
        <f>VALUE(MID(B1235,2,3))</f>
        <v>14</v>
      </c>
      <c r="M1235" s="35"/>
      <c r="N1235" s="26"/>
    </row>
    <row r="1236" spans="1:14" s="20" customFormat="1" ht="14.25" customHeight="1">
      <c r="A1236" s="117" t="s">
        <v>6047</v>
      </c>
      <c r="B1236" s="4" t="s">
        <v>4192</v>
      </c>
      <c r="C1236" s="6" t="s">
        <v>6868</v>
      </c>
      <c r="D1236" s="1" t="s">
        <v>6869</v>
      </c>
      <c r="E1236" s="25" t="s">
        <v>7609</v>
      </c>
      <c r="F1236" s="77" t="s">
        <v>7373</v>
      </c>
      <c r="G1236" s="1"/>
      <c r="H1236" s="1"/>
      <c r="I1236" s="104" t="s">
        <v>6845</v>
      </c>
      <c r="J1236" s="1"/>
      <c r="K1236" s="258"/>
      <c r="L1236" s="259"/>
      <c r="M1236" s="35" t="s">
        <v>4508</v>
      </c>
      <c r="N1236" s="26"/>
    </row>
    <row r="1237" spans="1:14" s="20" customFormat="1" ht="15.75" customHeight="1">
      <c r="A1237" s="117" t="s">
        <v>6047</v>
      </c>
      <c r="B1237" s="4" t="s">
        <v>6713</v>
      </c>
      <c r="C1237" s="6" t="s">
        <v>6868</v>
      </c>
      <c r="D1237" s="1" t="s">
        <v>6869</v>
      </c>
      <c r="E1237" s="25" t="s">
        <v>6396</v>
      </c>
      <c r="F1237" s="77" t="s">
        <v>525</v>
      </c>
      <c r="G1237" s="30" t="s">
        <v>526</v>
      </c>
      <c r="H1237" s="1"/>
      <c r="I1237" s="9" t="s">
        <v>6845</v>
      </c>
      <c r="J1237" s="1"/>
      <c r="K1237" s="258"/>
      <c r="L1237" s="259"/>
      <c r="M1237" s="35" t="s">
        <v>4508</v>
      </c>
      <c r="N1237" s="26"/>
    </row>
    <row r="1238" spans="1:14" s="20" customFormat="1">
      <c r="A1238" s="117" t="s">
        <v>6047</v>
      </c>
      <c r="B1238" s="4" t="s">
        <v>6714</v>
      </c>
      <c r="C1238" s="6" t="s">
        <v>6868</v>
      </c>
      <c r="D1238" s="1" t="s">
        <v>6869</v>
      </c>
      <c r="E1238" s="25" t="s">
        <v>6396</v>
      </c>
      <c r="F1238" s="77" t="s">
        <v>527</v>
      </c>
      <c r="G1238" s="1" t="s">
        <v>7651</v>
      </c>
      <c r="H1238" s="1"/>
      <c r="I1238" s="9" t="s">
        <v>6845</v>
      </c>
      <c r="J1238" s="1"/>
      <c r="K1238" s="258"/>
      <c r="L1238" s="259"/>
      <c r="M1238" s="35" t="s">
        <v>4508</v>
      </c>
      <c r="N1238" s="26"/>
    </row>
    <row r="1239" spans="1:14" s="20" customFormat="1">
      <c r="A1239" s="117" t="s">
        <v>6047</v>
      </c>
      <c r="B1239" s="4" t="s">
        <v>4419</v>
      </c>
      <c r="C1239" s="6" t="s">
        <v>6868</v>
      </c>
      <c r="D1239" s="1" t="s">
        <v>6869</v>
      </c>
      <c r="E1239" s="25" t="s">
        <v>2484</v>
      </c>
      <c r="F1239" s="77" t="s">
        <v>2972</v>
      </c>
      <c r="G1239" s="1" t="s">
        <v>4307</v>
      </c>
      <c r="H1239" s="1"/>
      <c r="I1239" s="9" t="s">
        <v>6845</v>
      </c>
      <c r="J1239" s="1"/>
      <c r="K1239" s="258"/>
      <c r="L1239" s="259"/>
      <c r="M1239" s="35" t="s">
        <v>4508</v>
      </c>
      <c r="N1239" s="26"/>
    </row>
    <row r="1240" spans="1:14" s="20" customFormat="1">
      <c r="A1240" s="117" t="s">
        <v>6047</v>
      </c>
      <c r="B1240" s="4" t="s">
        <v>1667</v>
      </c>
      <c r="C1240" s="6" t="s">
        <v>6868</v>
      </c>
      <c r="D1240" s="1" t="s">
        <v>6869</v>
      </c>
      <c r="E1240" s="95" t="s">
        <v>493</v>
      </c>
      <c r="F1240" s="77" t="s">
        <v>494</v>
      </c>
      <c r="G1240" s="1" t="s">
        <v>4656</v>
      </c>
      <c r="H1240" s="1"/>
      <c r="I1240" s="9" t="s">
        <v>2407</v>
      </c>
      <c r="J1240" s="1"/>
      <c r="K1240" s="258"/>
      <c r="L1240" s="259"/>
      <c r="M1240" s="35"/>
      <c r="N1240" s="26"/>
    </row>
    <row r="1241" spans="1:14" s="20" customFormat="1">
      <c r="A1241" s="117" t="s">
        <v>6047</v>
      </c>
      <c r="B1241" s="4" t="s">
        <v>1668</v>
      </c>
      <c r="C1241" s="6" t="s">
        <v>6868</v>
      </c>
      <c r="D1241" s="1" t="s">
        <v>6869</v>
      </c>
      <c r="E1241" s="95" t="s">
        <v>495</v>
      </c>
      <c r="F1241" s="77" t="s">
        <v>496</v>
      </c>
      <c r="G1241" s="1" t="s">
        <v>4307</v>
      </c>
      <c r="H1241" s="1"/>
      <c r="I1241" s="9" t="s">
        <v>6845</v>
      </c>
      <c r="J1241" s="1"/>
      <c r="K1241" s="258"/>
      <c r="L1241" s="259"/>
      <c r="M1241" s="35"/>
      <c r="N1241" s="26"/>
    </row>
    <row r="1242" spans="1:14" s="20" customFormat="1">
      <c r="A1242" s="117" t="s">
        <v>6047</v>
      </c>
      <c r="B1242" s="4" t="s">
        <v>1735</v>
      </c>
      <c r="C1242" s="6" t="s">
        <v>6868</v>
      </c>
      <c r="D1242" s="1" t="s">
        <v>6869</v>
      </c>
      <c r="E1242" s="95" t="s">
        <v>497</v>
      </c>
      <c r="F1242" s="77" t="s">
        <v>498</v>
      </c>
      <c r="G1242" s="1" t="s">
        <v>7648</v>
      </c>
      <c r="H1242" s="1" t="s">
        <v>3003</v>
      </c>
      <c r="I1242" s="9" t="s">
        <v>6845</v>
      </c>
      <c r="J1242" s="1"/>
      <c r="K1242" s="258"/>
      <c r="L1242" s="259"/>
      <c r="M1242" s="35"/>
      <c r="N1242" s="26"/>
    </row>
    <row r="1243" spans="1:14" s="20" customFormat="1" ht="18" customHeight="1">
      <c r="A1243" s="117" t="s">
        <v>6047</v>
      </c>
      <c r="B1243" s="4" t="s">
        <v>3599</v>
      </c>
      <c r="C1243" s="6" t="s">
        <v>6868</v>
      </c>
      <c r="D1243" s="1" t="s">
        <v>6869</v>
      </c>
      <c r="E1243" s="95" t="s">
        <v>500</v>
      </c>
      <c r="F1243" s="77" t="s">
        <v>499</v>
      </c>
      <c r="G1243" s="1" t="s">
        <v>6206</v>
      </c>
      <c r="H1243" s="1" t="s">
        <v>5091</v>
      </c>
      <c r="I1243" s="9" t="s">
        <v>6845</v>
      </c>
      <c r="J1243" s="1"/>
      <c r="K1243" s="258"/>
      <c r="L1243" s="259"/>
      <c r="M1243" s="35"/>
      <c r="N1243" s="26"/>
    </row>
    <row r="1244" spans="1:14" s="20" customFormat="1" ht="18" customHeight="1">
      <c r="A1244" s="117" t="s">
        <v>6047</v>
      </c>
      <c r="B1244" s="4" t="s">
        <v>3601</v>
      </c>
      <c r="C1244" s="6" t="s">
        <v>6868</v>
      </c>
      <c r="D1244" s="1" t="s">
        <v>6869</v>
      </c>
      <c r="E1244" s="95" t="s">
        <v>6310</v>
      </c>
      <c r="F1244" s="77" t="s">
        <v>6311</v>
      </c>
      <c r="G1244" s="1" t="s">
        <v>6206</v>
      </c>
      <c r="H1244" s="1" t="s">
        <v>7663</v>
      </c>
      <c r="I1244" s="9" t="s">
        <v>6845</v>
      </c>
      <c r="J1244" s="1"/>
      <c r="K1244" s="258"/>
      <c r="L1244" s="259"/>
      <c r="M1244" s="35" t="s">
        <v>4506</v>
      </c>
      <c r="N1244" s="26"/>
    </row>
    <row r="1245" spans="1:14" s="20" customFormat="1" ht="18" customHeight="1">
      <c r="A1245" s="117" t="s">
        <v>6047</v>
      </c>
      <c r="B1245" s="4" t="s">
        <v>4669</v>
      </c>
      <c r="C1245" s="6" t="s">
        <v>6868</v>
      </c>
      <c r="D1245" s="1" t="s">
        <v>6869</v>
      </c>
      <c r="E1245" s="95" t="s">
        <v>6312</v>
      </c>
      <c r="F1245" s="77" t="s">
        <v>6313</v>
      </c>
      <c r="G1245" s="1" t="s">
        <v>6074</v>
      </c>
      <c r="H1245" s="1" t="s">
        <v>545</v>
      </c>
      <c r="I1245" s="9" t="s">
        <v>2407</v>
      </c>
      <c r="J1245" s="1"/>
      <c r="K1245" s="258"/>
      <c r="L1245" s="259"/>
      <c r="M1245" s="35"/>
      <c r="N1245" s="26"/>
    </row>
    <row r="1246" spans="1:14" s="20" customFormat="1">
      <c r="A1246" s="117" t="s">
        <v>6047</v>
      </c>
      <c r="B1246" s="4" t="s">
        <v>5835</v>
      </c>
      <c r="C1246" s="6" t="s">
        <v>6868</v>
      </c>
      <c r="D1246" s="30" t="s">
        <v>546</v>
      </c>
      <c r="E1246" s="95" t="s">
        <v>6865</v>
      </c>
      <c r="F1246" s="77" t="s">
        <v>1744</v>
      </c>
      <c r="G1246" s="1" t="s">
        <v>7649</v>
      </c>
      <c r="H1246" s="1" t="s">
        <v>1745</v>
      </c>
      <c r="I1246" s="9" t="s">
        <v>6845</v>
      </c>
      <c r="J1246" s="1"/>
      <c r="K1246" s="258"/>
      <c r="L1246" s="259"/>
      <c r="M1246" s="35"/>
      <c r="N1246" s="26"/>
    </row>
    <row r="1247" spans="1:14" s="20" customFormat="1">
      <c r="A1247" s="117" t="s">
        <v>6047</v>
      </c>
      <c r="B1247" s="4" t="s">
        <v>6056</v>
      </c>
      <c r="C1247" s="6" t="s">
        <v>6868</v>
      </c>
      <c r="D1247" s="1" t="s">
        <v>6869</v>
      </c>
      <c r="E1247" s="95" t="s">
        <v>80</v>
      </c>
      <c r="F1247" s="77" t="s">
        <v>81</v>
      </c>
      <c r="G1247" s="1" t="s">
        <v>7648</v>
      </c>
      <c r="H1247" s="1" t="s">
        <v>2994</v>
      </c>
      <c r="I1247" s="9"/>
      <c r="J1247" s="1"/>
      <c r="K1247" s="258"/>
      <c r="L1247" s="259"/>
      <c r="M1247" s="35"/>
      <c r="N1247" s="26"/>
    </row>
    <row r="1248" spans="1:14" s="20" customFormat="1">
      <c r="A1248" s="117" t="s">
        <v>6047</v>
      </c>
      <c r="B1248" s="4" t="s">
        <v>6057</v>
      </c>
      <c r="C1248" s="6" t="s">
        <v>6868</v>
      </c>
      <c r="D1248" s="1" t="s">
        <v>6869</v>
      </c>
      <c r="E1248" s="95" t="s">
        <v>57</v>
      </c>
      <c r="F1248" s="77" t="s">
        <v>82</v>
      </c>
      <c r="G1248" s="1" t="s">
        <v>4656</v>
      </c>
      <c r="H1248" s="1" t="s">
        <v>7201</v>
      </c>
      <c r="I1248" s="9"/>
      <c r="J1248" s="1"/>
      <c r="K1248" s="258"/>
      <c r="L1248" s="259"/>
      <c r="M1248" s="35"/>
      <c r="N1248" s="26"/>
    </row>
    <row r="1249" spans="1:14" s="20" customFormat="1">
      <c r="A1249" s="117" t="s">
        <v>6047</v>
      </c>
      <c r="B1249" s="4" t="s">
        <v>6058</v>
      </c>
      <c r="C1249" s="6" t="s">
        <v>6868</v>
      </c>
      <c r="D1249" s="1" t="s">
        <v>3040</v>
      </c>
      <c r="E1249" s="95" t="s">
        <v>3038</v>
      </c>
      <c r="F1249" s="77" t="s">
        <v>3039</v>
      </c>
      <c r="G1249" s="1" t="s">
        <v>7648</v>
      </c>
      <c r="H1249" s="1" t="s">
        <v>3041</v>
      </c>
      <c r="I1249" s="9"/>
      <c r="J1249" s="1"/>
      <c r="K1249" s="258"/>
      <c r="L1249" s="259"/>
      <c r="M1249" s="35"/>
      <c r="N1249" s="26"/>
    </row>
    <row r="1250" spans="1:14" s="20" customFormat="1" ht="26.25">
      <c r="A1250" s="117" t="s">
        <v>6047</v>
      </c>
      <c r="B1250" s="4" t="s">
        <v>1140</v>
      </c>
      <c r="C1250" s="6" t="s">
        <v>6868</v>
      </c>
      <c r="D1250" s="1" t="s">
        <v>407</v>
      </c>
      <c r="E1250" s="95" t="s">
        <v>3504</v>
      </c>
      <c r="F1250" s="77" t="s">
        <v>3505</v>
      </c>
      <c r="G1250" s="1" t="s">
        <v>4307</v>
      </c>
      <c r="H1250" s="1" t="s">
        <v>3506</v>
      </c>
      <c r="I1250" s="9"/>
      <c r="J1250" s="1" t="s">
        <v>471</v>
      </c>
      <c r="K1250" s="258"/>
      <c r="L1250" s="259"/>
      <c r="M1250" s="234" t="s">
        <v>5012</v>
      </c>
      <c r="N1250" s="26" t="s">
        <v>6129</v>
      </c>
    </row>
    <row r="1251" spans="1:14" s="20" customFormat="1" ht="26.25">
      <c r="A1251" s="117" t="s">
        <v>6047</v>
      </c>
      <c r="B1251" s="4" t="s">
        <v>7074</v>
      </c>
      <c r="C1251" s="6" t="s">
        <v>6868</v>
      </c>
      <c r="D1251" s="1" t="s">
        <v>6869</v>
      </c>
      <c r="E1251" s="232" t="s">
        <v>6607</v>
      </c>
      <c r="F1251" s="77" t="s">
        <v>6608</v>
      </c>
      <c r="G1251" s="1" t="s">
        <v>4307</v>
      </c>
      <c r="H1251" s="1" t="s">
        <v>5120</v>
      </c>
      <c r="I1251" s="9" t="s">
        <v>6845</v>
      </c>
      <c r="J1251" s="1"/>
      <c r="K1251" s="258"/>
      <c r="L1251" s="259"/>
      <c r="M1251" s="35"/>
      <c r="N1251" s="26"/>
    </row>
    <row r="1252" spans="1:14" s="20" customFormat="1">
      <c r="A1252" s="117" t="s">
        <v>6047</v>
      </c>
      <c r="B1252" s="4" t="s">
        <v>3640</v>
      </c>
      <c r="C1252" s="6" t="s">
        <v>6868</v>
      </c>
      <c r="D1252" s="1" t="s">
        <v>6869</v>
      </c>
      <c r="E1252" s="232" t="s">
        <v>3641</v>
      </c>
      <c r="F1252" s="77" t="s">
        <v>3642</v>
      </c>
      <c r="G1252" s="1" t="s">
        <v>7359</v>
      </c>
      <c r="H1252" s="1" t="s">
        <v>3643</v>
      </c>
      <c r="I1252" s="9" t="s">
        <v>6845</v>
      </c>
      <c r="J1252" s="1"/>
      <c r="K1252" s="249"/>
      <c r="L1252" s="250"/>
      <c r="M1252" s="25" t="s">
        <v>5012</v>
      </c>
      <c r="N1252" s="26" t="s">
        <v>3644</v>
      </c>
    </row>
    <row r="1253" spans="1:14" s="20" customFormat="1">
      <c r="A1253" s="117" t="s">
        <v>6047</v>
      </c>
      <c r="B1253" s="4" t="s">
        <v>1033</v>
      </c>
      <c r="C1253" s="6" t="s">
        <v>6783</v>
      </c>
      <c r="D1253" s="1"/>
      <c r="E1253" s="302"/>
      <c r="F1253" s="77"/>
      <c r="G1253" s="1"/>
      <c r="H1253" s="1"/>
      <c r="I1253" s="9"/>
      <c r="J1253" s="1"/>
      <c r="K1253" s="249"/>
      <c r="L1253" s="250"/>
      <c r="M1253" s="25"/>
      <c r="N1253" s="26"/>
    </row>
    <row r="1254" spans="1:14" s="20" customFormat="1" ht="29.25">
      <c r="A1254" s="117" t="s">
        <v>6047</v>
      </c>
      <c r="B1254" s="4" t="s">
        <v>1797</v>
      </c>
      <c r="C1254" s="6" t="s">
        <v>6868</v>
      </c>
      <c r="D1254" s="1" t="s">
        <v>6869</v>
      </c>
      <c r="E1254" s="302" t="s">
        <v>1798</v>
      </c>
      <c r="F1254" s="77" t="s">
        <v>1799</v>
      </c>
      <c r="G1254" s="1" t="s">
        <v>7649</v>
      </c>
      <c r="H1254" s="302" t="s">
        <v>5840</v>
      </c>
      <c r="I1254" s="9" t="s">
        <v>6845</v>
      </c>
      <c r="J1254" s="1"/>
      <c r="K1254" s="249"/>
      <c r="L1254" s="250"/>
      <c r="M1254" s="25" t="s">
        <v>4508</v>
      </c>
      <c r="N1254" s="26"/>
    </row>
    <row r="1255" spans="1:14" s="20" customFormat="1">
      <c r="A1255" s="117" t="s">
        <v>6047</v>
      </c>
      <c r="B1255" s="4" t="s">
        <v>6973</v>
      </c>
      <c r="C1255" s="6" t="s">
        <v>6868</v>
      </c>
      <c r="D1255" s="1" t="s">
        <v>6869</v>
      </c>
      <c r="E1255" s="48" t="s">
        <v>6974</v>
      </c>
      <c r="F1255" s="77" t="s">
        <v>6975</v>
      </c>
      <c r="G1255" s="1" t="s">
        <v>7648</v>
      </c>
      <c r="H1255" s="302" t="s">
        <v>4119</v>
      </c>
      <c r="I1255" s="9"/>
      <c r="J1255" s="1"/>
      <c r="K1255" s="249"/>
      <c r="L1255" s="250"/>
      <c r="M1255" s="25"/>
      <c r="N1255" s="26"/>
    </row>
    <row r="1256" spans="1:14" s="20" customFormat="1">
      <c r="A1256" s="117" t="s">
        <v>6047</v>
      </c>
      <c r="B1256" s="4" t="s">
        <v>3750</v>
      </c>
      <c r="C1256" s="6" t="s">
        <v>6868</v>
      </c>
      <c r="D1256" s="1" t="s">
        <v>6869</v>
      </c>
      <c r="E1256" s="48" t="s">
        <v>3751</v>
      </c>
      <c r="F1256" s="77" t="s">
        <v>3752</v>
      </c>
      <c r="G1256" s="1" t="s">
        <v>4654</v>
      </c>
      <c r="H1256" s="302" t="s">
        <v>3753</v>
      </c>
      <c r="I1256" s="9" t="s">
        <v>6845</v>
      </c>
      <c r="J1256" s="1"/>
      <c r="K1256" s="249"/>
      <c r="L1256" s="250"/>
      <c r="M1256" s="25" t="s">
        <v>5012</v>
      </c>
      <c r="N1256" s="26" t="s">
        <v>3754</v>
      </c>
    </row>
    <row r="1257" spans="1:14" s="20" customFormat="1">
      <c r="A1257" s="117" t="s">
        <v>6047</v>
      </c>
      <c r="B1257" s="4" t="s">
        <v>1695</v>
      </c>
      <c r="C1257" s="6" t="s">
        <v>6868</v>
      </c>
      <c r="D1257" s="1" t="s">
        <v>6869</v>
      </c>
      <c r="E1257" s="48" t="s">
        <v>4281</v>
      </c>
      <c r="F1257" s="77" t="s">
        <v>4282</v>
      </c>
      <c r="G1257" s="1" t="s">
        <v>4654</v>
      </c>
      <c r="H1257" s="302" t="s">
        <v>4283</v>
      </c>
      <c r="I1257" s="9" t="s">
        <v>6845</v>
      </c>
      <c r="J1257" s="1"/>
      <c r="K1257" s="249"/>
      <c r="L1257" s="250"/>
      <c r="M1257" s="25" t="s">
        <v>5012</v>
      </c>
      <c r="N1257" s="26" t="s">
        <v>1696</v>
      </c>
    </row>
    <row r="1258" spans="1:14" s="20" customFormat="1">
      <c r="A1258" s="117" t="s">
        <v>6047</v>
      </c>
      <c r="B1258" s="4" t="s">
        <v>3017</v>
      </c>
      <c r="C1258" s="6" t="s">
        <v>6868</v>
      </c>
      <c r="D1258" s="1" t="s">
        <v>6869</v>
      </c>
      <c r="E1258" t="s">
        <v>3018</v>
      </c>
      <c r="F1258" t="s">
        <v>6596</v>
      </c>
      <c r="G1258" t="s">
        <v>7648</v>
      </c>
      <c r="H1258" t="s">
        <v>6597</v>
      </c>
      <c r="I1258" s="9" t="s">
        <v>6845</v>
      </c>
      <c r="J1258" s="1"/>
      <c r="K1258" s="249"/>
      <c r="L1258" s="250"/>
      <c r="M1258" s="25" t="s">
        <v>5012</v>
      </c>
      <c r="N1258" s="26" t="s">
        <v>3019</v>
      </c>
    </row>
    <row r="1259" spans="1:14" s="20" customFormat="1">
      <c r="A1259" s="117" t="s">
        <v>6047</v>
      </c>
      <c r="B1259" s="4" t="s">
        <v>3930</v>
      </c>
      <c r="C1259" s="6" t="s">
        <v>6868</v>
      </c>
      <c r="D1259" s="1" t="s">
        <v>6869</v>
      </c>
      <c r="E1259" s="79" t="s">
        <v>153</v>
      </c>
      <c r="F1259" s="79" t="s">
        <v>3868</v>
      </c>
      <c r="G1259" s="79" t="s">
        <v>7648</v>
      </c>
      <c r="H1259"/>
      <c r="I1259" s="9"/>
      <c r="J1259" s="1"/>
      <c r="K1259" s="249"/>
      <c r="L1259" s="250"/>
      <c r="M1259" s="79" t="s">
        <v>5012</v>
      </c>
      <c r="N1259" s="79" t="s">
        <v>3869</v>
      </c>
    </row>
    <row r="1260" spans="1:14" s="20" customFormat="1">
      <c r="A1260" s="117" t="s">
        <v>6047</v>
      </c>
      <c r="B1260" s="4" t="s">
        <v>3380</v>
      </c>
      <c r="C1260" s="6" t="s">
        <v>6868</v>
      </c>
      <c r="D1260" s="1" t="s">
        <v>6869</v>
      </c>
      <c r="E1260" s="79" t="s">
        <v>3864</v>
      </c>
      <c r="F1260" s="79" t="s">
        <v>3865</v>
      </c>
      <c r="G1260" s="79" t="s">
        <v>7648</v>
      </c>
      <c r="H1260" s="79" t="s">
        <v>3866</v>
      </c>
      <c r="I1260" s="9"/>
      <c r="J1260" s="1"/>
      <c r="K1260" s="249"/>
      <c r="L1260" s="250"/>
      <c r="M1260" s="79" t="s">
        <v>5012</v>
      </c>
      <c r="N1260" s="469" t="s">
        <v>3867</v>
      </c>
    </row>
    <row r="1261" spans="1:14" s="20" customFormat="1" ht="26.25">
      <c r="A1261" s="117" t="s">
        <v>6047</v>
      </c>
      <c r="B1261" s="4" t="s">
        <v>3931</v>
      </c>
      <c r="C1261" s="6" t="s">
        <v>6868</v>
      </c>
      <c r="D1261" s="6" t="s">
        <v>6869</v>
      </c>
      <c r="E1261" s="79" t="s">
        <v>3870</v>
      </c>
      <c r="F1261" s="79" t="s">
        <v>3871</v>
      </c>
      <c r="G1261" s="79" t="s">
        <v>7648</v>
      </c>
      <c r="H1261" s="41" t="s">
        <v>3872</v>
      </c>
      <c r="I1261" s="414" t="s">
        <v>6845</v>
      </c>
      <c r="J1261" s="469"/>
      <c r="K1261" s="79" t="s">
        <v>5012</v>
      </c>
      <c r="L1261" s="449" t="s">
        <v>5740</v>
      </c>
      <c r="M1261" s="79" t="s">
        <v>5012</v>
      </c>
      <c r="N1261" s="449" t="s">
        <v>5740</v>
      </c>
    </row>
    <row r="1262" spans="1:14" s="469" customFormat="1" ht="26.25">
      <c r="A1262" s="117" t="s">
        <v>6047</v>
      </c>
      <c r="B1262" s="4" t="s">
        <v>391</v>
      </c>
      <c r="C1262" s="6" t="s">
        <v>6868</v>
      </c>
      <c r="D1262" s="6" t="s">
        <v>6869</v>
      </c>
      <c r="E1262" s="407" t="s">
        <v>2946</v>
      </c>
      <c r="F1262" s="41" t="s">
        <v>2947</v>
      </c>
      <c r="G1262" s="79" t="s">
        <v>7359</v>
      </c>
      <c r="H1262" s="41" t="s">
        <v>309</v>
      </c>
      <c r="I1262" s="414" t="s">
        <v>6845</v>
      </c>
      <c r="J1262" s="315" t="s">
        <v>310</v>
      </c>
    </row>
    <row r="1263" spans="1:14" customFormat="1">
      <c r="A1263" s="117" t="s">
        <v>6047</v>
      </c>
      <c r="B1263" s="4" t="s">
        <v>1193</v>
      </c>
      <c r="C1263" s="437" t="s">
        <v>6868</v>
      </c>
      <c r="D1263" s="1" t="s">
        <v>6869</v>
      </c>
      <c r="E1263" t="s">
        <v>727</v>
      </c>
      <c r="F1263" s="39" t="s">
        <v>6655</v>
      </c>
      <c r="G1263" s="39" t="s">
        <v>7648</v>
      </c>
      <c r="H1263" s="504" t="s">
        <v>1185</v>
      </c>
      <c r="I1263" s="9" t="s">
        <v>6845</v>
      </c>
      <c r="M1263" t="s">
        <v>730</v>
      </c>
      <c r="N1263" s="448" t="s">
        <v>1192</v>
      </c>
    </row>
    <row r="1264" spans="1:14" customFormat="1">
      <c r="A1264" s="117" t="s">
        <v>6047</v>
      </c>
      <c r="B1264" s="4" t="s">
        <v>7712</v>
      </c>
      <c r="C1264" s="437" t="s">
        <v>6868</v>
      </c>
      <c r="D1264" s="1" t="s">
        <v>6869</v>
      </c>
      <c r="E1264" t="s">
        <v>727</v>
      </c>
      <c r="F1264" t="s">
        <v>7713</v>
      </c>
      <c r="G1264" t="s">
        <v>7648</v>
      </c>
      <c r="H1264" s="501" t="s">
        <v>7710</v>
      </c>
      <c r="I1264" s="9" t="s">
        <v>6845</v>
      </c>
      <c r="M1264" t="s">
        <v>730</v>
      </c>
      <c r="N1264" s="449" t="s">
        <v>7714</v>
      </c>
    </row>
    <row r="1265" spans="1:14" customFormat="1">
      <c r="A1265" s="117" t="s">
        <v>6047</v>
      </c>
      <c r="B1265" s="4" t="s">
        <v>1631</v>
      </c>
      <c r="C1265" s="437" t="s">
        <v>6868</v>
      </c>
      <c r="D1265" s="1" t="s">
        <v>6869</v>
      </c>
      <c r="E1265" s="509" t="s">
        <v>1632</v>
      </c>
      <c r="F1265" s="509" t="s">
        <v>1634</v>
      </c>
      <c r="G1265" s="39" t="s">
        <v>7648</v>
      </c>
      <c r="H1265" s="509" t="s">
        <v>1635</v>
      </c>
      <c r="I1265" s="9"/>
      <c r="N1265" s="449"/>
    </row>
    <row r="1266" spans="1:14" customFormat="1" ht="30">
      <c r="A1266" s="117" t="s">
        <v>6047</v>
      </c>
      <c r="B1266" s="4" t="s">
        <v>1633</v>
      </c>
      <c r="C1266" s="437" t="s">
        <v>6868</v>
      </c>
      <c r="D1266" s="1" t="s">
        <v>6869</v>
      </c>
      <c r="E1266" s="509" t="s">
        <v>1636</v>
      </c>
      <c r="F1266" s="510" t="s">
        <v>1637</v>
      </c>
      <c r="G1266" s="39" t="s">
        <v>7359</v>
      </c>
      <c r="H1266" s="509" t="s">
        <v>5932</v>
      </c>
      <c r="I1266" s="9"/>
      <c r="N1266" s="449"/>
    </row>
    <row r="1267" spans="1:14" s="20" customFormat="1">
      <c r="A1267" s="117" t="s">
        <v>6047</v>
      </c>
      <c r="B1267" s="4" t="s">
        <v>4193</v>
      </c>
      <c r="C1267" s="6" t="s">
        <v>6868</v>
      </c>
      <c r="D1267" s="6" t="s">
        <v>3958</v>
      </c>
      <c r="E1267" s="86" t="s">
        <v>5070</v>
      </c>
      <c r="F1267" s="1" t="s">
        <v>3058</v>
      </c>
      <c r="G1267" s="30"/>
      <c r="H1267" s="1"/>
      <c r="I1267" s="9"/>
      <c r="J1267" s="1"/>
      <c r="K1267" s="258"/>
      <c r="L1267" s="259"/>
      <c r="M1267" s="35"/>
      <c r="N1267" s="26"/>
    </row>
    <row r="1268" spans="1:14" s="20" customFormat="1">
      <c r="A1268" s="117" t="s">
        <v>6047</v>
      </c>
      <c r="B1268" s="4" t="s">
        <v>4194</v>
      </c>
      <c r="C1268" s="6" t="s">
        <v>6868</v>
      </c>
      <c r="D1268" s="6" t="s">
        <v>3042</v>
      </c>
      <c r="E1268" s="86" t="s">
        <v>5084</v>
      </c>
      <c r="F1268" s="1" t="s">
        <v>3043</v>
      </c>
      <c r="G1268" s="30" t="s">
        <v>594</v>
      </c>
      <c r="H1268" s="1" t="s">
        <v>6461</v>
      </c>
      <c r="I1268" s="9" t="s">
        <v>6845</v>
      </c>
      <c r="J1268" s="1"/>
      <c r="K1268" s="258"/>
      <c r="L1268" s="259"/>
      <c r="M1268" s="35"/>
      <c r="N1268" s="26"/>
    </row>
    <row r="1269" spans="1:14" s="20" customFormat="1" ht="26.25">
      <c r="A1269" s="117" t="s">
        <v>6047</v>
      </c>
      <c r="B1269" s="4" t="s">
        <v>4071</v>
      </c>
      <c r="C1269" s="6" t="s">
        <v>6868</v>
      </c>
      <c r="D1269" s="6" t="s">
        <v>141</v>
      </c>
      <c r="E1269" s="86" t="s">
        <v>142</v>
      </c>
      <c r="F1269" s="1" t="s">
        <v>143</v>
      </c>
      <c r="G1269" s="30" t="s">
        <v>7651</v>
      </c>
      <c r="H1269" s="1" t="s">
        <v>144</v>
      </c>
      <c r="I1269" s="9"/>
      <c r="J1269" s="1"/>
      <c r="K1269" s="258"/>
      <c r="L1269" s="259"/>
      <c r="M1269" s="35"/>
      <c r="N1269" s="26"/>
    </row>
    <row r="1270" spans="1:14" s="20" customFormat="1" ht="26.25">
      <c r="A1270" s="135" t="s">
        <v>6047</v>
      </c>
      <c r="B1270" s="4" t="s">
        <v>4200</v>
      </c>
      <c r="C1270" s="6" t="s">
        <v>6868</v>
      </c>
      <c r="D1270" s="6" t="s">
        <v>6936</v>
      </c>
      <c r="E1270" s="6" t="s">
        <v>3061</v>
      </c>
      <c r="F1270" s="1" t="s">
        <v>5419</v>
      </c>
      <c r="G1270" s="1"/>
      <c r="H1270" s="1" t="s">
        <v>45</v>
      </c>
      <c r="I1270" s="9">
        <v>2</v>
      </c>
      <c r="J1270" s="1"/>
      <c r="K1270" s="261"/>
      <c r="L1270" s="262"/>
      <c r="M1270" s="234" t="s">
        <v>5012</v>
      </c>
      <c r="N1270" s="263" t="s">
        <v>2309</v>
      </c>
    </row>
    <row r="1271" spans="1:14" s="20" customFormat="1" ht="26.25">
      <c r="A1271" s="135" t="s">
        <v>6047</v>
      </c>
      <c r="B1271" s="4" t="s">
        <v>4201</v>
      </c>
      <c r="C1271" s="6" t="s">
        <v>6868</v>
      </c>
      <c r="D1271" s="6" t="s">
        <v>3060</v>
      </c>
      <c r="E1271" s="6" t="s">
        <v>3061</v>
      </c>
      <c r="F1271" s="1" t="s">
        <v>1545</v>
      </c>
      <c r="G1271" s="1"/>
      <c r="H1271" s="1"/>
      <c r="I1271" s="9" t="s">
        <v>6845</v>
      </c>
      <c r="J1271" s="1"/>
      <c r="K1271" s="261"/>
      <c r="L1271" s="262"/>
      <c r="M1271" s="234" t="s">
        <v>5012</v>
      </c>
      <c r="N1271" s="263" t="s">
        <v>2309</v>
      </c>
    </row>
    <row r="1272" spans="1:14" s="20" customFormat="1">
      <c r="A1272" s="144" t="s">
        <v>6047</v>
      </c>
      <c r="B1272" s="4" t="s">
        <v>4202</v>
      </c>
      <c r="C1272" s="6" t="s">
        <v>6868</v>
      </c>
      <c r="D1272" s="6" t="s">
        <v>3060</v>
      </c>
      <c r="E1272" s="6" t="s">
        <v>3061</v>
      </c>
      <c r="F1272" s="1" t="s">
        <v>6921</v>
      </c>
      <c r="G1272" s="1"/>
      <c r="H1272" s="1" t="s">
        <v>7201</v>
      </c>
      <c r="I1272" s="9"/>
      <c r="J1272" s="1"/>
      <c r="K1272" s="261"/>
      <c r="L1272" s="262"/>
      <c r="M1272" s="234" t="s">
        <v>5012</v>
      </c>
      <c r="N1272" s="263" t="s">
        <v>2309</v>
      </c>
    </row>
    <row r="1273" spans="1:14" s="20" customFormat="1">
      <c r="A1273" s="117" t="s">
        <v>6047</v>
      </c>
      <c r="B1273" s="4" t="s">
        <v>4207</v>
      </c>
      <c r="C1273" s="6" t="s">
        <v>6868</v>
      </c>
      <c r="D1273" s="6" t="s">
        <v>3060</v>
      </c>
      <c r="E1273" s="6" t="s">
        <v>5420</v>
      </c>
      <c r="F1273" s="1" t="s">
        <v>6923</v>
      </c>
      <c r="G1273" s="1" t="s">
        <v>7651</v>
      </c>
      <c r="H1273" s="1"/>
      <c r="I1273" s="9"/>
      <c r="J1273" s="1"/>
      <c r="K1273" s="261"/>
      <c r="L1273" s="262"/>
      <c r="M1273" s="234"/>
      <c r="N1273" s="233"/>
    </row>
    <row r="1274" spans="1:14" s="20" customFormat="1">
      <c r="A1274" s="117" t="s">
        <v>6047</v>
      </c>
      <c r="B1274" s="4" t="s">
        <v>4208</v>
      </c>
      <c r="C1274" s="6" t="s">
        <v>6868</v>
      </c>
      <c r="D1274" s="6" t="s">
        <v>3960</v>
      </c>
      <c r="E1274" s="6" t="s">
        <v>5421</v>
      </c>
      <c r="F1274" s="1" t="s">
        <v>4642</v>
      </c>
      <c r="G1274" s="1"/>
      <c r="H1274" s="1"/>
      <c r="I1274" s="9" t="s">
        <v>6845</v>
      </c>
      <c r="J1274" s="1"/>
      <c r="K1274" s="261"/>
      <c r="L1274" s="262"/>
      <c r="M1274" s="234"/>
      <c r="N1274" s="233"/>
    </row>
    <row r="1275" spans="1:14" s="20" customFormat="1">
      <c r="A1275" s="117" t="s">
        <v>6047</v>
      </c>
      <c r="B1275" s="4" t="s">
        <v>591</v>
      </c>
      <c r="C1275" s="7" t="s">
        <v>6868</v>
      </c>
      <c r="D1275" s="6" t="s">
        <v>3060</v>
      </c>
      <c r="E1275" s="6" t="s">
        <v>5420</v>
      </c>
      <c r="F1275" s="8" t="s">
        <v>6922</v>
      </c>
      <c r="G1275" s="7" t="s">
        <v>7651</v>
      </c>
      <c r="H1275" s="271"/>
      <c r="I1275" s="9"/>
      <c r="J1275" s="271"/>
      <c r="K1275" s="261"/>
      <c r="L1275" s="262"/>
      <c r="M1275" s="234"/>
      <c r="N1275" s="233"/>
    </row>
    <row r="1276" spans="1:14" s="20" customFormat="1">
      <c r="A1276" s="117" t="s">
        <v>6047</v>
      </c>
      <c r="B1276" s="4" t="s">
        <v>4854</v>
      </c>
      <c r="C1276" s="6" t="s">
        <v>6868</v>
      </c>
      <c r="D1276" s="6" t="s">
        <v>3060</v>
      </c>
      <c r="E1276" s="25" t="s">
        <v>3838</v>
      </c>
      <c r="F1276" s="1" t="s">
        <v>6989</v>
      </c>
      <c r="G1276" s="1" t="s">
        <v>7648</v>
      </c>
      <c r="H1276" s="1" t="s">
        <v>5953</v>
      </c>
      <c r="I1276" s="9" t="s">
        <v>6845</v>
      </c>
      <c r="J1276" s="1"/>
      <c r="K1276" s="261"/>
      <c r="L1276" s="262"/>
      <c r="M1276" s="234"/>
      <c r="N1276" s="233"/>
    </row>
    <row r="1277" spans="1:14" s="20" customFormat="1">
      <c r="A1277" s="117" t="s">
        <v>6047</v>
      </c>
      <c r="B1277" s="4" t="s">
        <v>4855</v>
      </c>
      <c r="C1277" s="6" t="s">
        <v>6868</v>
      </c>
      <c r="D1277" s="6" t="s">
        <v>3060</v>
      </c>
      <c r="E1277" s="6" t="s">
        <v>3061</v>
      </c>
      <c r="F1277" s="1" t="s">
        <v>6925</v>
      </c>
      <c r="G1277" s="1" t="s">
        <v>7648</v>
      </c>
      <c r="H1277" s="1"/>
      <c r="I1277" s="9"/>
      <c r="J1277" s="1"/>
      <c r="K1277" s="261"/>
      <c r="L1277" s="262"/>
      <c r="M1277" s="234" t="s">
        <v>5012</v>
      </c>
      <c r="N1277" s="263" t="s">
        <v>2309</v>
      </c>
    </row>
    <row r="1278" spans="1:14" s="20" customFormat="1">
      <c r="A1278" s="117" t="s">
        <v>6047</v>
      </c>
      <c r="B1278" s="4" t="s">
        <v>4856</v>
      </c>
      <c r="C1278" s="6" t="s">
        <v>6868</v>
      </c>
      <c r="D1278" s="6" t="s">
        <v>3060</v>
      </c>
      <c r="E1278" s="86" t="s">
        <v>3061</v>
      </c>
      <c r="F1278" s="1" t="s">
        <v>6924</v>
      </c>
      <c r="G1278" s="1" t="s">
        <v>7648</v>
      </c>
      <c r="H1278" s="1"/>
      <c r="I1278" s="9"/>
      <c r="J1278" s="1"/>
      <c r="K1278" s="261"/>
      <c r="L1278" s="262"/>
      <c r="M1278" s="234" t="s">
        <v>5012</v>
      </c>
      <c r="N1278" s="263" t="s">
        <v>2309</v>
      </c>
    </row>
    <row r="1279" spans="1:14" s="20" customFormat="1">
      <c r="A1279" s="135" t="s">
        <v>6047</v>
      </c>
      <c r="B1279" s="4" t="s">
        <v>3602</v>
      </c>
      <c r="C1279" s="6" t="s">
        <v>6868</v>
      </c>
      <c r="D1279" s="1" t="s">
        <v>4481</v>
      </c>
      <c r="E1279" s="25" t="s">
        <v>3838</v>
      </c>
      <c r="F1279" s="77" t="s">
        <v>6173</v>
      </c>
      <c r="G1279" s="1" t="s">
        <v>7648</v>
      </c>
      <c r="H1279" s="1"/>
      <c r="I1279" s="9" t="s">
        <v>6845</v>
      </c>
      <c r="J1279" s="1"/>
      <c r="K1279" s="258"/>
      <c r="L1279" s="259"/>
      <c r="M1279" s="35"/>
      <c r="N1279" s="26"/>
    </row>
    <row r="1280" spans="1:14" s="20" customFormat="1" ht="16.5" customHeight="1">
      <c r="A1280" s="140" t="s">
        <v>6047</v>
      </c>
      <c r="B1280" s="4" t="s">
        <v>2621</v>
      </c>
      <c r="C1280" s="6" t="s">
        <v>6868</v>
      </c>
      <c r="D1280" s="6" t="s">
        <v>530</v>
      </c>
      <c r="E1280" s="6" t="s">
        <v>5089</v>
      </c>
      <c r="F1280" s="1" t="s">
        <v>529</v>
      </c>
      <c r="G1280" s="1" t="s">
        <v>4659</v>
      </c>
      <c r="H1280" s="1"/>
      <c r="I1280" s="9" t="s">
        <v>6845</v>
      </c>
      <c r="J1280" s="1"/>
      <c r="K1280" s="258"/>
      <c r="L1280" s="259"/>
      <c r="M1280" s="35" t="s">
        <v>4508</v>
      </c>
      <c r="N1280" s="26"/>
    </row>
    <row r="1281" spans="1:14" s="20" customFormat="1" ht="26.25">
      <c r="A1281" s="135" t="s">
        <v>6047</v>
      </c>
      <c r="B1281" s="4" t="s">
        <v>3945</v>
      </c>
      <c r="C1281" s="6" t="s">
        <v>6868</v>
      </c>
      <c r="D1281" s="6" t="s">
        <v>528</v>
      </c>
      <c r="E1281" s="6" t="s">
        <v>3059</v>
      </c>
      <c r="F1281" s="1" t="s">
        <v>6438</v>
      </c>
      <c r="G1281" s="1" t="s">
        <v>7648</v>
      </c>
      <c r="H1281" s="1"/>
      <c r="I1281" s="9"/>
      <c r="J1281" s="1"/>
      <c r="K1281" s="258"/>
      <c r="L1281" s="259"/>
      <c r="M1281" s="35"/>
      <c r="N1281" s="26"/>
    </row>
    <row r="1282" spans="1:14" s="20" customFormat="1">
      <c r="A1282" s="135" t="s">
        <v>6047</v>
      </c>
      <c r="B1282" s="4" t="s">
        <v>4820</v>
      </c>
      <c r="C1282" s="6" t="s">
        <v>6868</v>
      </c>
      <c r="D1282" s="6" t="s">
        <v>3961</v>
      </c>
      <c r="E1282" s="6" t="s">
        <v>5445</v>
      </c>
      <c r="F1282" s="1" t="s">
        <v>5446</v>
      </c>
      <c r="G1282" s="1" t="s">
        <v>4307</v>
      </c>
      <c r="H1282" s="30" t="s">
        <v>5447</v>
      </c>
      <c r="I1282" s="9"/>
      <c r="J1282" s="1"/>
      <c r="K1282" s="258"/>
      <c r="L1282" s="259"/>
      <c r="M1282" s="1" t="s">
        <v>5012</v>
      </c>
      <c r="N1282" s="26" t="s">
        <v>972</v>
      </c>
    </row>
    <row r="1283" spans="1:14" s="20" customFormat="1">
      <c r="A1283" s="135" t="s">
        <v>6047</v>
      </c>
      <c r="B1283" s="4" t="s">
        <v>7017</v>
      </c>
      <c r="C1283" s="6" t="s">
        <v>6868</v>
      </c>
      <c r="D1283" s="6" t="s">
        <v>530</v>
      </c>
      <c r="E1283" s="6" t="s">
        <v>5448</v>
      </c>
      <c r="F1283" s="1" t="s">
        <v>5449</v>
      </c>
      <c r="G1283" s="1" t="s">
        <v>4307</v>
      </c>
      <c r="H1283" s="30" t="s">
        <v>3211</v>
      </c>
      <c r="I1283" s="9" t="s">
        <v>6845</v>
      </c>
      <c r="J1283" s="1"/>
      <c r="K1283" s="258"/>
      <c r="L1283" s="259"/>
      <c r="M1283" s="35"/>
      <c r="N1283" s="26"/>
    </row>
    <row r="1284" spans="1:14" s="20" customFormat="1">
      <c r="A1284" s="135" t="s">
        <v>6047</v>
      </c>
      <c r="B1284" s="4" t="s">
        <v>7019</v>
      </c>
      <c r="C1284" s="6" t="s">
        <v>6868</v>
      </c>
      <c r="D1284" s="1" t="s">
        <v>4481</v>
      </c>
      <c r="E1284" s="6" t="s">
        <v>3367</v>
      </c>
      <c r="F1284" s="1" t="s">
        <v>3368</v>
      </c>
      <c r="G1284" s="1" t="s">
        <v>7359</v>
      </c>
      <c r="H1284" s="30" t="s">
        <v>3369</v>
      </c>
      <c r="I1284" s="9" t="s">
        <v>6845</v>
      </c>
      <c r="J1284" s="1"/>
      <c r="K1284" s="258"/>
      <c r="L1284" s="259"/>
      <c r="M1284" s="35" t="s">
        <v>5713</v>
      </c>
      <c r="N1284" s="26" t="s">
        <v>5544</v>
      </c>
    </row>
    <row r="1285" spans="1:14" s="20" customFormat="1">
      <c r="A1285" s="117" t="s">
        <v>6047</v>
      </c>
      <c r="B1285" s="4" t="s">
        <v>4203</v>
      </c>
      <c r="C1285" s="6" t="s">
        <v>6868</v>
      </c>
      <c r="D1285" s="6" t="s">
        <v>5422</v>
      </c>
      <c r="E1285" s="6" t="s">
        <v>5079</v>
      </c>
      <c r="F1285" s="1" t="s">
        <v>5423</v>
      </c>
      <c r="G1285" s="1" t="s">
        <v>7648</v>
      </c>
      <c r="H1285" s="1" t="s">
        <v>5091</v>
      </c>
      <c r="I1285" s="9" t="s">
        <v>6845</v>
      </c>
      <c r="J1285" s="1"/>
      <c r="K1285" s="258"/>
      <c r="L1285" s="259"/>
      <c r="M1285" s="35"/>
      <c r="N1285" s="26"/>
    </row>
    <row r="1286" spans="1:14" s="20" customFormat="1">
      <c r="A1286" s="117" t="s">
        <v>6047</v>
      </c>
      <c r="B1286" s="4" t="s">
        <v>4204</v>
      </c>
      <c r="C1286" s="6" t="s">
        <v>6868</v>
      </c>
      <c r="D1286" s="6" t="s">
        <v>5422</v>
      </c>
      <c r="E1286" s="6" t="s">
        <v>5424</v>
      </c>
      <c r="F1286" s="1" t="s">
        <v>5425</v>
      </c>
      <c r="G1286" s="1" t="s">
        <v>7649</v>
      </c>
      <c r="H1286" s="1"/>
      <c r="I1286" s="104" t="s">
        <v>6845</v>
      </c>
      <c r="J1286" s="1"/>
      <c r="K1286" s="258"/>
      <c r="L1286" s="259"/>
      <c r="M1286" s="35"/>
      <c r="N1286" s="26"/>
    </row>
    <row r="1287" spans="1:14" s="20" customFormat="1">
      <c r="A1287" s="117" t="s">
        <v>6047</v>
      </c>
      <c r="B1287" s="4" t="s">
        <v>4205</v>
      </c>
      <c r="C1287" s="6" t="s">
        <v>6868</v>
      </c>
      <c r="D1287" s="6" t="s">
        <v>5422</v>
      </c>
      <c r="E1287" s="6" t="s">
        <v>5084</v>
      </c>
      <c r="F1287" s="1" t="s">
        <v>7599</v>
      </c>
      <c r="G1287" s="1" t="s">
        <v>4307</v>
      </c>
      <c r="H1287" s="1"/>
      <c r="I1287" s="9"/>
      <c r="J1287" s="1"/>
      <c r="K1287" s="258"/>
      <c r="L1287" s="259"/>
      <c r="M1287" s="35"/>
      <c r="N1287" s="26"/>
    </row>
    <row r="1288" spans="1:14" s="20" customFormat="1">
      <c r="A1288" s="117" t="s">
        <v>6047</v>
      </c>
      <c r="B1288" s="4" t="s">
        <v>2734</v>
      </c>
      <c r="C1288" s="6" t="s">
        <v>6868</v>
      </c>
      <c r="D1288" s="43" t="s">
        <v>3962</v>
      </c>
      <c r="E1288" s="6" t="s">
        <v>2112</v>
      </c>
      <c r="F1288" s="1" t="s">
        <v>5427</v>
      </c>
      <c r="G1288" s="1" t="s">
        <v>4307</v>
      </c>
      <c r="H1288" s="1" t="s">
        <v>4927</v>
      </c>
      <c r="I1288" s="9"/>
      <c r="J1288" s="1"/>
      <c r="K1288" s="258" t="str">
        <f>LEFT(B1288,1)</f>
        <v>F</v>
      </c>
      <c r="L1288" s="259">
        <f>VALUE(MID(B1288,2,3))</f>
        <v>4</v>
      </c>
      <c r="M1288" s="35"/>
      <c r="N1288" s="26"/>
    </row>
    <row r="1289" spans="1:14" s="20" customFormat="1">
      <c r="A1289" s="117" t="s">
        <v>6047</v>
      </c>
      <c r="B1289" s="4" t="s">
        <v>6034</v>
      </c>
      <c r="C1289" s="6" t="s">
        <v>6868</v>
      </c>
      <c r="D1289" s="6" t="s">
        <v>4568</v>
      </c>
      <c r="E1289" s="6" t="s">
        <v>5070</v>
      </c>
      <c r="F1289" s="1" t="s">
        <v>4569</v>
      </c>
      <c r="G1289" s="1" t="s">
        <v>7648</v>
      </c>
      <c r="H1289" s="1"/>
      <c r="I1289" s="9"/>
      <c r="J1289" s="1"/>
      <c r="K1289" s="258"/>
      <c r="L1289" s="259"/>
      <c r="M1289" s="35"/>
      <c r="N1289" s="26"/>
    </row>
    <row r="1290" spans="1:14" s="20" customFormat="1">
      <c r="A1290" s="117" t="s">
        <v>6047</v>
      </c>
      <c r="B1290" s="4" t="s">
        <v>6985</v>
      </c>
      <c r="C1290" s="6" t="s">
        <v>6868</v>
      </c>
      <c r="D1290" s="6" t="s">
        <v>4672</v>
      </c>
      <c r="E1290" s="6" t="s">
        <v>6815</v>
      </c>
      <c r="F1290" s="1" t="s">
        <v>6816</v>
      </c>
      <c r="G1290" s="1" t="s">
        <v>7648</v>
      </c>
      <c r="H1290" s="1" t="s">
        <v>5933</v>
      </c>
      <c r="I1290" s="9" t="s">
        <v>6845</v>
      </c>
      <c r="J1290" s="1"/>
      <c r="K1290" s="258"/>
      <c r="L1290" s="259"/>
      <c r="M1290" s="35" t="s">
        <v>4508</v>
      </c>
      <c r="N1290" s="26"/>
    </row>
    <row r="1291" spans="1:14" s="20" customFormat="1">
      <c r="A1291" s="117" t="s">
        <v>6047</v>
      </c>
      <c r="B1291" s="4" t="s">
        <v>2965</v>
      </c>
      <c r="C1291" s="6" t="s">
        <v>6868</v>
      </c>
      <c r="D1291" s="6" t="s">
        <v>5422</v>
      </c>
      <c r="E1291" s="6" t="s">
        <v>77</v>
      </c>
      <c r="F1291" s="1" t="s">
        <v>78</v>
      </c>
      <c r="G1291" s="1" t="s">
        <v>7648</v>
      </c>
      <c r="H1291" s="1" t="s">
        <v>79</v>
      </c>
      <c r="I1291" s="9" t="s">
        <v>6845</v>
      </c>
      <c r="J1291" s="1"/>
      <c r="K1291" s="258"/>
      <c r="L1291" s="259"/>
      <c r="M1291" s="35"/>
      <c r="N1291" s="26"/>
    </row>
    <row r="1292" spans="1:14" s="20" customFormat="1">
      <c r="A1292" s="117" t="s">
        <v>6047</v>
      </c>
      <c r="B1292" s="4" t="s">
        <v>92</v>
      </c>
      <c r="C1292" s="6" t="s">
        <v>6868</v>
      </c>
      <c r="D1292" s="6" t="s">
        <v>3959</v>
      </c>
      <c r="E1292" s="6" t="s">
        <v>7113</v>
      </c>
      <c r="F1292" s="1" t="s">
        <v>7114</v>
      </c>
      <c r="G1292" s="1" t="s">
        <v>7359</v>
      </c>
      <c r="H1292" s="1" t="s">
        <v>7115</v>
      </c>
      <c r="I1292" s="9" t="s">
        <v>6845</v>
      </c>
      <c r="J1292" s="1"/>
      <c r="K1292" s="258"/>
      <c r="L1292" s="259"/>
      <c r="M1292" s="35"/>
      <c r="N1292" s="26"/>
    </row>
    <row r="1293" spans="1:14" s="20" customFormat="1" ht="26.25">
      <c r="A1293" s="117" t="s">
        <v>6047</v>
      </c>
      <c r="B1293" s="4" t="s">
        <v>93</v>
      </c>
      <c r="C1293" s="6" t="s">
        <v>6868</v>
      </c>
      <c r="D1293" s="6" t="s">
        <v>2572</v>
      </c>
      <c r="E1293" s="6" t="s">
        <v>6548</v>
      </c>
      <c r="F1293" s="1" t="s">
        <v>7112</v>
      </c>
      <c r="G1293" s="1" t="s">
        <v>7359</v>
      </c>
      <c r="H1293" s="1" t="s">
        <v>2573</v>
      </c>
      <c r="I1293" s="9" t="s">
        <v>6845</v>
      </c>
      <c r="J1293" s="1"/>
      <c r="K1293" s="258"/>
      <c r="L1293" s="259"/>
      <c r="M1293" s="35"/>
      <c r="N1293" s="26"/>
    </row>
    <row r="1294" spans="1:14" s="20" customFormat="1">
      <c r="A1294" s="117" t="s">
        <v>6047</v>
      </c>
      <c r="B1294" s="4" t="s">
        <v>94</v>
      </c>
      <c r="C1294" s="6" t="s">
        <v>6868</v>
      </c>
      <c r="D1294" s="509" t="s">
        <v>1638</v>
      </c>
      <c r="E1294" s="509" t="s">
        <v>1639</v>
      </c>
      <c r="F1294" s="509" t="s">
        <v>1640</v>
      </c>
      <c r="G1294" s="1" t="s">
        <v>7648</v>
      </c>
      <c r="H1294" s="509" t="s">
        <v>267</v>
      </c>
      <c r="I1294" s="9"/>
      <c r="J1294" s="1"/>
      <c r="K1294" s="261"/>
      <c r="L1294" s="262"/>
      <c r="M1294" s="234"/>
      <c r="N1294" s="263"/>
    </row>
    <row r="1295" spans="1:14" s="20" customFormat="1">
      <c r="A1295" s="117" t="s">
        <v>6047</v>
      </c>
      <c r="B1295" s="4" t="s">
        <v>1400</v>
      </c>
      <c r="C1295" s="6" t="s">
        <v>6868</v>
      </c>
      <c r="D1295" s="6" t="s">
        <v>7409</v>
      </c>
      <c r="E1295" s="6" t="s">
        <v>7410</v>
      </c>
      <c r="F1295" s="1" t="s">
        <v>5024</v>
      </c>
      <c r="G1295" s="1" t="s">
        <v>7649</v>
      </c>
      <c r="H1295" s="1" t="s">
        <v>5025</v>
      </c>
      <c r="I1295" s="9"/>
      <c r="J1295" s="1"/>
      <c r="K1295" s="261"/>
      <c r="L1295" s="262"/>
      <c r="M1295" s="234"/>
      <c r="N1295" s="263"/>
    </row>
    <row r="1296" spans="1:14" s="20" customFormat="1" ht="16.5" customHeight="1">
      <c r="A1296" s="117" t="s">
        <v>6047</v>
      </c>
      <c r="B1296" s="4" t="s">
        <v>4209</v>
      </c>
      <c r="C1296" s="6" t="s">
        <v>6868</v>
      </c>
      <c r="D1296" s="6" t="s">
        <v>2295</v>
      </c>
      <c r="E1296" s="6" t="s">
        <v>3544</v>
      </c>
      <c r="F1296" s="1" t="s">
        <v>3545</v>
      </c>
      <c r="G1296" s="1" t="s">
        <v>4664</v>
      </c>
      <c r="H1296" s="1" t="s">
        <v>3267</v>
      </c>
      <c r="I1296" s="9" t="s">
        <v>6845</v>
      </c>
      <c r="J1296" s="1"/>
      <c r="K1296" s="258" t="str">
        <f>LEFT(B1275,1)</f>
        <v>E</v>
      </c>
      <c r="L1296" s="259">
        <f>VALUE(MID(B1275,2,3))</f>
        <v>6</v>
      </c>
      <c r="M1296" s="35"/>
      <c r="N1296" s="26"/>
    </row>
    <row r="1297" spans="1:24" s="20" customFormat="1" ht="26.25">
      <c r="A1297" s="117" t="s">
        <v>6047</v>
      </c>
      <c r="B1297" s="4" t="s">
        <v>6553</v>
      </c>
      <c r="C1297" s="6" t="s">
        <v>6868</v>
      </c>
      <c r="D1297" s="6" t="s">
        <v>2296</v>
      </c>
      <c r="E1297" s="6" t="s">
        <v>3546</v>
      </c>
      <c r="F1297" s="1" t="s">
        <v>4677</v>
      </c>
      <c r="G1297" s="1" t="s">
        <v>7648</v>
      </c>
      <c r="H1297" s="1" t="s">
        <v>3267</v>
      </c>
      <c r="I1297" s="9" t="s">
        <v>6845</v>
      </c>
      <c r="J1297" s="1"/>
      <c r="K1297" s="258" t="str">
        <f>LEFT(B1279,1)</f>
        <v>E</v>
      </c>
      <c r="L1297" s="259">
        <f>VALUE(MID(B1279,2,3))</f>
        <v>10</v>
      </c>
      <c r="M1297" s="35"/>
      <c r="N1297" s="26"/>
    </row>
    <row r="1298" spans="1:24" s="20" customFormat="1" ht="26.25">
      <c r="A1298" s="117" t="s">
        <v>6047</v>
      </c>
      <c r="B1298" s="4" t="s">
        <v>6827</v>
      </c>
      <c r="C1298" s="6" t="s">
        <v>6443</v>
      </c>
      <c r="D1298" s="6" t="s">
        <v>3964</v>
      </c>
      <c r="E1298" s="131" t="s">
        <v>3130</v>
      </c>
      <c r="F1298" s="6" t="s">
        <v>6444</v>
      </c>
      <c r="G1298" s="1" t="s">
        <v>4654</v>
      </c>
      <c r="H1298" s="1"/>
      <c r="I1298" s="9" t="s">
        <v>6845</v>
      </c>
      <c r="J1298" s="1"/>
      <c r="K1298" s="258" t="str">
        <f>LEFT(B1287,1)</f>
        <v>F</v>
      </c>
      <c r="L1298" s="259">
        <f>VALUE(MID(B1287,2,3))</f>
        <v>3</v>
      </c>
      <c r="M1298" s="35"/>
      <c r="N1298" s="26"/>
    </row>
    <row r="1299" spans="1:24" s="20" customFormat="1" ht="26.25">
      <c r="A1299" s="117" t="s">
        <v>6047</v>
      </c>
      <c r="B1299" s="4" t="s">
        <v>4563</v>
      </c>
      <c r="C1299" s="6" t="s">
        <v>6443</v>
      </c>
      <c r="D1299" s="6" t="s">
        <v>3964</v>
      </c>
      <c r="E1299" s="6" t="s">
        <v>2735</v>
      </c>
      <c r="F1299" s="1" t="s">
        <v>2736</v>
      </c>
      <c r="G1299" s="1"/>
      <c r="H1299" s="1"/>
      <c r="I1299" s="9" t="s">
        <v>6845</v>
      </c>
      <c r="J1299" s="1"/>
      <c r="K1299" s="258" t="str">
        <f>LEFT(B1274,1)</f>
        <v>E</v>
      </c>
      <c r="L1299" s="259">
        <f>VALUE(MID(B1274,2,3))</f>
        <v>5</v>
      </c>
      <c r="M1299" s="35"/>
      <c r="N1299" s="26"/>
    </row>
    <row r="1300" spans="1:24" s="20" customFormat="1" ht="28.5" customHeight="1">
      <c r="A1300" s="117" t="s">
        <v>6047</v>
      </c>
      <c r="B1300" s="4" t="s">
        <v>6226</v>
      </c>
      <c r="C1300" s="6" t="s">
        <v>6443</v>
      </c>
      <c r="D1300" s="6" t="s">
        <v>3963</v>
      </c>
      <c r="E1300" s="6" t="s">
        <v>2122</v>
      </c>
      <c r="F1300" s="1" t="s">
        <v>3129</v>
      </c>
      <c r="G1300" s="1"/>
      <c r="H1300" s="1"/>
      <c r="I1300" s="9"/>
      <c r="J1300" s="1"/>
      <c r="K1300" s="258" t="str">
        <f>LEFT(B1229,1)</f>
        <v>C</v>
      </c>
      <c r="L1300" s="259">
        <f>VALUE(MID(B1229,2,3))</f>
        <v>8</v>
      </c>
      <c r="M1300" s="35"/>
      <c r="N1300" s="26"/>
    </row>
    <row r="1301" spans="1:24" s="20" customFormat="1" ht="30.75" customHeight="1">
      <c r="A1301" s="117" t="s">
        <v>6047</v>
      </c>
      <c r="B1301" s="4" t="s">
        <v>6227</v>
      </c>
      <c r="C1301" s="6" t="s">
        <v>6443</v>
      </c>
      <c r="D1301" s="6" t="s">
        <v>3964</v>
      </c>
      <c r="E1301" s="6" t="s">
        <v>2735</v>
      </c>
      <c r="F1301" s="1" t="s">
        <v>2125</v>
      </c>
      <c r="G1301" s="1"/>
      <c r="H1301" s="1"/>
      <c r="I1301" s="9" t="s">
        <v>6845</v>
      </c>
      <c r="J1301" s="1"/>
      <c r="K1301" s="258" t="str">
        <f>LEFT(B1272,1)</f>
        <v>E</v>
      </c>
      <c r="L1301" s="259">
        <f>VALUE(MID(B1272,2,3))</f>
        <v>3</v>
      </c>
      <c r="M1301" s="35"/>
      <c r="N1301" s="26"/>
    </row>
    <row r="1302" spans="1:24" s="20" customFormat="1" ht="27.75" customHeight="1">
      <c r="A1302" s="117" t="s">
        <v>6047</v>
      </c>
      <c r="B1302" s="4" t="s">
        <v>6228</v>
      </c>
      <c r="C1302" s="6" t="s">
        <v>6443</v>
      </c>
      <c r="D1302" s="6" t="s">
        <v>3963</v>
      </c>
      <c r="E1302" s="6" t="s">
        <v>2126</v>
      </c>
      <c r="F1302" s="1" t="s">
        <v>2127</v>
      </c>
      <c r="G1302" s="35"/>
      <c r="H1302" s="1"/>
      <c r="I1302" s="9" t="s">
        <v>6845</v>
      </c>
      <c r="J1302" s="1"/>
      <c r="K1302" s="258"/>
      <c r="L1302" s="259"/>
      <c r="M1302" s="267"/>
      <c r="N1302" s="39"/>
    </row>
    <row r="1303" spans="1:24" s="20" customFormat="1" ht="26.25" customHeight="1">
      <c r="A1303" s="117" t="s">
        <v>6047</v>
      </c>
      <c r="B1303" s="4" t="s">
        <v>6229</v>
      </c>
      <c r="C1303" s="6" t="s">
        <v>6443</v>
      </c>
      <c r="D1303" s="6" t="s">
        <v>3964</v>
      </c>
      <c r="E1303" s="6" t="s">
        <v>2128</v>
      </c>
      <c r="F1303" s="1" t="s">
        <v>2129</v>
      </c>
      <c r="G1303" s="1" t="s">
        <v>7649</v>
      </c>
      <c r="H1303" s="1"/>
      <c r="I1303" s="9" t="s">
        <v>6845</v>
      </c>
      <c r="J1303" s="1"/>
      <c r="K1303" s="258" t="str">
        <f>LEFT(B1303,1)</f>
        <v>G</v>
      </c>
      <c r="L1303" s="259">
        <f>VALUE(MID(B1303,2,3))</f>
        <v>8</v>
      </c>
      <c r="M1303" s="35"/>
      <c r="N1303" s="26"/>
      <c r="O1303" s="65"/>
      <c r="P1303" s="65"/>
      <c r="Q1303" s="65"/>
      <c r="R1303" s="65"/>
      <c r="S1303" s="65"/>
      <c r="T1303" s="65"/>
      <c r="U1303" s="65"/>
      <c r="V1303" s="65"/>
      <c r="W1303" s="65"/>
      <c r="X1303" s="65"/>
    </row>
    <row r="1304" spans="1:24" s="20" customFormat="1" ht="26.25">
      <c r="A1304" s="117" t="s">
        <v>6047</v>
      </c>
      <c r="B1304" s="4" t="s">
        <v>6230</v>
      </c>
      <c r="C1304" s="6" t="s">
        <v>6443</v>
      </c>
      <c r="D1304" s="6" t="s">
        <v>3964</v>
      </c>
      <c r="E1304" s="6" t="s">
        <v>3819</v>
      </c>
      <c r="F1304" s="1" t="s">
        <v>3820</v>
      </c>
      <c r="G1304" s="1"/>
      <c r="H1304" s="1"/>
      <c r="I1304" s="9" t="s">
        <v>6845</v>
      </c>
      <c r="J1304" s="1"/>
      <c r="K1304" s="303" t="str">
        <f>LEFT(B1304,1)</f>
        <v>G</v>
      </c>
      <c r="L1304" s="304">
        <f>VALUE(MID(B1304,2,3))</f>
        <v>9</v>
      </c>
      <c r="M1304" s="102"/>
      <c r="N1304" s="67"/>
    </row>
    <row r="1305" spans="1:24" s="20" customFormat="1" ht="26.25">
      <c r="A1305" s="117" t="s">
        <v>6047</v>
      </c>
      <c r="B1305" s="4" t="s">
        <v>3821</v>
      </c>
      <c r="C1305" s="6" t="s">
        <v>6443</v>
      </c>
      <c r="D1305" s="6" t="s">
        <v>3963</v>
      </c>
      <c r="E1305" s="6" t="s">
        <v>3822</v>
      </c>
      <c r="F1305" s="1" t="s">
        <v>3823</v>
      </c>
      <c r="G1305" s="1"/>
      <c r="H1305" s="1"/>
      <c r="I1305" s="9" t="s">
        <v>6845</v>
      </c>
      <c r="J1305" s="1"/>
      <c r="K1305" s="258"/>
      <c r="L1305" s="259"/>
      <c r="M1305" s="35"/>
      <c r="N1305" s="26"/>
    </row>
    <row r="1306" spans="1:24" s="20" customFormat="1" ht="26.25">
      <c r="A1306" s="117" t="s">
        <v>6047</v>
      </c>
      <c r="B1306" s="4" t="s">
        <v>6937</v>
      </c>
      <c r="C1306" s="6" t="s">
        <v>6443</v>
      </c>
      <c r="D1306" s="6" t="s">
        <v>3963</v>
      </c>
      <c r="E1306" s="6" t="s">
        <v>5089</v>
      </c>
      <c r="F1306" s="1" t="s">
        <v>6938</v>
      </c>
      <c r="G1306" s="1"/>
      <c r="H1306" s="1" t="s">
        <v>3268</v>
      </c>
      <c r="I1306" s="9" t="s">
        <v>6845</v>
      </c>
      <c r="J1306" s="1"/>
      <c r="K1306" s="258"/>
      <c r="L1306" s="259"/>
      <c r="M1306" s="35"/>
      <c r="N1306" s="26"/>
    </row>
    <row r="1307" spans="1:24" s="20" customFormat="1" ht="26.25">
      <c r="A1307" s="117" t="s">
        <v>6047</v>
      </c>
      <c r="B1307" s="4" t="s">
        <v>5834</v>
      </c>
      <c r="C1307" s="6" t="s">
        <v>6443</v>
      </c>
      <c r="D1307" s="6" t="s">
        <v>3964</v>
      </c>
      <c r="E1307" s="6" t="s">
        <v>2095</v>
      </c>
      <c r="F1307" s="1" t="s">
        <v>2972</v>
      </c>
      <c r="G1307" s="1"/>
      <c r="H1307" s="1"/>
      <c r="I1307" s="9" t="s">
        <v>6845</v>
      </c>
      <c r="J1307" s="1"/>
      <c r="K1307" s="258"/>
      <c r="L1307" s="259"/>
      <c r="M1307" s="35"/>
      <c r="N1307" s="26"/>
    </row>
    <row r="1308" spans="1:24" s="20" customFormat="1" ht="26.25">
      <c r="A1308" s="117" t="s">
        <v>6047</v>
      </c>
      <c r="B1308" s="4" t="s">
        <v>998</v>
      </c>
      <c r="C1308" s="6" t="s">
        <v>6443</v>
      </c>
      <c r="D1308" s="43" t="s">
        <v>2429</v>
      </c>
      <c r="E1308" s="43" t="s">
        <v>6036</v>
      </c>
      <c r="F1308" s="1" t="s">
        <v>2430</v>
      </c>
      <c r="G1308" s="1" t="s">
        <v>7648</v>
      </c>
      <c r="H1308" s="1" t="s">
        <v>2431</v>
      </c>
      <c r="I1308" s="9" t="s">
        <v>6845</v>
      </c>
      <c r="J1308" s="1"/>
      <c r="K1308" s="258" t="str">
        <f t="shared" ref="K1308:K1314" si="4">LEFT(B1308,1)</f>
        <v>G</v>
      </c>
      <c r="L1308" s="259">
        <f t="shared" ref="L1308:L1314" si="5">VALUE(MID(B1308,2,3))</f>
        <v>13</v>
      </c>
      <c r="M1308" s="35"/>
      <c r="N1308" s="26"/>
    </row>
    <row r="1309" spans="1:24" s="20" customFormat="1" ht="26.25">
      <c r="A1309" s="117" t="s">
        <v>6047</v>
      </c>
      <c r="B1309" s="74" t="s">
        <v>4170</v>
      </c>
      <c r="C1309" s="6" t="s">
        <v>6443</v>
      </c>
      <c r="D1309" s="6" t="s">
        <v>3964</v>
      </c>
      <c r="E1309" s="6" t="s">
        <v>7521</v>
      </c>
      <c r="F1309" s="1" t="s">
        <v>2102</v>
      </c>
      <c r="G1309" s="1" t="s">
        <v>7648</v>
      </c>
      <c r="H1309" s="1"/>
      <c r="I1309" s="9"/>
      <c r="J1309" s="1"/>
      <c r="K1309" s="258" t="str">
        <f t="shared" si="4"/>
        <v>G</v>
      </c>
      <c r="L1309" s="259">
        <f t="shared" si="5"/>
        <v>14</v>
      </c>
      <c r="M1309" s="35" t="s">
        <v>4506</v>
      </c>
      <c r="N1309" s="26"/>
    </row>
    <row r="1310" spans="1:24" s="20" customFormat="1" ht="26.25">
      <c r="A1310" s="117" t="s">
        <v>6047</v>
      </c>
      <c r="B1310" s="4" t="s">
        <v>6145</v>
      </c>
      <c r="C1310" s="6" t="s">
        <v>6443</v>
      </c>
      <c r="D1310" s="6" t="s">
        <v>3963</v>
      </c>
      <c r="E1310" s="6" t="s">
        <v>6146</v>
      </c>
      <c r="F1310" s="1" t="s">
        <v>6147</v>
      </c>
      <c r="G1310" s="1" t="s">
        <v>4654</v>
      </c>
      <c r="H1310" s="1" t="s">
        <v>329</v>
      </c>
      <c r="I1310" s="9"/>
      <c r="J1310" s="1"/>
      <c r="K1310" s="258" t="str">
        <f t="shared" si="4"/>
        <v>G</v>
      </c>
      <c r="L1310" s="259">
        <f t="shared" si="5"/>
        <v>15</v>
      </c>
      <c r="M1310" s="35"/>
      <c r="N1310" s="26"/>
    </row>
    <row r="1311" spans="1:24" s="20" customFormat="1" ht="26.25">
      <c r="A1311" s="118" t="s">
        <v>6047</v>
      </c>
      <c r="B1311" s="4" t="s">
        <v>6400</v>
      </c>
      <c r="C1311" s="6" t="s">
        <v>6443</v>
      </c>
      <c r="D1311" s="6" t="s">
        <v>3963</v>
      </c>
      <c r="E1311" s="6" t="s">
        <v>6143</v>
      </c>
      <c r="F1311" s="1" t="s">
        <v>6148</v>
      </c>
      <c r="G1311" s="1" t="s">
        <v>4654</v>
      </c>
      <c r="H1311" s="1" t="s">
        <v>329</v>
      </c>
      <c r="I1311" s="9"/>
      <c r="J1311" s="1"/>
      <c r="K1311" s="258" t="str">
        <f t="shared" si="4"/>
        <v>G</v>
      </c>
      <c r="L1311" s="259">
        <f t="shared" si="5"/>
        <v>16</v>
      </c>
      <c r="M1311" s="35"/>
      <c r="N1311" s="26"/>
    </row>
    <row r="1312" spans="1:24" s="20" customFormat="1" ht="26.25">
      <c r="A1312" s="117" t="s">
        <v>6047</v>
      </c>
      <c r="B1312" s="4" t="s">
        <v>6401</v>
      </c>
      <c r="C1312" s="6" t="s">
        <v>6443</v>
      </c>
      <c r="D1312" s="6" t="s">
        <v>3128</v>
      </c>
      <c r="E1312" s="6" t="s">
        <v>430</v>
      </c>
      <c r="F1312" s="1" t="s">
        <v>6376</v>
      </c>
      <c r="G1312" s="1" t="s">
        <v>7651</v>
      </c>
      <c r="H1312" s="1"/>
      <c r="I1312" s="187"/>
      <c r="J1312" s="1"/>
      <c r="K1312" s="258" t="str">
        <f t="shared" si="4"/>
        <v>G</v>
      </c>
      <c r="L1312" s="259">
        <f t="shared" si="5"/>
        <v>17</v>
      </c>
      <c r="M1312" s="35"/>
      <c r="N1312" s="26"/>
    </row>
    <row r="1313" spans="1:14" s="20" customFormat="1" ht="26.25">
      <c r="A1313" s="117" t="s">
        <v>6047</v>
      </c>
      <c r="B1313" s="4" t="s">
        <v>6402</v>
      </c>
      <c r="C1313" s="6" t="s">
        <v>6443</v>
      </c>
      <c r="D1313" s="43" t="s">
        <v>3126</v>
      </c>
      <c r="E1313" s="6" t="s">
        <v>6378</v>
      </c>
      <c r="F1313" s="1" t="s">
        <v>6379</v>
      </c>
      <c r="G1313" s="1" t="s">
        <v>7648</v>
      </c>
      <c r="H1313" s="1" t="s">
        <v>6377</v>
      </c>
      <c r="I1313" s="9" t="s">
        <v>6845</v>
      </c>
      <c r="J1313" s="1"/>
      <c r="K1313" s="258" t="str">
        <f t="shared" si="4"/>
        <v>G</v>
      </c>
      <c r="L1313" s="259">
        <f t="shared" si="5"/>
        <v>18</v>
      </c>
      <c r="M1313" s="35"/>
      <c r="N1313" s="26"/>
    </row>
    <row r="1314" spans="1:14" s="20" customFormat="1" ht="26.25" customHeight="1">
      <c r="A1314" s="117" t="s">
        <v>6047</v>
      </c>
      <c r="B1314" s="62" t="s">
        <v>6380</v>
      </c>
      <c r="C1314" s="70" t="s">
        <v>6443</v>
      </c>
      <c r="D1314" s="70" t="s">
        <v>1356</v>
      </c>
      <c r="E1314" s="70" t="s">
        <v>7481</v>
      </c>
      <c r="F1314" s="71" t="s">
        <v>7482</v>
      </c>
      <c r="G1314" s="63" t="s">
        <v>7648</v>
      </c>
      <c r="H1314" s="63" t="s">
        <v>5387</v>
      </c>
      <c r="I1314" s="183"/>
      <c r="J1314" s="63"/>
      <c r="K1314" s="258" t="str">
        <f t="shared" si="4"/>
        <v>G</v>
      </c>
      <c r="L1314" s="259">
        <f t="shared" si="5"/>
        <v>19</v>
      </c>
      <c r="M1314" s="35"/>
      <c r="N1314" s="26"/>
    </row>
    <row r="1315" spans="1:14" s="20" customFormat="1" ht="26.25">
      <c r="A1315" s="117" t="s">
        <v>6047</v>
      </c>
      <c r="B1315" s="74" t="s">
        <v>2198</v>
      </c>
      <c r="C1315" s="6" t="s">
        <v>6443</v>
      </c>
      <c r="D1315" s="6" t="s">
        <v>3963</v>
      </c>
      <c r="E1315" s="25" t="s">
        <v>7475</v>
      </c>
      <c r="F1315" s="83" t="s">
        <v>7476</v>
      </c>
      <c r="G1315" s="35" t="s">
        <v>4307</v>
      </c>
      <c r="H1315" s="1"/>
      <c r="I1315" s="9"/>
      <c r="J1315" s="57"/>
      <c r="K1315" s="17"/>
      <c r="L1315" s="201"/>
      <c r="M1315" s="35"/>
      <c r="N1315" s="26"/>
    </row>
    <row r="1316" spans="1:14" s="20" customFormat="1" ht="26.25">
      <c r="A1316" s="117" t="s">
        <v>6047</v>
      </c>
      <c r="B1316" s="74" t="s">
        <v>4169</v>
      </c>
      <c r="C1316" s="6" t="s">
        <v>6443</v>
      </c>
      <c r="D1316" s="6" t="s">
        <v>3963</v>
      </c>
      <c r="E1316" s="35" t="s">
        <v>5283</v>
      </c>
      <c r="F1316" s="8" t="s">
        <v>5284</v>
      </c>
      <c r="G1316" s="35" t="s">
        <v>7651</v>
      </c>
      <c r="H1316" s="1"/>
      <c r="I1316" s="9"/>
      <c r="J1316" s="1"/>
      <c r="K1316" s="258" t="str">
        <f>LEFT(B1315,1)</f>
        <v>G</v>
      </c>
      <c r="L1316" s="259">
        <f>VALUE(MID(B1315,2,3))</f>
        <v>20</v>
      </c>
      <c r="M1316" s="35"/>
      <c r="N1316" s="26"/>
    </row>
    <row r="1317" spans="1:14" s="20" customFormat="1" ht="26.25">
      <c r="A1317" s="117" t="s">
        <v>6047</v>
      </c>
      <c r="B1317" s="74" t="s">
        <v>4168</v>
      </c>
      <c r="C1317" s="6" t="s">
        <v>6443</v>
      </c>
      <c r="D1317" s="6" t="s">
        <v>3963</v>
      </c>
      <c r="E1317" s="6" t="s">
        <v>7477</v>
      </c>
      <c r="F1317" s="1" t="s">
        <v>7478</v>
      </c>
      <c r="G1317" s="1" t="s">
        <v>4307</v>
      </c>
      <c r="H1317" s="1"/>
      <c r="I1317" s="9"/>
      <c r="J1317" s="1"/>
      <c r="K1317" s="258"/>
      <c r="L1317" s="259"/>
      <c r="M1317" s="35"/>
      <c r="N1317" s="26"/>
    </row>
    <row r="1318" spans="1:14" s="20" customFormat="1" ht="26.25">
      <c r="A1318" s="117" t="s">
        <v>6047</v>
      </c>
      <c r="B1318" s="74" t="s">
        <v>4167</v>
      </c>
      <c r="C1318" s="6" t="s">
        <v>6443</v>
      </c>
      <c r="D1318" s="6" t="s">
        <v>3963</v>
      </c>
      <c r="E1318" s="6" t="s">
        <v>5279</v>
      </c>
      <c r="F1318" s="1" t="s">
        <v>5280</v>
      </c>
      <c r="G1318" s="1" t="s">
        <v>7648</v>
      </c>
      <c r="H1318" s="1"/>
      <c r="I1318" s="9"/>
      <c r="J1318" s="1"/>
      <c r="K1318" s="258"/>
      <c r="L1318" s="259"/>
      <c r="M1318" s="35"/>
      <c r="N1318" s="26"/>
    </row>
    <row r="1319" spans="1:14" s="20" customFormat="1" ht="26.25">
      <c r="A1319" s="117" t="s">
        <v>6047</v>
      </c>
      <c r="B1319" s="74" t="s">
        <v>4166</v>
      </c>
      <c r="C1319" s="6" t="s">
        <v>6443</v>
      </c>
      <c r="D1319" s="6" t="s">
        <v>3963</v>
      </c>
      <c r="E1319" s="6" t="s">
        <v>5281</v>
      </c>
      <c r="F1319" s="1" t="s">
        <v>5282</v>
      </c>
      <c r="G1319" s="1" t="s">
        <v>7648</v>
      </c>
      <c r="H1319" s="1"/>
      <c r="I1319" s="9"/>
      <c r="J1319" s="1"/>
      <c r="K1319" s="258"/>
      <c r="L1319" s="259"/>
      <c r="M1319" s="35"/>
      <c r="N1319" s="26"/>
    </row>
    <row r="1320" spans="1:14" s="20" customFormat="1" ht="26.25">
      <c r="A1320" s="117" t="s">
        <v>6047</v>
      </c>
      <c r="B1320" s="74" t="s">
        <v>2199</v>
      </c>
      <c r="C1320" s="6" t="s">
        <v>6443</v>
      </c>
      <c r="D1320" s="6" t="s">
        <v>3963</v>
      </c>
      <c r="E1320" s="35" t="s">
        <v>5285</v>
      </c>
      <c r="F1320" s="83" t="s">
        <v>5286</v>
      </c>
      <c r="G1320" s="8" t="s">
        <v>7648</v>
      </c>
      <c r="H1320" s="1"/>
      <c r="I1320" s="9"/>
      <c r="J1320" s="1" t="s">
        <v>2101</v>
      </c>
      <c r="K1320" s="258" t="str">
        <f>LEFT(B1320,1)</f>
        <v>G</v>
      </c>
      <c r="L1320" s="259">
        <f>VALUE(MID(B1320,2,3))</f>
        <v>25</v>
      </c>
      <c r="M1320" s="35"/>
      <c r="N1320" s="26"/>
    </row>
    <row r="1321" spans="1:14" s="20" customFormat="1" ht="26.25">
      <c r="A1321" s="117" t="s">
        <v>6047</v>
      </c>
      <c r="B1321" s="74" t="s">
        <v>4165</v>
      </c>
      <c r="C1321" s="6" t="s">
        <v>6443</v>
      </c>
      <c r="D1321" s="6" t="s">
        <v>3127</v>
      </c>
      <c r="E1321" s="35" t="s">
        <v>2122</v>
      </c>
      <c r="F1321" s="83" t="s">
        <v>5287</v>
      </c>
      <c r="G1321" s="8" t="s">
        <v>7648</v>
      </c>
      <c r="H1321" s="35" t="s">
        <v>5932</v>
      </c>
      <c r="I1321" s="187"/>
      <c r="J1321" s="1"/>
      <c r="K1321" s="258"/>
      <c r="L1321" s="259"/>
      <c r="M1321" s="35"/>
      <c r="N1321" s="26"/>
    </row>
    <row r="1322" spans="1:14" s="21" customFormat="1" ht="26.25">
      <c r="A1322" s="117" t="s">
        <v>6047</v>
      </c>
      <c r="B1322" s="74" t="s">
        <v>4164</v>
      </c>
      <c r="C1322" s="6" t="s">
        <v>6443</v>
      </c>
      <c r="D1322" s="6" t="s">
        <v>3132</v>
      </c>
      <c r="E1322" s="17" t="s">
        <v>5288</v>
      </c>
      <c r="F1322" s="83" t="s">
        <v>6073</v>
      </c>
      <c r="G1322" s="8" t="s">
        <v>7359</v>
      </c>
      <c r="H1322" s="35" t="s">
        <v>5932</v>
      </c>
      <c r="I1322" s="9"/>
      <c r="J1322" s="1"/>
      <c r="K1322" s="258" t="str">
        <f t="shared" ref="K1322:K1330" si="6">LEFT(B1322,1)</f>
        <v>G</v>
      </c>
      <c r="L1322" s="259">
        <f t="shared" ref="L1322:L1330" si="7">VALUE(MID(B1322,2,3))</f>
        <v>27</v>
      </c>
      <c r="M1322" s="35"/>
      <c r="N1322" s="26"/>
    </row>
    <row r="1323" spans="1:14" s="21" customFormat="1" ht="26.25">
      <c r="A1323" s="117" t="s">
        <v>6047</v>
      </c>
      <c r="B1323" s="74" t="s">
        <v>4163</v>
      </c>
      <c r="C1323" s="6" t="s">
        <v>5290</v>
      </c>
      <c r="D1323" s="6" t="s">
        <v>3104</v>
      </c>
      <c r="E1323" s="35" t="s">
        <v>6895</v>
      </c>
      <c r="F1323" s="83" t="s">
        <v>5289</v>
      </c>
      <c r="G1323" s="8" t="s">
        <v>7648</v>
      </c>
      <c r="H1323" s="35" t="s">
        <v>1125</v>
      </c>
      <c r="I1323" s="187"/>
      <c r="J1323" s="1"/>
      <c r="K1323" s="258" t="str">
        <f t="shared" si="6"/>
        <v>G</v>
      </c>
      <c r="L1323" s="259">
        <f t="shared" si="7"/>
        <v>28</v>
      </c>
      <c r="M1323" s="25"/>
      <c r="N1323" s="26"/>
    </row>
    <row r="1324" spans="1:14" s="21" customFormat="1" ht="26.25">
      <c r="A1324" s="117" t="s">
        <v>6047</v>
      </c>
      <c r="B1324" s="74" t="s">
        <v>4162</v>
      </c>
      <c r="C1324" s="6" t="s">
        <v>6443</v>
      </c>
      <c r="D1324" s="6" t="s">
        <v>3964</v>
      </c>
      <c r="E1324" s="35" t="s">
        <v>5291</v>
      </c>
      <c r="F1324" s="83" t="s">
        <v>7646</v>
      </c>
      <c r="G1324" s="8" t="s">
        <v>7651</v>
      </c>
      <c r="H1324" s="1"/>
      <c r="I1324" s="9"/>
      <c r="J1324" s="1"/>
      <c r="K1324" s="258" t="str">
        <f t="shared" si="6"/>
        <v>G</v>
      </c>
      <c r="L1324" s="259">
        <f t="shared" si="7"/>
        <v>29</v>
      </c>
      <c r="M1324" s="25"/>
      <c r="N1324" s="26"/>
    </row>
    <row r="1325" spans="1:14" s="21" customFormat="1" ht="26.25">
      <c r="A1325" s="117" t="s">
        <v>6047</v>
      </c>
      <c r="B1325" s="74" t="s">
        <v>4161</v>
      </c>
      <c r="C1325" s="6" t="s">
        <v>6443</v>
      </c>
      <c r="D1325" s="6" t="s">
        <v>3964</v>
      </c>
      <c r="E1325" s="35" t="s">
        <v>5954</v>
      </c>
      <c r="F1325" s="83" t="s">
        <v>5955</v>
      </c>
      <c r="G1325" s="8" t="s">
        <v>7649</v>
      </c>
      <c r="H1325" s="1"/>
      <c r="I1325" s="9"/>
      <c r="J1325" s="1"/>
      <c r="K1325" s="258" t="str">
        <f t="shared" si="6"/>
        <v>G</v>
      </c>
      <c r="L1325" s="259">
        <f t="shared" si="7"/>
        <v>30</v>
      </c>
      <c r="M1325" s="25"/>
      <c r="N1325" s="26"/>
    </row>
    <row r="1326" spans="1:14" s="21" customFormat="1" ht="26.25">
      <c r="A1326" s="117" t="s">
        <v>6047</v>
      </c>
      <c r="B1326" s="74" t="s">
        <v>4160</v>
      </c>
      <c r="C1326" s="6" t="s">
        <v>6443</v>
      </c>
      <c r="D1326" s="6" t="s">
        <v>3964</v>
      </c>
      <c r="E1326" s="35" t="s">
        <v>3131</v>
      </c>
      <c r="F1326" s="83" t="s">
        <v>5956</v>
      </c>
      <c r="G1326" s="8" t="s">
        <v>7359</v>
      </c>
      <c r="H1326" s="1"/>
      <c r="I1326" s="9"/>
      <c r="J1326" s="1"/>
      <c r="K1326" s="258" t="str">
        <f t="shared" si="6"/>
        <v>G</v>
      </c>
      <c r="L1326" s="259">
        <f t="shared" si="7"/>
        <v>31</v>
      </c>
      <c r="M1326" s="25"/>
      <c r="N1326" s="26"/>
    </row>
    <row r="1327" spans="1:14" s="21" customFormat="1" ht="26.25">
      <c r="A1327" s="117" t="s">
        <v>6047</v>
      </c>
      <c r="B1327" s="74" t="s">
        <v>4159</v>
      </c>
      <c r="C1327" s="6" t="s">
        <v>6443</v>
      </c>
      <c r="D1327" s="6" t="s">
        <v>3128</v>
      </c>
      <c r="E1327" s="35" t="s">
        <v>1542</v>
      </c>
      <c r="F1327" s="83" t="s">
        <v>5957</v>
      </c>
      <c r="G1327" s="8" t="s">
        <v>7648</v>
      </c>
      <c r="H1327" s="35"/>
      <c r="I1327" s="187"/>
      <c r="J1327" s="1"/>
      <c r="K1327" s="258" t="str">
        <f t="shared" si="6"/>
        <v>G</v>
      </c>
      <c r="L1327" s="259">
        <f t="shared" si="7"/>
        <v>32</v>
      </c>
      <c r="M1327" s="25"/>
      <c r="N1327" s="26"/>
    </row>
    <row r="1328" spans="1:14" s="21" customFormat="1" ht="26.25">
      <c r="A1328" s="117" t="s">
        <v>6047</v>
      </c>
      <c r="B1328" s="74" t="s">
        <v>4158</v>
      </c>
      <c r="C1328" s="6" t="s">
        <v>6443</v>
      </c>
      <c r="D1328" s="6" t="s">
        <v>3128</v>
      </c>
      <c r="E1328" s="35" t="s">
        <v>7385</v>
      </c>
      <c r="F1328" s="83" t="s">
        <v>7386</v>
      </c>
      <c r="G1328" s="8" t="s">
        <v>7651</v>
      </c>
      <c r="H1328" s="1" t="s">
        <v>3534</v>
      </c>
      <c r="I1328" s="187"/>
      <c r="J1328" s="1"/>
      <c r="K1328" s="258" t="str">
        <f t="shared" si="6"/>
        <v>G</v>
      </c>
      <c r="L1328" s="259">
        <f t="shared" si="7"/>
        <v>33</v>
      </c>
      <c r="M1328" s="25"/>
      <c r="N1328" s="26"/>
    </row>
    <row r="1329" spans="1:14" s="21" customFormat="1" ht="26.25">
      <c r="A1329" s="117" t="s">
        <v>6047</v>
      </c>
      <c r="B1329" s="74" t="s">
        <v>4157</v>
      </c>
      <c r="C1329" s="6" t="s">
        <v>6443</v>
      </c>
      <c r="D1329" s="6" t="s">
        <v>3964</v>
      </c>
      <c r="E1329" s="35" t="s">
        <v>4305</v>
      </c>
      <c r="F1329" s="83" t="s">
        <v>3433</v>
      </c>
      <c r="G1329" s="8" t="s">
        <v>4307</v>
      </c>
      <c r="H1329" s="1" t="s">
        <v>3434</v>
      </c>
      <c r="I1329" s="9" t="s">
        <v>6845</v>
      </c>
      <c r="J1329" s="1"/>
      <c r="K1329" s="258" t="str">
        <f t="shared" si="6"/>
        <v>G</v>
      </c>
      <c r="L1329" s="259">
        <f t="shared" si="7"/>
        <v>34</v>
      </c>
      <c r="M1329" s="25"/>
      <c r="N1329" s="26"/>
    </row>
    <row r="1330" spans="1:14" s="21" customFormat="1" ht="26.25">
      <c r="A1330" s="117" t="s">
        <v>6047</v>
      </c>
      <c r="B1330" s="74" t="s">
        <v>4156</v>
      </c>
      <c r="C1330" s="6" t="s">
        <v>6443</v>
      </c>
      <c r="D1330" s="6" t="s">
        <v>3963</v>
      </c>
      <c r="E1330" s="35" t="s">
        <v>3435</v>
      </c>
      <c r="F1330" s="83" t="s">
        <v>3436</v>
      </c>
      <c r="G1330" s="8" t="s">
        <v>7649</v>
      </c>
      <c r="H1330" s="1" t="s">
        <v>3437</v>
      </c>
      <c r="I1330" s="9" t="s">
        <v>6845</v>
      </c>
      <c r="J1330" s="1"/>
      <c r="K1330" s="258" t="str">
        <f t="shared" si="6"/>
        <v>G</v>
      </c>
      <c r="L1330" s="259">
        <f t="shared" si="7"/>
        <v>35</v>
      </c>
      <c r="M1330" s="25"/>
      <c r="N1330" s="26"/>
    </row>
    <row r="1331" spans="1:14" s="21" customFormat="1" ht="26.25">
      <c r="A1331" s="117" t="s">
        <v>6047</v>
      </c>
      <c r="B1331" s="74" t="s">
        <v>2200</v>
      </c>
      <c r="C1331" s="6" t="s">
        <v>6443</v>
      </c>
      <c r="D1331" s="6" t="s">
        <v>3963</v>
      </c>
      <c r="E1331" s="35" t="s">
        <v>3556</v>
      </c>
      <c r="F1331" s="83" t="s">
        <v>3557</v>
      </c>
      <c r="G1331" s="8" t="s">
        <v>7359</v>
      </c>
      <c r="H1331" s="1"/>
      <c r="I1331" s="9"/>
      <c r="J1331" s="1"/>
      <c r="K1331" s="258"/>
      <c r="L1331" s="259"/>
      <c r="M1331" s="25"/>
      <c r="N1331" s="26"/>
    </row>
    <row r="1332" spans="1:14" s="21" customFormat="1" ht="26.25">
      <c r="A1332" s="117" t="s">
        <v>6047</v>
      </c>
      <c r="B1332" s="74" t="s">
        <v>2201</v>
      </c>
      <c r="C1332" s="6" t="s">
        <v>6443</v>
      </c>
      <c r="D1332" s="6" t="s">
        <v>3963</v>
      </c>
      <c r="E1332" s="35" t="s">
        <v>3556</v>
      </c>
      <c r="F1332" s="83" t="s">
        <v>4808</v>
      </c>
      <c r="G1332" s="8" t="s">
        <v>7359</v>
      </c>
      <c r="H1332" s="1"/>
      <c r="I1332" s="9" t="s">
        <v>6845</v>
      </c>
      <c r="J1332" s="1"/>
      <c r="K1332" s="258"/>
      <c r="L1332" s="259"/>
      <c r="M1332" s="25"/>
      <c r="N1332" s="26"/>
    </row>
    <row r="1333" spans="1:14" s="21" customFormat="1" ht="26.25">
      <c r="A1333" s="117" t="s">
        <v>6047</v>
      </c>
      <c r="B1333" s="74" t="s">
        <v>2202</v>
      </c>
      <c r="C1333" s="6" t="s">
        <v>6443</v>
      </c>
      <c r="D1333" s="6" t="s">
        <v>3963</v>
      </c>
      <c r="E1333" s="35" t="s">
        <v>4270</v>
      </c>
      <c r="F1333" s="83" t="s">
        <v>4271</v>
      </c>
      <c r="G1333" s="8" t="s">
        <v>7648</v>
      </c>
      <c r="H1333" s="1" t="s">
        <v>4272</v>
      </c>
      <c r="I1333" s="9"/>
      <c r="J1333" s="1"/>
      <c r="K1333" s="258"/>
      <c r="L1333" s="259"/>
      <c r="M1333" s="25" t="s">
        <v>5012</v>
      </c>
      <c r="N1333" s="26" t="s">
        <v>4273</v>
      </c>
    </row>
    <row r="1334" spans="1:14" s="21" customFormat="1" ht="26.25">
      <c r="A1334" s="117" t="s">
        <v>6047</v>
      </c>
      <c r="B1334" s="74" t="s">
        <v>408</v>
      </c>
      <c r="C1334" s="6" t="s">
        <v>6443</v>
      </c>
      <c r="D1334" s="6" t="s">
        <v>3964</v>
      </c>
      <c r="E1334" s="35" t="s">
        <v>409</v>
      </c>
      <c r="F1334" s="83" t="s">
        <v>410</v>
      </c>
      <c r="G1334" s="8" t="s">
        <v>4654</v>
      </c>
      <c r="H1334" s="1" t="s">
        <v>4272</v>
      </c>
      <c r="I1334" s="9"/>
      <c r="J1334" s="1"/>
      <c r="K1334" s="258"/>
      <c r="L1334" s="259"/>
      <c r="M1334" s="25" t="s">
        <v>411</v>
      </c>
      <c r="N1334" s="26"/>
    </row>
    <row r="1335" spans="1:14" s="21" customFormat="1" ht="26.25">
      <c r="A1335" s="117" t="s">
        <v>6047</v>
      </c>
      <c r="B1335" s="74" t="s">
        <v>412</v>
      </c>
      <c r="C1335" s="6" t="s">
        <v>6443</v>
      </c>
      <c r="D1335" s="6" t="s">
        <v>3964</v>
      </c>
      <c r="E1335" s="35" t="s">
        <v>413</v>
      </c>
      <c r="F1335" s="83" t="s">
        <v>414</v>
      </c>
      <c r="G1335" s="8" t="s">
        <v>7649</v>
      </c>
      <c r="H1335" s="1" t="s">
        <v>415</v>
      </c>
      <c r="I1335" s="9"/>
      <c r="J1335" s="1"/>
      <c r="K1335" s="258"/>
      <c r="L1335" s="259"/>
      <c r="M1335" s="25" t="s">
        <v>411</v>
      </c>
      <c r="N1335" s="26"/>
    </row>
    <row r="1336" spans="1:14" s="21" customFormat="1" ht="26.25">
      <c r="A1336" s="117" t="s">
        <v>6047</v>
      </c>
      <c r="B1336" s="74" t="s">
        <v>416</v>
      </c>
      <c r="C1336" s="6" t="s">
        <v>6443</v>
      </c>
      <c r="D1336" s="6" t="s">
        <v>3964</v>
      </c>
      <c r="E1336" s="35" t="s">
        <v>417</v>
      </c>
      <c r="F1336" s="83" t="s">
        <v>2384</v>
      </c>
      <c r="G1336" s="8" t="s">
        <v>7649</v>
      </c>
      <c r="H1336" s="1" t="s">
        <v>418</v>
      </c>
      <c r="I1336" s="9"/>
      <c r="J1336" s="1"/>
      <c r="K1336" s="258"/>
      <c r="L1336" s="259"/>
      <c r="M1336" s="25" t="s">
        <v>411</v>
      </c>
      <c r="N1336" s="26"/>
    </row>
    <row r="1337" spans="1:14" s="21" customFormat="1" ht="26.25">
      <c r="A1337" s="117" t="s">
        <v>6047</v>
      </c>
      <c r="B1337" s="74" t="s">
        <v>419</v>
      </c>
      <c r="C1337" s="6" t="s">
        <v>6443</v>
      </c>
      <c r="D1337" s="6" t="s">
        <v>3964</v>
      </c>
      <c r="E1337" s="35" t="s">
        <v>5617</v>
      </c>
      <c r="F1337" s="83" t="s">
        <v>420</v>
      </c>
      <c r="G1337" s="8" t="s">
        <v>7649</v>
      </c>
      <c r="H1337" s="1" t="s">
        <v>4272</v>
      </c>
      <c r="I1337" s="9"/>
      <c r="J1337" s="1"/>
      <c r="K1337" s="258"/>
      <c r="L1337" s="259"/>
      <c r="M1337" s="25" t="s">
        <v>411</v>
      </c>
      <c r="N1337" s="26"/>
    </row>
    <row r="1338" spans="1:14" s="21" customFormat="1" ht="26.25">
      <c r="A1338" s="117" t="s">
        <v>6047</v>
      </c>
      <c r="B1338" s="74" t="s">
        <v>421</v>
      </c>
      <c r="C1338" s="6" t="s">
        <v>6443</v>
      </c>
      <c r="D1338" s="6" t="s">
        <v>3964</v>
      </c>
      <c r="E1338" s="35" t="s">
        <v>422</v>
      </c>
      <c r="F1338" s="83" t="s">
        <v>1800</v>
      </c>
      <c r="G1338" s="8" t="s">
        <v>7649</v>
      </c>
      <c r="H1338" s="1" t="s">
        <v>415</v>
      </c>
      <c r="I1338" s="9" t="s">
        <v>6845</v>
      </c>
      <c r="J1338" s="1"/>
      <c r="K1338" s="258"/>
      <c r="L1338" s="259"/>
      <c r="M1338" s="25" t="s">
        <v>1801</v>
      </c>
      <c r="N1338" s="26"/>
    </row>
    <row r="1339" spans="1:14" s="21" customFormat="1" ht="26.25">
      <c r="A1339" s="117" t="s">
        <v>6047</v>
      </c>
      <c r="B1339" s="74" t="s">
        <v>1802</v>
      </c>
      <c r="C1339" s="6" t="s">
        <v>6443</v>
      </c>
      <c r="D1339" s="6" t="s">
        <v>3964</v>
      </c>
      <c r="E1339" s="35" t="s">
        <v>1803</v>
      </c>
      <c r="F1339" s="83" t="s">
        <v>1804</v>
      </c>
      <c r="G1339" s="8" t="s">
        <v>7649</v>
      </c>
      <c r="H1339" s="1" t="s">
        <v>3674</v>
      </c>
      <c r="I1339" s="9"/>
      <c r="J1339" s="1"/>
      <c r="K1339" s="258"/>
      <c r="L1339" s="259"/>
      <c r="M1339" s="25" t="s">
        <v>411</v>
      </c>
      <c r="N1339" s="26"/>
    </row>
    <row r="1340" spans="1:14" s="21" customFormat="1" ht="26.25">
      <c r="A1340" s="117" t="s">
        <v>6047</v>
      </c>
      <c r="B1340" s="74" t="s">
        <v>1805</v>
      </c>
      <c r="C1340" s="6" t="s">
        <v>6443</v>
      </c>
      <c r="D1340" s="6" t="s">
        <v>3964</v>
      </c>
      <c r="E1340" s="35" t="s">
        <v>1803</v>
      </c>
      <c r="F1340" s="234" t="s">
        <v>1806</v>
      </c>
      <c r="G1340" s="8" t="s">
        <v>7649</v>
      </c>
      <c r="H1340" s="1" t="s">
        <v>1807</v>
      </c>
      <c r="I1340" s="9"/>
      <c r="J1340" s="1"/>
      <c r="K1340" s="258"/>
      <c r="L1340" s="259"/>
      <c r="M1340" s="25" t="s">
        <v>411</v>
      </c>
      <c r="N1340" s="26"/>
    </row>
    <row r="1341" spans="1:14" s="21" customFormat="1" ht="26.25">
      <c r="A1341" s="117" t="s">
        <v>6047</v>
      </c>
      <c r="B1341" s="74" t="s">
        <v>1808</v>
      </c>
      <c r="C1341" s="6" t="s">
        <v>6443</v>
      </c>
      <c r="D1341" s="6" t="s">
        <v>3964</v>
      </c>
      <c r="E1341" s="234" t="s">
        <v>1809</v>
      </c>
      <c r="F1341" s="83" t="s">
        <v>1810</v>
      </c>
      <c r="G1341" s="8" t="s">
        <v>7649</v>
      </c>
      <c r="H1341" s="1" t="s">
        <v>4272</v>
      </c>
      <c r="I1341" s="9"/>
      <c r="J1341" s="1"/>
      <c r="K1341" s="258"/>
      <c r="L1341" s="259"/>
      <c r="M1341" s="25" t="s">
        <v>411</v>
      </c>
      <c r="N1341" s="26"/>
    </row>
    <row r="1342" spans="1:14" s="21" customFormat="1" ht="26.25">
      <c r="A1342" s="117" t="s">
        <v>6047</v>
      </c>
      <c r="B1342" s="74" t="s">
        <v>1811</v>
      </c>
      <c r="C1342" s="6" t="s">
        <v>6443</v>
      </c>
      <c r="D1342" s="6" t="s">
        <v>3964</v>
      </c>
      <c r="E1342" s="35" t="s">
        <v>1812</v>
      </c>
      <c r="F1342" s="83" t="s">
        <v>1813</v>
      </c>
      <c r="G1342" s="8" t="s">
        <v>7648</v>
      </c>
      <c r="H1342" s="1" t="s">
        <v>1814</v>
      </c>
      <c r="I1342" s="9"/>
      <c r="J1342" s="1"/>
      <c r="K1342" s="258"/>
      <c r="L1342" s="259"/>
      <c r="M1342" s="25" t="s">
        <v>411</v>
      </c>
      <c r="N1342" s="26"/>
    </row>
    <row r="1343" spans="1:14" s="21" customFormat="1" ht="26.25">
      <c r="A1343" s="117" t="s">
        <v>6047</v>
      </c>
      <c r="B1343" s="74" t="s">
        <v>1815</v>
      </c>
      <c r="C1343" s="6" t="s">
        <v>6443</v>
      </c>
      <c r="D1343" s="6" t="s">
        <v>3964</v>
      </c>
      <c r="E1343" s="35" t="s">
        <v>1816</v>
      </c>
      <c r="F1343" s="83" t="s">
        <v>1817</v>
      </c>
      <c r="G1343" s="8" t="s">
        <v>4654</v>
      </c>
      <c r="H1343" s="1" t="s">
        <v>1818</v>
      </c>
      <c r="I1343" s="9" t="s">
        <v>6845</v>
      </c>
      <c r="J1343" s="1"/>
      <c r="K1343" s="258"/>
      <c r="L1343" s="259"/>
      <c r="M1343" s="25" t="s">
        <v>411</v>
      </c>
      <c r="N1343" s="26"/>
    </row>
    <row r="1344" spans="1:14" s="22" customFormat="1" ht="27" customHeight="1">
      <c r="A1344" s="117" t="s">
        <v>6047</v>
      </c>
      <c r="B1344" s="74" t="s">
        <v>1820</v>
      </c>
      <c r="C1344" s="6" t="s">
        <v>6443</v>
      </c>
      <c r="D1344" s="6" t="s">
        <v>3964</v>
      </c>
      <c r="E1344" s="35" t="s">
        <v>1821</v>
      </c>
      <c r="F1344" s="83" t="s">
        <v>1822</v>
      </c>
      <c r="G1344" s="8" t="s">
        <v>7649</v>
      </c>
      <c r="H1344" s="1" t="s">
        <v>1814</v>
      </c>
      <c r="I1344" s="9"/>
      <c r="J1344" s="1"/>
      <c r="K1344" s="258"/>
      <c r="L1344" s="259"/>
      <c r="M1344" s="25" t="s">
        <v>411</v>
      </c>
      <c r="N1344" s="26"/>
    </row>
    <row r="1345" spans="1:14" s="17" customFormat="1" ht="26.25">
      <c r="A1345" s="117" t="s">
        <v>6047</v>
      </c>
      <c r="B1345" s="74" t="s">
        <v>1829</v>
      </c>
      <c r="C1345" s="6" t="s">
        <v>6443</v>
      </c>
      <c r="D1345" s="6" t="s">
        <v>1826</v>
      </c>
      <c r="E1345" s="35" t="s">
        <v>1827</v>
      </c>
      <c r="F1345" s="83" t="s">
        <v>1828</v>
      </c>
      <c r="G1345" s="8" t="s">
        <v>7648</v>
      </c>
      <c r="H1345" s="1"/>
      <c r="I1345" s="9" t="s">
        <v>6845</v>
      </c>
      <c r="J1345" s="1"/>
      <c r="K1345" s="258"/>
      <c r="L1345" s="259"/>
      <c r="M1345" s="25"/>
      <c r="N1345" s="26"/>
    </row>
    <row r="1346" spans="1:14" s="17" customFormat="1" ht="26.25">
      <c r="A1346" s="117" t="s">
        <v>6047</v>
      </c>
      <c r="B1346" s="4" t="s">
        <v>804</v>
      </c>
      <c r="C1346" s="6" t="s">
        <v>6443</v>
      </c>
      <c r="D1346" s="6" t="s">
        <v>5556</v>
      </c>
      <c r="E1346" s="54" t="s">
        <v>5555</v>
      </c>
      <c r="F1346" s="1" t="s">
        <v>5558</v>
      </c>
      <c r="G1346" s="1" t="s">
        <v>6735</v>
      </c>
      <c r="H1346" s="1"/>
      <c r="I1346" s="9" t="s">
        <v>6845</v>
      </c>
      <c r="J1346" s="1"/>
      <c r="K1346" s="258"/>
      <c r="L1346" s="259"/>
      <c r="M1346" s="83" t="s">
        <v>5557</v>
      </c>
      <c r="N1346" s="26"/>
    </row>
    <row r="1347" spans="1:14" s="17" customFormat="1" ht="26.25">
      <c r="A1347" s="117" t="s">
        <v>6047</v>
      </c>
      <c r="B1347" s="4" t="s">
        <v>805</v>
      </c>
      <c r="C1347" s="6" t="s">
        <v>6443</v>
      </c>
      <c r="D1347" s="6" t="s">
        <v>5559</v>
      </c>
      <c r="E1347" s="54" t="s">
        <v>5560</v>
      </c>
      <c r="F1347" s="1" t="s">
        <v>5561</v>
      </c>
      <c r="G1347" s="1" t="s">
        <v>4307</v>
      </c>
      <c r="H1347" s="1" t="s">
        <v>5562</v>
      </c>
      <c r="I1347" s="9" t="s">
        <v>6845</v>
      </c>
      <c r="J1347" s="1"/>
      <c r="K1347" s="258"/>
      <c r="L1347" s="259"/>
      <c r="M1347" s="83" t="s">
        <v>5517</v>
      </c>
      <c r="N1347" s="26"/>
    </row>
    <row r="1348" spans="1:14" s="17" customFormat="1" ht="26.25">
      <c r="A1348" s="117" t="s">
        <v>6047</v>
      </c>
      <c r="B1348" s="4" t="s">
        <v>806</v>
      </c>
      <c r="C1348" s="6" t="s">
        <v>6443</v>
      </c>
      <c r="D1348" s="6" t="s">
        <v>5559</v>
      </c>
      <c r="E1348" s="54" t="s">
        <v>263</v>
      </c>
      <c r="F1348" s="1" t="s">
        <v>264</v>
      </c>
      <c r="G1348" s="1" t="s">
        <v>7649</v>
      </c>
      <c r="H1348" s="1"/>
      <c r="I1348" s="9"/>
      <c r="J1348" s="1"/>
      <c r="K1348" s="258"/>
      <c r="L1348" s="259"/>
      <c r="M1348" s="25" t="s">
        <v>411</v>
      </c>
      <c r="N1348" s="26"/>
    </row>
    <row r="1349" spans="1:14" s="17" customFormat="1" ht="26.25">
      <c r="A1349" s="117" t="s">
        <v>6047</v>
      </c>
      <c r="B1349" s="4" t="s">
        <v>807</v>
      </c>
      <c r="C1349" s="6" t="s">
        <v>6443</v>
      </c>
      <c r="D1349" s="6" t="s">
        <v>5559</v>
      </c>
      <c r="E1349" s="54" t="s">
        <v>265</v>
      </c>
      <c r="F1349" s="1" t="s">
        <v>266</v>
      </c>
      <c r="G1349" s="1"/>
      <c r="H1349" s="1" t="s">
        <v>2913</v>
      </c>
      <c r="I1349" s="9"/>
      <c r="J1349" s="1"/>
      <c r="K1349" s="258"/>
      <c r="L1349" s="259"/>
      <c r="M1349" s="25" t="s">
        <v>5517</v>
      </c>
      <c r="N1349" s="26"/>
    </row>
    <row r="1350" spans="1:14" s="17" customFormat="1" ht="26.25">
      <c r="A1350" s="117" t="s">
        <v>6047</v>
      </c>
      <c r="B1350" s="4" t="s">
        <v>808</v>
      </c>
      <c r="C1350" s="6" t="s">
        <v>6443</v>
      </c>
      <c r="D1350" s="6" t="s">
        <v>3963</v>
      </c>
      <c r="E1350" s="54" t="s">
        <v>281</v>
      </c>
      <c r="F1350" s="1" t="s">
        <v>772</v>
      </c>
      <c r="G1350" s="1" t="s">
        <v>773</v>
      </c>
      <c r="H1350" s="1" t="s">
        <v>775</v>
      </c>
      <c r="I1350" s="9" t="s">
        <v>6845</v>
      </c>
      <c r="J1350" s="1"/>
      <c r="K1350" s="258"/>
      <c r="L1350" s="259"/>
      <c r="M1350" s="25" t="s">
        <v>774</v>
      </c>
      <c r="N1350" s="26"/>
    </row>
    <row r="1351" spans="1:14" s="17" customFormat="1" ht="26.25">
      <c r="A1351" s="117" t="s">
        <v>6047</v>
      </c>
      <c r="B1351" s="4" t="s">
        <v>1697</v>
      </c>
      <c r="C1351" s="6" t="s">
        <v>6443</v>
      </c>
      <c r="D1351" s="6" t="s">
        <v>3963</v>
      </c>
      <c r="E1351" s="54" t="s">
        <v>1698</v>
      </c>
      <c r="F1351" s="1" t="s">
        <v>1699</v>
      </c>
      <c r="G1351" s="1" t="s">
        <v>7648</v>
      </c>
      <c r="H1351" s="1" t="s">
        <v>1700</v>
      </c>
      <c r="I1351" s="9" t="s">
        <v>6845</v>
      </c>
      <c r="J1351" s="1"/>
      <c r="K1351" s="258"/>
      <c r="L1351" s="259"/>
      <c r="M1351" s="234" t="s">
        <v>5012</v>
      </c>
      <c r="N1351" s="26" t="s">
        <v>1701</v>
      </c>
    </row>
    <row r="1352" spans="1:14" customFormat="1" ht="26.25">
      <c r="A1352" s="117" t="s">
        <v>6047</v>
      </c>
      <c r="B1352" s="4" t="s">
        <v>5414</v>
      </c>
      <c r="C1352" s="6" t="s">
        <v>6443</v>
      </c>
      <c r="D1352" s="6" t="s">
        <v>1445</v>
      </c>
      <c r="E1352" s="25" t="s">
        <v>1440</v>
      </c>
      <c r="F1352" s="25" t="s">
        <v>1441</v>
      </c>
      <c r="G1352" s="25" t="s">
        <v>7648</v>
      </c>
      <c r="H1352" s="68" t="s">
        <v>1442</v>
      </c>
      <c r="I1352" s="9" t="s">
        <v>6845</v>
      </c>
      <c r="J1352" s="1"/>
      <c r="K1352" s="258"/>
      <c r="L1352" s="259"/>
      <c r="M1352" s="234"/>
      <c r="N1352" s="453" t="s">
        <v>1494</v>
      </c>
    </row>
    <row r="1353" spans="1:14" customFormat="1" ht="26.25">
      <c r="A1353" s="117" t="s">
        <v>6047</v>
      </c>
      <c r="B1353" s="4" t="s">
        <v>5461</v>
      </c>
      <c r="C1353" s="6" t="s">
        <v>6443</v>
      </c>
      <c r="D1353" s="6" t="s">
        <v>5559</v>
      </c>
      <c r="E1353" t="s">
        <v>5456</v>
      </c>
      <c r="F1353" t="s">
        <v>5457</v>
      </c>
      <c r="G1353" t="s">
        <v>7651</v>
      </c>
      <c r="H1353" t="s">
        <v>5458</v>
      </c>
      <c r="I1353" s="8" t="s">
        <v>6845</v>
      </c>
      <c r="J1353" t="s">
        <v>5459</v>
      </c>
      <c r="K1353" t="s">
        <v>5460</v>
      </c>
    </row>
    <row r="1354" spans="1:14" customFormat="1" ht="26.25">
      <c r="A1354" s="117" t="s">
        <v>6047</v>
      </c>
      <c r="B1354" s="4" t="s">
        <v>5463</v>
      </c>
      <c r="C1354" s="6" t="s">
        <v>6443</v>
      </c>
      <c r="D1354" s="6" t="s">
        <v>5559</v>
      </c>
      <c r="E1354" t="s">
        <v>5456</v>
      </c>
      <c r="F1354" t="s">
        <v>5462</v>
      </c>
      <c r="G1354" t="s">
        <v>7651</v>
      </c>
      <c r="H1354" t="s">
        <v>5464</v>
      </c>
      <c r="I1354" s="8" t="s">
        <v>6845</v>
      </c>
      <c r="J1354" s="457"/>
      <c r="K1354" t="s">
        <v>5460</v>
      </c>
    </row>
    <row r="1355" spans="1:14" customFormat="1" ht="26.25">
      <c r="A1355" s="117" t="s">
        <v>6047</v>
      </c>
      <c r="B1355" s="4" t="s">
        <v>5465</v>
      </c>
      <c r="C1355" s="6" t="s">
        <v>6443</v>
      </c>
      <c r="D1355" s="6" t="s">
        <v>5559</v>
      </c>
      <c r="E1355" t="s">
        <v>5456</v>
      </c>
      <c r="F1355" t="s">
        <v>5466</v>
      </c>
      <c r="G1355" t="s">
        <v>7651</v>
      </c>
      <c r="H1355" t="s">
        <v>5458</v>
      </c>
      <c r="I1355" s="8" t="s">
        <v>6845</v>
      </c>
      <c r="J1355" t="s">
        <v>5459</v>
      </c>
      <c r="K1355" t="s">
        <v>5460</v>
      </c>
    </row>
    <row r="1356" spans="1:14" customFormat="1" ht="26.25">
      <c r="A1356" s="117" t="s">
        <v>6047</v>
      </c>
      <c r="B1356" s="4" t="s">
        <v>5467</v>
      </c>
      <c r="C1356" s="6" t="s">
        <v>6443</v>
      </c>
      <c r="D1356" s="6" t="s">
        <v>5559</v>
      </c>
      <c r="E1356" t="s">
        <v>5456</v>
      </c>
      <c r="F1356" t="s">
        <v>5468</v>
      </c>
      <c r="G1356" t="s">
        <v>7651</v>
      </c>
      <c r="H1356" t="s">
        <v>5458</v>
      </c>
      <c r="I1356" s="8" t="s">
        <v>6845</v>
      </c>
      <c r="J1356" t="s">
        <v>5459</v>
      </c>
      <c r="K1356" t="s">
        <v>5460</v>
      </c>
    </row>
    <row r="1357" spans="1:14" customFormat="1" ht="26.25">
      <c r="A1357" s="117" t="s">
        <v>6047</v>
      </c>
      <c r="B1357" s="4" t="s">
        <v>2896</v>
      </c>
      <c r="C1357" s="6" t="s">
        <v>6443</v>
      </c>
      <c r="D1357" s="465" t="s">
        <v>2892</v>
      </c>
      <c r="E1357" t="s">
        <v>2893</v>
      </c>
      <c r="F1357" t="s">
        <v>2894</v>
      </c>
      <c r="G1357" t="s">
        <v>7648</v>
      </c>
      <c r="H1357" s="457" t="s">
        <v>2895</v>
      </c>
      <c r="I1357" s="8" t="s">
        <v>6845</v>
      </c>
      <c r="K1357" t="s">
        <v>5517</v>
      </c>
    </row>
    <row r="1358" spans="1:14" customFormat="1" ht="26.25">
      <c r="A1358" s="117" t="s">
        <v>6047</v>
      </c>
      <c r="B1358" s="4" t="s">
        <v>2897</v>
      </c>
      <c r="C1358" s="6" t="s">
        <v>6443</v>
      </c>
      <c r="D1358" s="465" t="s">
        <v>2898</v>
      </c>
      <c r="E1358" t="s">
        <v>2899</v>
      </c>
      <c r="F1358" t="s">
        <v>252</v>
      </c>
      <c r="G1358" t="s">
        <v>800</v>
      </c>
      <c r="H1358" s="457" t="s">
        <v>253</v>
      </c>
      <c r="I1358" s="8"/>
      <c r="K1358" t="s">
        <v>1097</v>
      </c>
    </row>
    <row r="1359" spans="1:14" customFormat="1" ht="26.25">
      <c r="A1359" s="117" t="s">
        <v>6047</v>
      </c>
      <c r="B1359" s="4" t="s">
        <v>254</v>
      </c>
      <c r="C1359" s="6" t="s">
        <v>6443</v>
      </c>
      <c r="D1359" s="6" t="s">
        <v>5559</v>
      </c>
      <c r="E1359" t="s">
        <v>255</v>
      </c>
      <c r="F1359" t="s">
        <v>256</v>
      </c>
      <c r="G1359" t="s">
        <v>800</v>
      </c>
      <c r="H1359" s="457" t="s">
        <v>4272</v>
      </c>
      <c r="I1359" s="8"/>
      <c r="K1359" t="s">
        <v>1097</v>
      </c>
    </row>
    <row r="1360" spans="1:14" customFormat="1" ht="26.25">
      <c r="A1360" s="117" t="s">
        <v>6047</v>
      </c>
      <c r="B1360" s="4" t="s">
        <v>257</v>
      </c>
      <c r="C1360" s="6" t="s">
        <v>6443</v>
      </c>
      <c r="D1360" s="6" t="s">
        <v>5559</v>
      </c>
      <c r="E1360" t="s">
        <v>258</v>
      </c>
      <c r="F1360" t="s">
        <v>259</v>
      </c>
      <c r="G1360" t="s">
        <v>6735</v>
      </c>
      <c r="H1360" s="457" t="s">
        <v>5458</v>
      </c>
      <c r="I1360" s="8" t="s">
        <v>6845</v>
      </c>
      <c r="K1360" t="s">
        <v>1097</v>
      </c>
    </row>
    <row r="1361" spans="1:19" customFormat="1" ht="26.25">
      <c r="A1361" s="117" t="s">
        <v>6047</v>
      </c>
      <c r="B1361" s="4" t="s">
        <v>260</v>
      </c>
      <c r="C1361" s="6" t="s">
        <v>6443</v>
      </c>
      <c r="D1361" s="6" t="s">
        <v>261</v>
      </c>
      <c r="E1361" t="s">
        <v>262</v>
      </c>
      <c r="F1361" t="s">
        <v>3311</v>
      </c>
      <c r="G1361" t="s">
        <v>6735</v>
      </c>
      <c r="H1361" s="457" t="s">
        <v>3312</v>
      </c>
      <c r="I1361" s="8" t="s">
        <v>6845</v>
      </c>
      <c r="K1361" t="s">
        <v>1097</v>
      </c>
    </row>
    <row r="1362" spans="1:19" customFormat="1" ht="26.25">
      <c r="A1362" s="117" t="s">
        <v>6047</v>
      </c>
      <c r="B1362" s="4" t="s">
        <v>3313</v>
      </c>
      <c r="C1362" s="6" t="s">
        <v>6443</v>
      </c>
      <c r="D1362" s="6" t="s">
        <v>3314</v>
      </c>
      <c r="E1362" t="s">
        <v>3315</v>
      </c>
      <c r="F1362" t="s">
        <v>3316</v>
      </c>
      <c r="G1362" t="s">
        <v>6735</v>
      </c>
      <c r="H1362" t="s">
        <v>3317</v>
      </c>
      <c r="K1362" t="s">
        <v>1097</v>
      </c>
    </row>
    <row r="1363" spans="1:19" customFormat="1" ht="26.25">
      <c r="A1363" s="117" t="s">
        <v>6047</v>
      </c>
      <c r="B1363" s="4" t="s">
        <v>3318</v>
      </c>
      <c r="C1363" s="6" t="s">
        <v>6443</v>
      </c>
      <c r="D1363" s="6" t="s">
        <v>3319</v>
      </c>
      <c r="E1363" t="s">
        <v>3320</v>
      </c>
      <c r="F1363" t="s">
        <v>3321</v>
      </c>
      <c r="G1363" t="s">
        <v>7649</v>
      </c>
      <c r="H1363" s="466" t="s">
        <v>3322</v>
      </c>
      <c r="I1363" s="8" t="s">
        <v>6845</v>
      </c>
      <c r="K1363" t="s">
        <v>1097</v>
      </c>
    </row>
    <row r="1364" spans="1:19" s="486" customFormat="1" ht="26.25">
      <c r="A1364" s="117" t="s">
        <v>6047</v>
      </c>
      <c r="B1364" s="4" t="s">
        <v>3323</v>
      </c>
      <c r="C1364" s="6" t="s">
        <v>6443</v>
      </c>
      <c r="D1364" s="6" t="s">
        <v>3324</v>
      </c>
      <c r="E1364" t="s">
        <v>3325</v>
      </c>
      <c r="F1364" t="s">
        <v>3326</v>
      </c>
      <c r="G1364" t="s">
        <v>6735</v>
      </c>
      <c r="H1364" s="466" t="s">
        <v>3327</v>
      </c>
      <c r="I1364" s="8" t="s">
        <v>6845</v>
      </c>
      <c r="J1364"/>
      <c r="K1364" t="s">
        <v>1097</v>
      </c>
      <c r="L1364"/>
      <c r="M1364"/>
      <c r="N1364"/>
    </row>
    <row r="1365" spans="1:19" s="21" customFormat="1" ht="26.25">
      <c r="A1365" s="140" t="s">
        <v>6047</v>
      </c>
      <c r="B1365" s="4" t="s">
        <v>1255</v>
      </c>
      <c r="C1365" s="88" t="s">
        <v>6443</v>
      </c>
      <c r="D1365" s="88" t="s">
        <v>3963</v>
      </c>
      <c r="E1365" s="486" t="s">
        <v>7419</v>
      </c>
      <c r="F1365" s="486" t="s">
        <v>7420</v>
      </c>
      <c r="G1365" s="486" t="s">
        <v>7648</v>
      </c>
      <c r="H1365" s="486" t="s">
        <v>7421</v>
      </c>
      <c r="I1365" s="414" t="s">
        <v>6845</v>
      </c>
      <c r="J1365" s="486"/>
      <c r="K1365" s="486" t="s">
        <v>471</v>
      </c>
      <c r="L1365" s="453" t="s">
        <v>7422</v>
      </c>
      <c r="M1365" s="486" t="s">
        <v>471</v>
      </c>
      <c r="N1365" s="453" t="s">
        <v>7422</v>
      </c>
    </row>
    <row r="1366" spans="1:19" s="469" customFormat="1" ht="39">
      <c r="A1366" s="117" t="s">
        <v>6047</v>
      </c>
      <c r="B1366" s="4" t="s">
        <v>392</v>
      </c>
      <c r="C1366" s="6" t="s">
        <v>311</v>
      </c>
      <c r="D1366" s="6" t="s">
        <v>312</v>
      </c>
      <c r="E1366" s="469" t="s">
        <v>313</v>
      </c>
      <c r="F1366" s="469" t="s">
        <v>314</v>
      </c>
      <c r="G1366" s="79" t="s">
        <v>7648</v>
      </c>
      <c r="H1366" s="469" t="s">
        <v>1232</v>
      </c>
      <c r="I1366" s="414" t="s">
        <v>6845</v>
      </c>
      <c r="M1366" s="25"/>
      <c r="N1366" s="26"/>
    </row>
    <row r="1367" spans="1:19" s="469" customFormat="1" ht="26.25">
      <c r="A1367" s="140" t="s">
        <v>6047</v>
      </c>
      <c r="B1367" s="4" t="s">
        <v>393</v>
      </c>
      <c r="C1367" s="88" t="s">
        <v>6443</v>
      </c>
      <c r="D1367" s="88" t="s">
        <v>3963</v>
      </c>
      <c r="E1367" s="469" t="s">
        <v>315</v>
      </c>
      <c r="F1367" s="469" t="s">
        <v>316</v>
      </c>
      <c r="G1367" s="79" t="s">
        <v>4654</v>
      </c>
      <c r="H1367" s="469" t="s">
        <v>317</v>
      </c>
      <c r="I1367" s="414" t="s">
        <v>6845</v>
      </c>
    </row>
    <row r="1368" spans="1:19" s="469" customFormat="1" ht="26.25">
      <c r="A1368" s="140" t="s">
        <v>6047</v>
      </c>
      <c r="B1368" s="4" t="s">
        <v>1145</v>
      </c>
      <c r="C1368" s="88" t="s">
        <v>6443</v>
      </c>
      <c r="D1368" s="6" t="s">
        <v>5559</v>
      </c>
      <c r="E1368" t="s">
        <v>727</v>
      </c>
      <c r="F1368" t="s">
        <v>1146</v>
      </c>
      <c r="G1368" t="s">
        <v>7359</v>
      </c>
      <c r="H1368" s="501" t="s">
        <v>1147</v>
      </c>
      <c r="I1368" s="9" t="s">
        <v>6845</v>
      </c>
      <c r="J1368"/>
      <c r="K1368"/>
      <c r="L1368"/>
      <c r="M1368" t="s">
        <v>730</v>
      </c>
      <c r="N1368" s="449" t="s">
        <v>1148</v>
      </c>
      <c r="O1368"/>
      <c r="P1368"/>
      <c r="Q1368"/>
      <c r="R1368"/>
      <c r="S1368"/>
    </row>
    <row r="1369" spans="1:19" customFormat="1" ht="26.25">
      <c r="A1369" s="117" t="s">
        <v>6047</v>
      </c>
      <c r="B1369" s="74" t="s">
        <v>7715</v>
      </c>
      <c r="C1369" s="437" t="s">
        <v>6443</v>
      </c>
      <c r="D1369" s="437" t="s">
        <v>3964</v>
      </c>
      <c r="E1369" t="s">
        <v>727</v>
      </c>
      <c r="F1369" t="s">
        <v>7716</v>
      </c>
      <c r="G1369" t="s">
        <v>7359</v>
      </c>
      <c r="H1369" s="501" t="s">
        <v>1147</v>
      </c>
      <c r="I1369" s="9" t="s">
        <v>6845</v>
      </c>
      <c r="M1369" t="s">
        <v>730</v>
      </c>
      <c r="N1369" s="449" t="s">
        <v>7717</v>
      </c>
    </row>
    <row r="1370" spans="1:19" customFormat="1" ht="26.25">
      <c r="A1370" s="118" t="s">
        <v>6047</v>
      </c>
      <c r="B1370" s="4" t="s">
        <v>7718</v>
      </c>
      <c r="C1370" s="7" t="s">
        <v>6443</v>
      </c>
      <c r="D1370" s="324" t="s">
        <v>7719</v>
      </c>
      <c r="E1370" t="s">
        <v>727</v>
      </c>
      <c r="F1370" t="s">
        <v>7709</v>
      </c>
      <c r="G1370" t="s">
        <v>7648</v>
      </c>
      <c r="H1370" s="501" t="s">
        <v>7710</v>
      </c>
      <c r="I1370" s="9" t="s">
        <v>6845</v>
      </c>
      <c r="M1370" t="s">
        <v>730</v>
      </c>
      <c r="N1370" s="449" t="s">
        <v>7720</v>
      </c>
    </row>
    <row r="1371" spans="1:19" customFormat="1" ht="26.25">
      <c r="A1371" s="117" t="s">
        <v>6047</v>
      </c>
      <c r="B1371" s="4" t="s">
        <v>7721</v>
      </c>
      <c r="C1371" s="437" t="s">
        <v>6443</v>
      </c>
      <c r="D1371" s="437" t="s">
        <v>7722</v>
      </c>
      <c r="E1371" t="s">
        <v>727</v>
      </c>
      <c r="F1371" t="s">
        <v>7713</v>
      </c>
      <c r="G1371" t="s">
        <v>7648</v>
      </c>
      <c r="H1371" s="501" t="s">
        <v>7710</v>
      </c>
      <c r="I1371" s="9" t="s">
        <v>6845</v>
      </c>
      <c r="M1371" t="s">
        <v>730</v>
      </c>
      <c r="N1371" s="449" t="s">
        <v>7723</v>
      </c>
    </row>
    <row r="1372" spans="1:19" s="21" customFormat="1">
      <c r="A1372" s="117" t="s">
        <v>6047</v>
      </c>
      <c r="B1372" s="4" t="s">
        <v>6364</v>
      </c>
      <c r="C1372" s="6" t="s">
        <v>6868</v>
      </c>
      <c r="D1372" s="6" t="s">
        <v>6365</v>
      </c>
      <c r="E1372" s="6" t="s">
        <v>6366</v>
      </c>
      <c r="F1372" s="1" t="s">
        <v>4353</v>
      </c>
      <c r="G1372" s="1"/>
      <c r="H1372" s="1"/>
      <c r="I1372" s="9"/>
      <c r="J1372" s="1"/>
      <c r="K1372" s="258" t="str">
        <f>LEFT(B1372,1)</f>
        <v>H</v>
      </c>
      <c r="L1372" s="259">
        <f>VALUE(MID(B1372,2,3))</f>
        <v>1</v>
      </c>
      <c r="M1372" s="469"/>
      <c r="N1372" s="469"/>
    </row>
    <row r="1373" spans="1:19" s="21" customFormat="1" ht="26.25">
      <c r="A1373" s="117" t="s">
        <v>6047</v>
      </c>
      <c r="B1373" s="4" t="s">
        <v>6367</v>
      </c>
      <c r="C1373" s="6" t="s">
        <v>6868</v>
      </c>
      <c r="D1373" s="6" t="s">
        <v>6365</v>
      </c>
      <c r="E1373" s="6" t="s">
        <v>6372</v>
      </c>
      <c r="F1373" s="1" t="s">
        <v>6369</v>
      </c>
      <c r="G1373" s="1" t="s">
        <v>4654</v>
      </c>
      <c r="H1373" s="1" t="s">
        <v>7201</v>
      </c>
      <c r="I1373" s="184"/>
      <c r="J1373" s="1"/>
      <c r="K1373" s="258" t="str">
        <f t="shared" ref="K1373:K1380" si="8">LEFT(B1373,1)</f>
        <v>H</v>
      </c>
      <c r="L1373" s="259">
        <f t="shared" ref="L1373:L1380" si="9">VALUE(MID(B1373,2,3))</f>
        <v>2</v>
      </c>
      <c r="M1373" s="25"/>
      <c r="N1373" s="26"/>
    </row>
    <row r="1374" spans="1:19" s="21" customFormat="1">
      <c r="A1374" s="117" t="s">
        <v>6047</v>
      </c>
      <c r="B1374" s="4" t="s">
        <v>6370</v>
      </c>
      <c r="C1374" s="6" t="s">
        <v>6868</v>
      </c>
      <c r="D1374" s="6" t="s">
        <v>6365</v>
      </c>
      <c r="E1374" s="6" t="s">
        <v>6371</v>
      </c>
      <c r="F1374" s="1" t="s">
        <v>2064</v>
      </c>
      <c r="G1374" s="1" t="s">
        <v>7651</v>
      </c>
      <c r="H1374" s="1"/>
      <c r="I1374" s="184"/>
      <c r="J1374" s="1"/>
      <c r="K1374" s="258" t="str">
        <f t="shared" si="8"/>
        <v>H</v>
      </c>
      <c r="L1374" s="259">
        <f t="shared" si="9"/>
        <v>3</v>
      </c>
      <c r="M1374" s="25"/>
      <c r="N1374" s="26"/>
    </row>
    <row r="1375" spans="1:19" s="21" customFormat="1">
      <c r="A1375" s="117" t="s">
        <v>6047</v>
      </c>
      <c r="B1375" s="4" t="s">
        <v>2065</v>
      </c>
      <c r="C1375" s="6" t="s">
        <v>6868</v>
      </c>
      <c r="D1375" s="6" t="s">
        <v>6365</v>
      </c>
      <c r="E1375" s="6" t="s">
        <v>6794</v>
      </c>
      <c r="F1375" s="1" t="s">
        <v>2066</v>
      </c>
      <c r="G1375" s="1" t="s">
        <v>4307</v>
      </c>
      <c r="H1375" s="1"/>
      <c r="I1375" s="184"/>
      <c r="J1375" s="1"/>
      <c r="K1375" s="258" t="str">
        <f t="shared" si="8"/>
        <v>H</v>
      </c>
      <c r="L1375" s="259">
        <f t="shared" si="9"/>
        <v>4</v>
      </c>
      <c r="M1375" s="25"/>
      <c r="N1375" s="26"/>
    </row>
    <row r="1376" spans="1:19" s="21" customFormat="1">
      <c r="A1376" s="117" t="s">
        <v>6047</v>
      </c>
      <c r="B1376" s="4" t="s">
        <v>2067</v>
      </c>
      <c r="C1376" s="6" t="s">
        <v>6868</v>
      </c>
      <c r="D1376" s="6" t="s">
        <v>6365</v>
      </c>
      <c r="E1376" s="6" t="s">
        <v>2068</v>
      </c>
      <c r="F1376" s="1" t="s">
        <v>2069</v>
      </c>
      <c r="G1376" s="1" t="s">
        <v>4307</v>
      </c>
      <c r="H1376" s="1"/>
      <c r="I1376" s="184"/>
      <c r="J1376" s="1"/>
      <c r="K1376" s="258" t="str">
        <f t="shared" si="8"/>
        <v>H</v>
      </c>
      <c r="L1376" s="259">
        <f t="shared" si="9"/>
        <v>5</v>
      </c>
      <c r="M1376" s="25"/>
      <c r="N1376" s="26"/>
    </row>
    <row r="1377" spans="1:14" s="21" customFormat="1">
      <c r="A1377" s="117" t="s">
        <v>6047</v>
      </c>
      <c r="B1377" s="4" t="s">
        <v>2070</v>
      </c>
      <c r="C1377" s="6" t="s">
        <v>6868</v>
      </c>
      <c r="D1377" s="6" t="s">
        <v>6365</v>
      </c>
      <c r="E1377" s="6" t="s">
        <v>6439</v>
      </c>
      <c r="F1377" s="1" t="s">
        <v>2071</v>
      </c>
      <c r="G1377" s="1" t="s">
        <v>4307</v>
      </c>
      <c r="H1377" s="1"/>
      <c r="I1377" s="184"/>
      <c r="J1377" s="1"/>
      <c r="K1377" s="258" t="str">
        <f t="shared" si="8"/>
        <v>H</v>
      </c>
      <c r="L1377" s="259">
        <f t="shared" si="9"/>
        <v>6</v>
      </c>
      <c r="M1377" s="25"/>
      <c r="N1377" s="26"/>
    </row>
    <row r="1378" spans="1:14" s="21" customFormat="1">
      <c r="A1378" s="117" t="s">
        <v>6047</v>
      </c>
      <c r="B1378" s="4" t="s">
        <v>2072</v>
      </c>
      <c r="C1378" s="6" t="s">
        <v>6868</v>
      </c>
      <c r="D1378" s="6" t="s">
        <v>6365</v>
      </c>
      <c r="E1378" s="6" t="s">
        <v>6439</v>
      </c>
      <c r="F1378" s="1" t="s">
        <v>3296</v>
      </c>
      <c r="G1378" s="1"/>
      <c r="H1378" s="1"/>
      <c r="I1378" s="184"/>
      <c r="J1378" s="1"/>
      <c r="K1378" s="258" t="str">
        <f t="shared" si="8"/>
        <v>H</v>
      </c>
      <c r="L1378" s="259">
        <f t="shared" si="9"/>
        <v>7</v>
      </c>
      <c r="M1378" s="25"/>
      <c r="N1378" s="26"/>
    </row>
    <row r="1379" spans="1:14" s="21" customFormat="1">
      <c r="A1379" s="117" t="s">
        <v>6047</v>
      </c>
      <c r="B1379" s="4" t="s">
        <v>7541</v>
      </c>
      <c r="C1379" s="6" t="s">
        <v>6868</v>
      </c>
      <c r="D1379" s="6" t="s">
        <v>6365</v>
      </c>
      <c r="E1379" s="6" t="s">
        <v>7542</v>
      </c>
      <c r="F1379" s="1" t="s">
        <v>7543</v>
      </c>
      <c r="G1379" s="1"/>
      <c r="H1379" s="1"/>
      <c r="I1379" s="184"/>
      <c r="J1379" s="1"/>
      <c r="K1379" s="258" t="str">
        <f t="shared" si="8"/>
        <v>H</v>
      </c>
      <c r="L1379" s="259">
        <f t="shared" si="9"/>
        <v>8</v>
      </c>
      <c r="M1379" s="25"/>
      <c r="N1379" s="26"/>
    </row>
    <row r="1380" spans="1:14" s="21" customFormat="1" ht="26.25">
      <c r="A1380" s="117" t="s">
        <v>6047</v>
      </c>
      <c r="B1380" s="4" t="s">
        <v>7600</v>
      </c>
      <c r="C1380" s="6" t="s">
        <v>6868</v>
      </c>
      <c r="D1380" s="6" t="s">
        <v>4354</v>
      </c>
      <c r="E1380" s="35" t="s">
        <v>4104</v>
      </c>
      <c r="F1380" s="83" t="s">
        <v>4105</v>
      </c>
      <c r="G1380" s="35" t="s">
        <v>7648</v>
      </c>
      <c r="H1380" s="35"/>
      <c r="I1380" s="187" t="s">
        <v>6845</v>
      </c>
      <c r="J1380" s="35"/>
      <c r="K1380" s="258" t="str">
        <f t="shared" si="8"/>
        <v>H</v>
      </c>
      <c r="L1380" s="259">
        <f t="shared" si="9"/>
        <v>9</v>
      </c>
      <c r="M1380" s="25"/>
      <c r="N1380" s="26"/>
    </row>
    <row r="1381" spans="1:14" s="21" customFormat="1">
      <c r="A1381" s="117" t="s">
        <v>6047</v>
      </c>
      <c r="B1381" s="4" t="s">
        <v>5134</v>
      </c>
      <c r="C1381" s="6" t="s">
        <v>6868</v>
      </c>
      <c r="D1381" s="6" t="s">
        <v>6365</v>
      </c>
      <c r="E1381" s="6" t="s">
        <v>4103</v>
      </c>
      <c r="F1381" s="1" t="s">
        <v>5135</v>
      </c>
      <c r="G1381" s="1" t="s">
        <v>7651</v>
      </c>
      <c r="H1381" s="1"/>
      <c r="I1381" s="184"/>
      <c r="J1381" s="1"/>
      <c r="K1381" s="258"/>
      <c r="L1381" s="259"/>
      <c r="M1381" s="25"/>
      <c r="N1381" s="26"/>
    </row>
    <row r="1382" spans="1:14" s="21" customFormat="1" ht="39">
      <c r="A1382" s="117" t="s">
        <v>6047</v>
      </c>
      <c r="B1382" s="4" t="s">
        <v>3295</v>
      </c>
      <c r="C1382" s="6" t="s">
        <v>6868</v>
      </c>
      <c r="D1382" s="6" t="s">
        <v>4352</v>
      </c>
      <c r="E1382" s="6" t="s">
        <v>5234</v>
      </c>
      <c r="F1382" s="1" t="s">
        <v>3477</v>
      </c>
      <c r="G1382" s="1" t="s">
        <v>7649</v>
      </c>
      <c r="H1382" s="1"/>
      <c r="I1382" s="184" t="s">
        <v>6845</v>
      </c>
      <c r="J1382" s="1"/>
      <c r="K1382" s="258" t="str">
        <f>LEFT(B1382,1)</f>
        <v>H</v>
      </c>
      <c r="L1382" s="259">
        <f>VALUE(MID(B1382,2,3))</f>
        <v>11</v>
      </c>
      <c r="M1382" s="25"/>
      <c r="N1382" s="26"/>
    </row>
    <row r="1383" spans="1:14" s="21" customFormat="1">
      <c r="A1383" s="117" t="s">
        <v>6047</v>
      </c>
      <c r="B1383" s="4" t="s">
        <v>4407</v>
      </c>
      <c r="C1383" s="6" t="s">
        <v>6868</v>
      </c>
      <c r="D1383" s="6" t="s">
        <v>4408</v>
      </c>
      <c r="E1383" s="6" t="s">
        <v>4409</v>
      </c>
      <c r="F1383" s="1" t="s">
        <v>4410</v>
      </c>
      <c r="G1383" s="1" t="s">
        <v>4307</v>
      </c>
      <c r="H1383" s="1"/>
      <c r="I1383" s="184"/>
      <c r="J1383" s="1"/>
      <c r="K1383" s="258" t="str">
        <f t="shared" ref="K1383:K1481" si="10">LEFT(B1383,1)</f>
        <v>H</v>
      </c>
      <c r="L1383" s="259">
        <f t="shared" ref="L1383:L1481" si="11">VALUE(MID(B1383,2,3))</f>
        <v>12</v>
      </c>
      <c r="M1383" s="25"/>
      <c r="N1383" s="26"/>
    </row>
    <row r="1384" spans="1:14" s="21" customFormat="1">
      <c r="A1384" s="117" t="s">
        <v>6047</v>
      </c>
      <c r="B1384" s="4" t="s">
        <v>5646</v>
      </c>
      <c r="C1384" s="6" t="s">
        <v>6868</v>
      </c>
      <c r="D1384" s="6" t="s">
        <v>4482</v>
      </c>
      <c r="E1384" s="6" t="s">
        <v>5070</v>
      </c>
      <c r="F1384" s="1" t="s">
        <v>5310</v>
      </c>
      <c r="G1384" s="1" t="s">
        <v>7648</v>
      </c>
      <c r="H1384" s="1"/>
      <c r="I1384" s="184" t="s">
        <v>2407</v>
      </c>
      <c r="J1384" s="1"/>
      <c r="K1384" s="258" t="str">
        <f t="shared" si="10"/>
        <v>H</v>
      </c>
      <c r="L1384" s="259">
        <f t="shared" si="11"/>
        <v>13</v>
      </c>
      <c r="M1384" s="25"/>
      <c r="N1384" s="26"/>
    </row>
    <row r="1385" spans="1:14" s="21" customFormat="1">
      <c r="A1385" s="117" t="s">
        <v>6047</v>
      </c>
      <c r="B1385" s="4" t="s">
        <v>5647</v>
      </c>
      <c r="C1385" s="6" t="s">
        <v>6868</v>
      </c>
      <c r="D1385" s="6" t="s">
        <v>5438</v>
      </c>
      <c r="E1385" s="6" t="s">
        <v>691</v>
      </c>
      <c r="F1385" s="1" t="s">
        <v>5439</v>
      </c>
      <c r="G1385" s="1" t="s">
        <v>4307</v>
      </c>
      <c r="H1385" s="1" t="s">
        <v>5933</v>
      </c>
      <c r="I1385" s="184" t="s">
        <v>6845</v>
      </c>
      <c r="J1385" s="1"/>
      <c r="K1385" s="258"/>
      <c r="L1385" s="259"/>
      <c r="M1385" s="25" t="s">
        <v>4508</v>
      </c>
      <c r="N1385" s="26"/>
    </row>
    <row r="1386" spans="1:14" s="21" customFormat="1">
      <c r="A1386" s="118" t="s">
        <v>6047</v>
      </c>
      <c r="B1386" s="4" t="s">
        <v>5601</v>
      </c>
      <c r="C1386" s="7" t="s">
        <v>6868</v>
      </c>
      <c r="D1386" s="7" t="s">
        <v>5093</v>
      </c>
      <c r="E1386" s="7" t="s">
        <v>5094</v>
      </c>
      <c r="F1386" s="8" t="s">
        <v>3263</v>
      </c>
      <c r="G1386" s="107" t="s">
        <v>7648</v>
      </c>
      <c r="H1386" s="8" t="s">
        <v>7397</v>
      </c>
      <c r="I1386" s="175" t="s">
        <v>6845</v>
      </c>
      <c r="J1386" s="1"/>
      <c r="K1386" s="261"/>
      <c r="L1386" s="262"/>
      <c r="M1386" s="234" t="s">
        <v>5012</v>
      </c>
      <c r="N1386" s="263" t="s">
        <v>2311</v>
      </c>
    </row>
    <row r="1387" spans="1:14" s="21" customFormat="1">
      <c r="A1387" s="118" t="s">
        <v>6047</v>
      </c>
      <c r="B1387" s="4" t="s">
        <v>4197</v>
      </c>
      <c r="C1387" s="6" t="s">
        <v>6868</v>
      </c>
      <c r="D1387" s="1" t="s">
        <v>3107</v>
      </c>
      <c r="E1387" s="497" t="s">
        <v>6243</v>
      </c>
      <c r="F1387" s="497" t="s">
        <v>6244</v>
      </c>
      <c r="G1387" s="33" t="s">
        <v>7651</v>
      </c>
      <c r="H1387" s="8" t="s">
        <v>6246</v>
      </c>
      <c r="I1387" s="175"/>
      <c r="J1387" s="1"/>
      <c r="K1387" s="261"/>
      <c r="L1387" s="262"/>
      <c r="M1387" s="1"/>
      <c r="N1387" s="497" t="s">
        <v>6245</v>
      </c>
    </row>
    <row r="1388" spans="1:14" s="21" customFormat="1" ht="26.25">
      <c r="A1388" s="118" t="s">
        <v>6047</v>
      </c>
      <c r="B1388" s="4" t="s">
        <v>2203</v>
      </c>
      <c r="C1388" s="6" t="s">
        <v>6868</v>
      </c>
      <c r="D1388" s="1" t="s">
        <v>5077</v>
      </c>
      <c r="E1388" s="7" t="s">
        <v>5078</v>
      </c>
      <c r="F1388" s="8" t="s">
        <v>2755</v>
      </c>
      <c r="G1388" s="107" t="s">
        <v>7648</v>
      </c>
      <c r="H1388" s="8" t="s">
        <v>2756</v>
      </c>
      <c r="I1388" s="175" t="s">
        <v>6845</v>
      </c>
      <c r="J1388" s="1"/>
      <c r="K1388" s="261"/>
      <c r="L1388" s="262"/>
      <c r="M1388" s="1"/>
      <c r="N1388" s="498"/>
    </row>
    <row r="1389" spans="1:14" s="21" customFormat="1">
      <c r="A1389" s="118" t="s">
        <v>6047</v>
      </c>
      <c r="B1389" s="4" t="s">
        <v>2204</v>
      </c>
      <c r="C1389" s="6" t="s">
        <v>6868</v>
      </c>
      <c r="D1389" s="1" t="s">
        <v>270</v>
      </c>
      <c r="E1389" s="7" t="s">
        <v>271</v>
      </c>
      <c r="F1389" s="8" t="s">
        <v>272</v>
      </c>
      <c r="G1389" s="107" t="s">
        <v>3176</v>
      </c>
      <c r="H1389" s="8" t="s">
        <v>273</v>
      </c>
      <c r="I1389" s="175"/>
      <c r="J1389" s="1"/>
      <c r="K1389" s="261"/>
      <c r="L1389" s="262"/>
      <c r="M1389" s="234" t="s">
        <v>5012</v>
      </c>
      <c r="N1389" s="263" t="s">
        <v>2312</v>
      </c>
    </row>
    <row r="1390" spans="1:14" s="20" customFormat="1">
      <c r="A1390" s="118" t="s">
        <v>6047</v>
      </c>
      <c r="B1390" s="4" t="s">
        <v>2205</v>
      </c>
      <c r="C1390" s="6" t="s">
        <v>6868</v>
      </c>
      <c r="D1390" s="1" t="s">
        <v>4226</v>
      </c>
      <c r="E1390" s="7" t="s">
        <v>4227</v>
      </c>
      <c r="F1390" s="8" t="s">
        <v>4228</v>
      </c>
      <c r="G1390" s="107" t="s">
        <v>7648</v>
      </c>
      <c r="H1390" s="8" t="s">
        <v>4269</v>
      </c>
      <c r="I1390" s="175"/>
      <c r="J1390" s="1"/>
      <c r="K1390" s="261"/>
      <c r="L1390" s="262"/>
      <c r="M1390" s="234"/>
      <c r="N1390" s="263"/>
    </row>
    <row r="1391" spans="1:14" s="20" customFormat="1">
      <c r="A1391" s="117" t="s">
        <v>6047</v>
      </c>
      <c r="B1391" s="4" t="s">
        <v>4897</v>
      </c>
      <c r="C1391" s="6" t="s">
        <v>6868</v>
      </c>
      <c r="D1391" s="6" t="s">
        <v>4894</v>
      </c>
      <c r="E1391" s="6" t="s">
        <v>1275</v>
      </c>
      <c r="F1391" s="1" t="s">
        <v>4895</v>
      </c>
      <c r="G1391" s="1" t="s">
        <v>7649</v>
      </c>
      <c r="H1391" s="1" t="s">
        <v>4896</v>
      </c>
      <c r="I1391" s="9" t="s">
        <v>6845</v>
      </c>
      <c r="J1391" s="1"/>
      <c r="K1391" s="261"/>
      <c r="L1391" s="262"/>
      <c r="M1391" s="234"/>
      <c r="N1391" s="263"/>
    </row>
    <row r="1392" spans="1:14" s="21" customFormat="1">
      <c r="A1392" s="117" t="s">
        <v>6047</v>
      </c>
      <c r="B1392" s="4" t="s">
        <v>3928</v>
      </c>
      <c r="C1392" s="6" t="s">
        <v>6868</v>
      </c>
      <c r="D1392" s="6" t="s">
        <v>3929</v>
      </c>
      <c r="E1392" s="79" t="s">
        <v>3860</v>
      </c>
      <c r="F1392" s="39" t="s">
        <v>3861</v>
      </c>
      <c r="G1392" s="79" t="s">
        <v>4654</v>
      </c>
      <c r="H1392" s="79" t="s">
        <v>3862</v>
      </c>
      <c r="I1392" s="9" t="s">
        <v>6845</v>
      </c>
      <c r="J1392" s="1"/>
      <c r="K1392" s="261"/>
      <c r="L1392" s="262"/>
      <c r="M1392" s="79" t="s">
        <v>5012</v>
      </c>
      <c r="N1392" s="469" t="s">
        <v>3863</v>
      </c>
    </row>
    <row r="1393" spans="1:14" s="21" customFormat="1">
      <c r="A1393" s="117" t="s">
        <v>6047</v>
      </c>
      <c r="B1393" s="4" t="s">
        <v>4626</v>
      </c>
      <c r="C1393" s="6" t="s">
        <v>6868</v>
      </c>
      <c r="D1393" s="6" t="s">
        <v>6783</v>
      </c>
      <c r="E1393" s="6"/>
      <c r="F1393" s="1"/>
      <c r="G1393" s="1"/>
      <c r="H1393" s="1"/>
      <c r="I1393" s="184"/>
      <c r="J1393" s="1"/>
      <c r="K1393" s="258"/>
      <c r="L1393" s="259"/>
      <c r="M1393" s="25"/>
      <c r="N1393" s="26"/>
    </row>
    <row r="1394" spans="1:14" s="21" customFormat="1">
      <c r="A1394" s="117" t="s">
        <v>6047</v>
      </c>
      <c r="B1394" s="4" t="s">
        <v>4627</v>
      </c>
      <c r="C1394" s="6" t="s">
        <v>6868</v>
      </c>
      <c r="D1394" s="6" t="s">
        <v>6030</v>
      </c>
      <c r="E1394" s="25" t="s">
        <v>4611</v>
      </c>
      <c r="F1394" s="77" t="s">
        <v>332</v>
      </c>
      <c r="G1394" s="33" t="s">
        <v>7648</v>
      </c>
      <c r="H1394" s="1"/>
      <c r="I1394" s="184" t="s">
        <v>6845</v>
      </c>
      <c r="J1394" s="1"/>
      <c r="K1394" s="258"/>
      <c r="L1394" s="259"/>
      <c r="M1394" s="25"/>
      <c r="N1394" s="26"/>
    </row>
    <row r="1395" spans="1:14" s="21" customFormat="1">
      <c r="A1395" s="117" t="s">
        <v>6047</v>
      </c>
      <c r="B1395" s="4" t="s">
        <v>6773</v>
      </c>
      <c r="C1395" s="6" t="s">
        <v>6868</v>
      </c>
      <c r="D1395" s="6" t="s">
        <v>6030</v>
      </c>
      <c r="E1395" s="6" t="s">
        <v>614</v>
      </c>
      <c r="F1395" s="1" t="s">
        <v>4802</v>
      </c>
      <c r="G1395" s="1"/>
      <c r="H1395" s="1"/>
      <c r="I1395" s="184"/>
      <c r="J1395" s="1"/>
      <c r="K1395" s="258" t="str">
        <f t="shared" ref="K1395:K1403" si="12">LEFT(B1395,1)</f>
        <v>I</v>
      </c>
      <c r="L1395" s="259">
        <f t="shared" ref="L1395:L1403" si="13">VALUE(MID(B1395,2,3))</f>
        <v>3</v>
      </c>
      <c r="M1395" s="25"/>
      <c r="N1395" s="26"/>
    </row>
    <row r="1396" spans="1:14" s="21" customFormat="1">
      <c r="A1396" s="117" t="s">
        <v>6047</v>
      </c>
      <c r="B1396" s="4" t="s">
        <v>6772</v>
      </c>
      <c r="C1396" s="6" t="s">
        <v>6868</v>
      </c>
      <c r="D1396" s="6" t="s">
        <v>6030</v>
      </c>
      <c r="E1396" s="6" t="s">
        <v>4804</v>
      </c>
      <c r="F1396" s="1" t="s">
        <v>4805</v>
      </c>
      <c r="G1396" s="1"/>
      <c r="H1396" s="1"/>
      <c r="I1396" s="184"/>
      <c r="J1396" s="1"/>
      <c r="K1396" s="258" t="str">
        <f t="shared" si="12"/>
        <v>I</v>
      </c>
      <c r="L1396" s="259">
        <f t="shared" si="13"/>
        <v>4</v>
      </c>
      <c r="M1396" s="25"/>
      <c r="N1396" s="26"/>
    </row>
    <row r="1397" spans="1:14" s="21" customFormat="1">
      <c r="A1397" s="117" t="s">
        <v>6047</v>
      </c>
      <c r="B1397" s="4" t="s">
        <v>6771</v>
      </c>
      <c r="C1397" s="6" t="s">
        <v>6868</v>
      </c>
      <c r="D1397" s="6" t="s">
        <v>6030</v>
      </c>
      <c r="E1397" s="6" t="s">
        <v>6948</v>
      </c>
      <c r="F1397" s="1" t="s">
        <v>6948</v>
      </c>
      <c r="G1397" s="1"/>
      <c r="H1397" s="1"/>
      <c r="I1397" s="184"/>
      <c r="J1397" s="1"/>
      <c r="K1397" s="258" t="str">
        <f t="shared" si="12"/>
        <v>I</v>
      </c>
      <c r="L1397" s="259">
        <f t="shared" si="13"/>
        <v>5</v>
      </c>
      <c r="M1397" s="25"/>
      <c r="N1397" s="26"/>
    </row>
    <row r="1398" spans="1:14" s="21" customFormat="1">
      <c r="A1398" s="117" t="s">
        <v>6047</v>
      </c>
      <c r="B1398" s="4" t="s">
        <v>6152</v>
      </c>
      <c r="C1398" s="6" t="s">
        <v>6868</v>
      </c>
      <c r="D1398" s="6" t="s">
        <v>6030</v>
      </c>
      <c r="E1398" s="43" t="s">
        <v>5619</v>
      </c>
      <c r="F1398" s="1" t="s">
        <v>3713</v>
      </c>
      <c r="G1398" s="1"/>
      <c r="H1398" s="1"/>
      <c r="I1398" s="184"/>
      <c r="J1398" s="1"/>
      <c r="K1398" s="258" t="str">
        <f t="shared" si="12"/>
        <v>I</v>
      </c>
      <c r="L1398" s="259">
        <f t="shared" si="13"/>
        <v>6</v>
      </c>
      <c r="M1398" s="25"/>
      <c r="N1398" s="26"/>
    </row>
    <row r="1399" spans="1:14" s="21" customFormat="1">
      <c r="A1399" s="117" t="s">
        <v>6047</v>
      </c>
      <c r="B1399" s="4" t="s">
        <v>6770</v>
      </c>
      <c r="C1399" s="6" t="s">
        <v>6868</v>
      </c>
      <c r="D1399" s="6" t="s">
        <v>6030</v>
      </c>
      <c r="E1399" s="6" t="s">
        <v>4806</v>
      </c>
      <c r="F1399" s="1" t="s">
        <v>5298</v>
      </c>
      <c r="G1399" s="1"/>
      <c r="H1399" s="1"/>
      <c r="I1399" s="184"/>
      <c r="J1399" s="1"/>
      <c r="K1399" s="258" t="str">
        <f t="shared" si="12"/>
        <v>I</v>
      </c>
      <c r="L1399" s="259">
        <f t="shared" si="13"/>
        <v>7</v>
      </c>
      <c r="M1399" s="25"/>
      <c r="N1399" s="26"/>
    </row>
    <row r="1400" spans="1:14" s="21" customFormat="1">
      <c r="A1400" s="117" t="s">
        <v>6047</v>
      </c>
      <c r="B1400" s="4" t="s">
        <v>6769</v>
      </c>
      <c r="C1400" s="6" t="s">
        <v>6868</v>
      </c>
      <c r="D1400" s="6" t="s">
        <v>6030</v>
      </c>
      <c r="E1400" s="6" t="s">
        <v>5299</v>
      </c>
      <c r="F1400" s="1" t="s">
        <v>7646</v>
      </c>
      <c r="G1400" s="1"/>
      <c r="H1400" s="1"/>
      <c r="I1400" s="184"/>
      <c r="J1400" s="1"/>
      <c r="K1400" s="258" t="str">
        <f t="shared" si="12"/>
        <v>I</v>
      </c>
      <c r="L1400" s="259">
        <f t="shared" si="13"/>
        <v>8</v>
      </c>
      <c r="M1400" s="25"/>
      <c r="N1400" s="26"/>
    </row>
    <row r="1401" spans="1:14" s="21" customFormat="1">
      <c r="A1401" s="117" t="s">
        <v>6047</v>
      </c>
      <c r="B1401" s="4" t="s">
        <v>6768</v>
      </c>
      <c r="C1401" s="6" t="s">
        <v>6868</v>
      </c>
      <c r="D1401" s="6" t="s">
        <v>6030</v>
      </c>
      <c r="E1401" s="6" t="s">
        <v>5300</v>
      </c>
      <c r="F1401" s="1" t="s">
        <v>5301</v>
      </c>
      <c r="G1401" s="1"/>
      <c r="H1401" s="1"/>
      <c r="I1401" s="184"/>
      <c r="J1401" s="1"/>
      <c r="K1401" s="258" t="str">
        <f t="shared" si="12"/>
        <v>I</v>
      </c>
      <c r="L1401" s="259">
        <f t="shared" si="13"/>
        <v>9</v>
      </c>
      <c r="M1401" s="25"/>
      <c r="N1401" s="26"/>
    </row>
    <row r="1402" spans="1:14" s="21" customFormat="1">
      <c r="A1402" s="117" t="s">
        <v>6047</v>
      </c>
      <c r="B1402" s="4" t="s">
        <v>6767</v>
      </c>
      <c r="C1402" s="6" t="s">
        <v>6868</v>
      </c>
      <c r="D1402" s="6" t="s">
        <v>6030</v>
      </c>
      <c r="E1402" s="6" t="s">
        <v>5302</v>
      </c>
      <c r="F1402" s="1" t="s">
        <v>4284</v>
      </c>
      <c r="G1402" s="1"/>
      <c r="H1402" s="1"/>
      <c r="I1402" s="184"/>
      <c r="J1402" s="1"/>
      <c r="K1402" s="258" t="str">
        <f t="shared" si="12"/>
        <v>I</v>
      </c>
      <c r="L1402" s="259">
        <f t="shared" si="13"/>
        <v>10</v>
      </c>
      <c r="M1402" s="25"/>
      <c r="N1402" s="26"/>
    </row>
    <row r="1403" spans="1:14" s="21" customFormat="1">
      <c r="A1403" s="117" t="s">
        <v>6047</v>
      </c>
      <c r="B1403" s="4" t="s">
        <v>6766</v>
      </c>
      <c r="C1403" s="6" t="s">
        <v>6868</v>
      </c>
      <c r="D1403" s="6" t="s">
        <v>6030</v>
      </c>
      <c r="E1403" s="43" t="s">
        <v>1326</v>
      </c>
      <c r="F1403" s="1" t="s">
        <v>6031</v>
      </c>
      <c r="G1403" s="1"/>
      <c r="H1403" s="1"/>
      <c r="I1403" s="184"/>
      <c r="J1403" s="1"/>
      <c r="K1403" s="258" t="str">
        <f t="shared" si="12"/>
        <v>I</v>
      </c>
      <c r="L1403" s="259">
        <f t="shared" si="13"/>
        <v>11</v>
      </c>
      <c r="M1403" s="25"/>
      <c r="N1403" s="26"/>
    </row>
    <row r="1404" spans="1:14" s="21" customFormat="1" ht="15.75">
      <c r="A1404" s="118" t="s">
        <v>6047</v>
      </c>
      <c r="B1404" s="4" t="s">
        <v>47</v>
      </c>
      <c r="C1404" s="7" t="s">
        <v>6868</v>
      </c>
      <c r="D1404" s="7" t="s">
        <v>48</v>
      </c>
      <c r="E1404" s="68" t="s">
        <v>5165</v>
      </c>
      <c r="F1404" s="167" t="s">
        <v>5166</v>
      </c>
      <c r="G1404" s="227" t="s">
        <v>7648</v>
      </c>
      <c r="H1404" s="8" t="s">
        <v>3498</v>
      </c>
      <c r="I1404" s="228" t="s">
        <v>6845</v>
      </c>
      <c r="J1404" s="1"/>
      <c r="K1404" s="258" t="str">
        <f t="shared" si="10"/>
        <v>I</v>
      </c>
      <c r="L1404" s="259">
        <f t="shared" si="11"/>
        <v>12</v>
      </c>
      <c r="M1404" s="25"/>
      <c r="N1404" s="26"/>
    </row>
    <row r="1405" spans="1:14" s="21" customFormat="1" ht="15.75">
      <c r="A1405" s="117" t="s">
        <v>6047</v>
      </c>
      <c r="B1405" s="4" t="s">
        <v>7472</v>
      </c>
      <c r="C1405" s="6" t="s">
        <v>6868</v>
      </c>
      <c r="D1405" s="6" t="s">
        <v>3105</v>
      </c>
      <c r="E1405" s="25" t="s">
        <v>5169</v>
      </c>
      <c r="F1405" s="77" t="s">
        <v>5170</v>
      </c>
      <c r="G1405" s="49"/>
      <c r="H1405" s="1"/>
      <c r="I1405" s="185"/>
      <c r="J1405" s="1"/>
      <c r="K1405" s="258" t="str">
        <f t="shared" si="10"/>
        <v>I</v>
      </c>
      <c r="L1405" s="259">
        <f t="shared" si="11"/>
        <v>13</v>
      </c>
      <c r="M1405" s="25"/>
      <c r="N1405" s="26"/>
    </row>
    <row r="1406" spans="1:14" s="21" customFormat="1" ht="15.75">
      <c r="A1406" s="117" t="s">
        <v>6047</v>
      </c>
      <c r="B1406" s="4" t="s">
        <v>7471</v>
      </c>
      <c r="C1406" s="6" t="s">
        <v>6868</v>
      </c>
      <c r="D1406" s="6" t="s">
        <v>3105</v>
      </c>
      <c r="E1406" s="25" t="s">
        <v>5089</v>
      </c>
      <c r="F1406" s="77" t="s">
        <v>7081</v>
      </c>
      <c r="G1406" s="49"/>
      <c r="H1406" s="1"/>
      <c r="I1406" s="185"/>
      <c r="J1406" s="1"/>
      <c r="K1406" s="258"/>
      <c r="L1406" s="259"/>
      <c r="M1406" s="25"/>
      <c r="N1406" s="26"/>
    </row>
    <row r="1407" spans="1:14" s="21" customFormat="1" ht="15.75">
      <c r="A1407" s="117" t="s">
        <v>6047</v>
      </c>
      <c r="B1407" s="4" t="s">
        <v>7470</v>
      </c>
      <c r="C1407" s="6" t="s">
        <v>6868</v>
      </c>
      <c r="D1407" s="6" t="s">
        <v>3105</v>
      </c>
      <c r="E1407" s="25" t="s">
        <v>5617</v>
      </c>
      <c r="F1407" s="77" t="s">
        <v>7082</v>
      </c>
      <c r="G1407" s="49"/>
      <c r="H1407" s="1"/>
      <c r="I1407" s="185"/>
      <c r="J1407" s="1"/>
      <c r="K1407" s="258"/>
      <c r="L1407" s="259"/>
      <c r="M1407" s="25"/>
      <c r="N1407" s="26"/>
    </row>
    <row r="1408" spans="1:14" s="21" customFormat="1">
      <c r="A1408" s="117" t="s">
        <v>6047</v>
      </c>
      <c r="B1408" s="4" t="s">
        <v>7469</v>
      </c>
      <c r="C1408" s="6" t="s">
        <v>6868</v>
      </c>
      <c r="D1408" s="6" t="s">
        <v>3106</v>
      </c>
      <c r="E1408" s="25" t="s">
        <v>5420</v>
      </c>
      <c r="F1408" s="77" t="s">
        <v>4619</v>
      </c>
      <c r="G1408" s="33" t="s">
        <v>7649</v>
      </c>
      <c r="H1408" s="1"/>
      <c r="I1408" s="185" t="s">
        <v>6845</v>
      </c>
      <c r="J1408" s="1"/>
      <c r="K1408" s="258" t="str">
        <f>LEFT(B2053,1)</f>
        <v>H</v>
      </c>
      <c r="L1408" s="259">
        <f>VALUE(MID(B2053,2,3))</f>
        <v>11</v>
      </c>
      <c r="M1408" s="25"/>
      <c r="N1408" s="26"/>
    </row>
    <row r="1409" spans="1:14" s="21" customFormat="1">
      <c r="A1409" s="117" t="s">
        <v>6047</v>
      </c>
      <c r="B1409" s="4" t="s">
        <v>7468</v>
      </c>
      <c r="C1409" s="6" t="s">
        <v>6868</v>
      </c>
      <c r="D1409" s="6" t="s">
        <v>3105</v>
      </c>
      <c r="E1409" s="25" t="s">
        <v>5624</v>
      </c>
      <c r="F1409" s="77" t="s">
        <v>5625</v>
      </c>
      <c r="G1409" s="33" t="s">
        <v>7648</v>
      </c>
      <c r="H1409" s="1"/>
      <c r="I1409" s="185" t="s">
        <v>6845</v>
      </c>
      <c r="J1409" s="1"/>
      <c r="K1409" s="258" t="str">
        <f>LEFT(B2054,1)</f>
        <v>H</v>
      </c>
      <c r="L1409" s="259">
        <f>VALUE(MID(B2054,2,3))</f>
        <v>12</v>
      </c>
      <c r="M1409" s="25"/>
      <c r="N1409" s="26"/>
    </row>
    <row r="1410" spans="1:14" s="21" customFormat="1">
      <c r="A1410" s="117" t="s">
        <v>6047</v>
      </c>
      <c r="B1410" s="4" t="s">
        <v>7467</v>
      </c>
      <c r="C1410" s="6" t="s">
        <v>6868</v>
      </c>
      <c r="D1410" s="6" t="s">
        <v>3105</v>
      </c>
      <c r="E1410" s="25" t="s">
        <v>1273</v>
      </c>
      <c r="F1410" s="77" t="s">
        <v>5626</v>
      </c>
      <c r="G1410" s="33" t="s">
        <v>4307</v>
      </c>
      <c r="H1410" s="1"/>
      <c r="I1410" s="186" t="s">
        <v>6845</v>
      </c>
      <c r="J1410" s="1"/>
      <c r="K1410" s="258"/>
      <c r="L1410" s="259"/>
      <c r="M1410" s="25"/>
      <c r="N1410" s="26"/>
    </row>
    <row r="1411" spans="1:14" s="21" customFormat="1">
      <c r="A1411" s="117" t="s">
        <v>6047</v>
      </c>
      <c r="B1411" s="4" t="s">
        <v>7466</v>
      </c>
      <c r="C1411" s="6" t="s">
        <v>6868</v>
      </c>
      <c r="D1411" s="6" t="s">
        <v>3105</v>
      </c>
      <c r="E1411" s="25" t="s">
        <v>5627</v>
      </c>
      <c r="F1411" s="77" t="s">
        <v>5628</v>
      </c>
      <c r="G1411" s="33" t="s">
        <v>7649</v>
      </c>
      <c r="H1411" s="1" t="s">
        <v>6377</v>
      </c>
      <c r="I1411" s="185" t="s">
        <v>6845</v>
      </c>
      <c r="J1411" s="1"/>
      <c r="K1411" s="258" t="str">
        <f>LEFT(B1411,1)</f>
        <v>I</v>
      </c>
      <c r="L1411" s="259">
        <f>VALUE(MID(B1411,2,3))</f>
        <v>19</v>
      </c>
      <c r="M1411" s="25"/>
      <c r="N1411" s="26"/>
    </row>
    <row r="1412" spans="1:14" s="21" customFormat="1">
      <c r="A1412" s="117" t="s">
        <v>6047</v>
      </c>
      <c r="B1412" s="4" t="s">
        <v>7465</v>
      </c>
      <c r="C1412" s="6" t="s">
        <v>6868</v>
      </c>
      <c r="D1412" s="6" t="s">
        <v>3105</v>
      </c>
      <c r="E1412" s="25" t="s">
        <v>6524</v>
      </c>
      <c r="F1412" s="77" t="s">
        <v>6486</v>
      </c>
      <c r="G1412" s="33" t="s">
        <v>4654</v>
      </c>
      <c r="H1412" s="1" t="s">
        <v>6377</v>
      </c>
      <c r="I1412" s="184" t="s">
        <v>6845</v>
      </c>
      <c r="J1412" s="1"/>
      <c r="K1412" s="258" t="str">
        <f t="shared" si="10"/>
        <v>I</v>
      </c>
      <c r="L1412" s="259">
        <f t="shared" si="11"/>
        <v>20</v>
      </c>
      <c r="M1412" s="25"/>
      <c r="N1412" s="26"/>
    </row>
    <row r="1413" spans="1:14" s="21" customFormat="1">
      <c r="A1413" s="117" t="s">
        <v>6047</v>
      </c>
      <c r="B1413" s="4" t="s">
        <v>4620</v>
      </c>
      <c r="C1413" s="6" t="s">
        <v>6868</v>
      </c>
      <c r="D1413" s="6" t="s">
        <v>3105</v>
      </c>
      <c r="E1413" s="25" t="s">
        <v>1773</v>
      </c>
      <c r="F1413" s="77" t="s">
        <v>6525</v>
      </c>
      <c r="G1413" s="33" t="s">
        <v>7648</v>
      </c>
      <c r="H1413" s="1" t="s">
        <v>6377</v>
      </c>
      <c r="I1413" s="184" t="s">
        <v>6845</v>
      </c>
      <c r="J1413" s="1"/>
      <c r="K1413" s="258" t="str">
        <f t="shared" si="10"/>
        <v>I</v>
      </c>
      <c r="L1413" s="259">
        <f t="shared" si="11"/>
        <v>21</v>
      </c>
      <c r="M1413" s="25"/>
      <c r="N1413" s="26"/>
    </row>
    <row r="1414" spans="1:14" s="21" customFormat="1">
      <c r="A1414" s="117" t="s">
        <v>6047</v>
      </c>
      <c r="B1414" s="4" t="s">
        <v>4621</v>
      </c>
      <c r="C1414" s="6" t="s">
        <v>6868</v>
      </c>
      <c r="D1414" s="6" t="s">
        <v>3105</v>
      </c>
      <c r="E1414" s="25" t="s">
        <v>6483</v>
      </c>
      <c r="F1414" s="77" t="s">
        <v>6484</v>
      </c>
      <c r="G1414" s="33" t="s">
        <v>7648</v>
      </c>
      <c r="H1414" s="1" t="s">
        <v>6377</v>
      </c>
      <c r="I1414" s="184" t="s">
        <v>6845</v>
      </c>
      <c r="J1414" s="1"/>
      <c r="K1414" s="258" t="str">
        <f t="shared" si="10"/>
        <v>I</v>
      </c>
      <c r="L1414" s="259">
        <f t="shared" si="11"/>
        <v>22</v>
      </c>
      <c r="M1414" s="25"/>
      <c r="N1414" s="26"/>
    </row>
    <row r="1415" spans="1:14" s="21" customFormat="1">
      <c r="A1415" s="117" t="s">
        <v>6047</v>
      </c>
      <c r="B1415" s="4" t="s">
        <v>4622</v>
      </c>
      <c r="C1415" s="6" t="s">
        <v>6868</v>
      </c>
      <c r="D1415" s="6" t="s">
        <v>3105</v>
      </c>
      <c r="E1415" s="25" t="s">
        <v>6483</v>
      </c>
      <c r="F1415" s="77" t="s">
        <v>6485</v>
      </c>
      <c r="G1415" s="33" t="s">
        <v>4654</v>
      </c>
      <c r="H1415" s="1" t="s">
        <v>6377</v>
      </c>
      <c r="I1415" s="184" t="s">
        <v>6845</v>
      </c>
      <c r="J1415" s="1"/>
      <c r="K1415" s="258" t="str">
        <f t="shared" si="10"/>
        <v>I</v>
      </c>
      <c r="L1415" s="259">
        <f t="shared" si="11"/>
        <v>23</v>
      </c>
      <c r="M1415" s="25"/>
      <c r="N1415" s="26"/>
    </row>
    <row r="1416" spans="1:14" s="21" customFormat="1">
      <c r="A1416" s="117" t="s">
        <v>6047</v>
      </c>
      <c r="B1416" s="4" t="s">
        <v>4623</v>
      </c>
      <c r="C1416" s="6" t="s">
        <v>6868</v>
      </c>
      <c r="D1416" s="6" t="s">
        <v>3105</v>
      </c>
      <c r="E1416" s="25" t="s">
        <v>6483</v>
      </c>
      <c r="F1416" s="77" t="s">
        <v>6487</v>
      </c>
      <c r="G1416" s="33" t="s">
        <v>7649</v>
      </c>
      <c r="H1416" s="1" t="s">
        <v>6377</v>
      </c>
      <c r="I1416" s="184" t="s">
        <v>6845</v>
      </c>
      <c r="J1416" s="1"/>
      <c r="K1416" s="258" t="str">
        <f t="shared" si="10"/>
        <v>I</v>
      </c>
      <c r="L1416" s="259">
        <f t="shared" si="11"/>
        <v>25</v>
      </c>
      <c r="M1416" s="25"/>
      <c r="N1416" s="26"/>
    </row>
    <row r="1417" spans="1:14" s="21" customFormat="1">
      <c r="A1417" s="117" t="s">
        <v>6047</v>
      </c>
      <c r="B1417" s="4" t="s">
        <v>4623</v>
      </c>
      <c r="C1417" s="6" t="s">
        <v>6868</v>
      </c>
      <c r="D1417" s="6" t="s">
        <v>3105</v>
      </c>
      <c r="E1417" s="25" t="s">
        <v>6483</v>
      </c>
      <c r="F1417" s="77" t="s">
        <v>6488</v>
      </c>
      <c r="G1417" s="33" t="s">
        <v>4654</v>
      </c>
      <c r="H1417" s="1" t="s">
        <v>6377</v>
      </c>
      <c r="I1417" s="184" t="s">
        <v>6845</v>
      </c>
      <c r="J1417" s="1"/>
      <c r="K1417" s="258"/>
      <c r="L1417" s="259"/>
      <c r="M1417" s="25"/>
      <c r="N1417" s="26"/>
    </row>
    <row r="1418" spans="1:14" s="21" customFormat="1">
      <c r="A1418" s="118" t="s">
        <v>6047</v>
      </c>
      <c r="B1418" s="4" t="s">
        <v>4624</v>
      </c>
      <c r="C1418" s="6" t="s">
        <v>6868</v>
      </c>
      <c r="D1418" s="6" t="s">
        <v>3105</v>
      </c>
      <c r="E1418" s="25" t="s">
        <v>6483</v>
      </c>
      <c r="F1418" s="77" t="s">
        <v>6489</v>
      </c>
      <c r="G1418" s="33" t="s">
        <v>4654</v>
      </c>
      <c r="H1418" s="1" t="s">
        <v>6377</v>
      </c>
      <c r="I1418" s="184" t="s">
        <v>6845</v>
      </c>
      <c r="J1418" s="1"/>
      <c r="K1418" s="258"/>
      <c r="L1418" s="259"/>
      <c r="M1418" s="25"/>
      <c r="N1418" s="26"/>
    </row>
    <row r="1419" spans="1:14" s="21" customFormat="1">
      <c r="A1419" s="118" t="s">
        <v>6047</v>
      </c>
      <c r="B1419" s="4" t="s">
        <v>4625</v>
      </c>
      <c r="C1419" s="6" t="s">
        <v>6868</v>
      </c>
      <c r="D1419" s="6" t="s">
        <v>3105</v>
      </c>
      <c r="E1419" s="25" t="s">
        <v>6483</v>
      </c>
      <c r="F1419" s="77" t="s">
        <v>6490</v>
      </c>
      <c r="G1419" s="33" t="s">
        <v>7648</v>
      </c>
      <c r="H1419" s="1" t="s">
        <v>6377</v>
      </c>
      <c r="I1419" s="184" t="s">
        <v>6845</v>
      </c>
      <c r="J1419" s="1"/>
      <c r="K1419" s="258" t="str">
        <f t="shared" si="10"/>
        <v>I</v>
      </c>
      <c r="L1419" s="259">
        <f t="shared" si="11"/>
        <v>27</v>
      </c>
      <c r="M1419" s="25"/>
      <c r="N1419" s="26"/>
    </row>
    <row r="1420" spans="1:14" s="21" customFormat="1" ht="26.25">
      <c r="A1420" s="118" t="s">
        <v>6047</v>
      </c>
      <c r="B1420" s="74" t="s">
        <v>2206</v>
      </c>
      <c r="C1420" s="86" t="s">
        <v>6868</v>
      </c>
      <c r="D1420" s="86" t="s">
        <v>5130</v>
      </c>
      <c r="E1420" s="95" t="s">
        <v>5128</v>
      </c>
      <c r="F1420" s="96" t="s">
        <v>5129</v>
      </c>
      <c r="G1420" s="220" t="s">
        <v>4307</v>
      </c>
      <c r="H1420" s="1" t="s">
        <v>7391</v>
      </c>
      <c r="I1420" s="184"/>
      <c r="J1420" s="1"/>
      <c r="K1420" s="261"/>
      <c r="L1420" s="262"/>
      <c r="M1420" s="234" t="s">
        <v>5012</v>
      </c>
      <c r="N1420" s="263" t="s">
        <v>2313</v>
      </c>
    </row>
    <row r="1421" spans="1:14" s="21" customFormat="1">
      <c r="A1421" s="118" t="s">
        <v>6047</v>
      </c>
      <c r="B1421" s="4" t="s">
        <v>1869</v>
      </c>
      <c r="C1421" s="6" t="s">
        <v>6868</v>
      </c>
      <c r="D1421" s="6" t="s">
        <v>3105</v>
      </c>
      <c r="E1421" s="25" t="s">
        <v>6830</v>
      </c>
      <c r="F1421" s="77" t="s">
        <v>6831</v>
      </c>
      <c r="G1421" s="33"/>
      <c r="H1421" s="1"/>
      <c r="I1421" s="184" t="s">
        <v>6845</v>
      </c>
      <c r="J1421" s="1"/>
      <c r="K1421" s="258"/>
      <c r="L1421" s="259"/>
      <c r="M1421" s="25"/>
      <c r="N1421" s="26"/>
    </row>
    <row r="1422" spans="1:14" s="21" customFormat="1">
      <c r="A1422" s="118" t="s">
        <v>6047</v>
      </c>
      <c r="B1422" s="4" t="s">
        <v>2207</v>
      </c>
      <c r="C1422" s="6" t="s">
        <v>6868</v>
      </c>
      <c r="D1422" s="6" t="s">
        <v>3105</v>
      </c>
      <c r="E1422" s="25" t="s">
        <v>6425</v>
      </c>
      <c r="F1422" s="77" t="s">
        <v>6426</v>
      </c>
      <c r="G1422" s="33" t="s">
        <v>7648</v>
      </c>
      <c r="H1422" s="1" t="s">
        <v>1125</v>
      </c>
      <c r="I1422" s="184"/>
      <c r="J1422" s="1"/>
      <c r="K1422" s="258"/>
      <c r="L1422" s="259"/>
      <c r="M1422" s="25"/>
      <c r="N1422" s="26"/>
    </row>
    <row r="1423" spans="1:14" s="21" customFormat="1" ht="15.75" customHeight="1">
      <c r="A1423" s="118" t="s">
        <v>6047</v>
      </c>
      <c r="B1423" s="4" t="s">
        <v>2208</v>
      </c>
      <c r="C1423" s="87" t="s">
        <v>6868</v>
      </c>
      <c r="D1423" s="87" t="s">
        <v>3105</v>
      </c>
      <c r="E1423" s="40" t="s">
        <v>6427</v>
      </c>
      <c r="F1423" s="222" t="s">
        <v>6428</v>
      </c>
      <c r="G1423" s="223" t="s">
        <v>7648</v>
      </c>
      <c r="H1423" s="52" t="s">
        <v>6429</v>
      </c>
      <c r="I1423" s="224"/>
      <c r="J1423" s="52"/>
      <c r="K1423" s="258"/>
      <c r="L1423" s="305"/>
      <c r="M1423" s="40"/>
      <c r="N1423" s="26"/>
    </row>
    <row r="1424" spans="1:14" s="21" customFormat="1">
      <c r="A1424" s="118" t="s">
        <v>6047</v>
      </c>
      <c r="B1424" s="219" t="s">
        <v>2209</v>
      </c>
      <c r="C1424" s="25" t="s">
        <v>6868</v>
      </c>
      <c r="D1424" s="25" t="s">
        <v>3105</v>
      </c>
      <c r="E1424" s="25" t="s">
        <v>2757</v>
      </c>
      <c r="F1424" s="25" t="s">
        <v>2758</v>
      </c>
      <c r="G1424" s="25" t="s">
        <v>6735</v>
      </c>
      <c r="H1424" s="25" t="s">
        <v>2705</v>
      </c>
      <c r="I1424" s="25"/>
      <c r="J1424" s="1"/>
      <c r="K1424" s="266"/>
      <c r="L1424" s="266"/>
      <c r="M1424" s="25" t="s">
        <v>2706</v>
      </c>
      <c r="N1424" s="26"/>
    </row>
    <row r="1425" spans="1:14" s="21" customFormat="1">
      <c r="A1425" s="118" t="s">
        <v>6047</v>
      </c>
      <c r="B1425" s="4" t="s">
        <v>2210</v>
      </c>
      <c r="C1425" s="86" t="s">
        <v>6868</v>
      </c>
      <c r="D1425" s="86" t="s">
        <v>3105</v>
      </c>
      <c r="E1425" s="95" t="s">
        <v>6873</v>
      </c>
      <c r="F1425" s="96" t="s">
        <v>6329</v>
      </c>
      <c r="G1425" s="220" t="s">
        <v>4307</v>
      </c>
      <c r="H1425" s="48" t="s">
        <v>5021</v>
      </c>
      <c r="I1425" s="221" t="s">
        <v>6845</v>
      </c>
      <c r="J1425" s="48"/>
      <c r="K1425" s="258"/>
      <c r="L1425" s="306"/>
      <c r="M1425" s="95" t="s">
        <v>5012</v>
      </c>
      <c r="N1425" s="26" t="s">
        <v>6130</v>
      </c>
    </row>
    <row r="1426" spans="1:14" s="21" customFormat="1">
      <c r="A1426" s="118" t="s">
        <v>6047</v>
      </c>
      <c r="B1426" s="4" t="s">
        <v>2211</v>
      </c>
      <c r="C1426" s="86" t="s">
        <v>6868</v>
      </c>
      <c r="D1426" s="86" t="s">
        <v>3105</v>
      </c>
      <c r="E1426" s="95" t="s">
        <v>2708</v>
      </c>
      <c r="F1426" s="96" t="s">
        <v>2709</v>
      </c>
      <c r="G1426" s="220" t="s">
        <v>4307</v>
      </c>
      <c r="H1426" s="48" t="s">
        <v>2710</v>
      </c>
      <c r="I1426" s="221"/>
      <c r="J1426" s="48"/>
      <c r="K1426" s="258"/>
      <c r="L1426" s="306"/>
      <c r="M1426" s="95" t="s">
        <v>2707</v>
      </c>
      <c r="N1426" s="26"/>
    </row>
    <row r="1427" spans="1:14" s="21" customFormat="1" ht="26.25">
      <c r="A1427" s="118" t="s">
        <v>6047</v>
      </c>
      <c r="B1427" s="4" t="s">
        <v>4843</v>
      </c>
      <c r="C1427" s="86" t="s">
        <v>6868</v>
      </c>
      <c r="D1427" s="86" t="s">
        <v>4847</v>
      </c>
      <c r="E1427" s="95" t="s">
        <v>4844</v>
      </c>
      <c r="F1427" s="96" t="s">
        <v>4845</v>
      </c>
      <c r="G1427" s="220" t="s">
        <v>4659</v>
      </c>
      <c r="H1427" s="48" t="s">
        <v>4846</v>
      </c>
      <c r="I1427" s="221"/>
      <c r="J1427" s="48"/>
      <c r="K1427" s="258"/>
      <c r="L1427" s="306"/>
      <c r="M1427" s="95" t="s">
        <v>5012</v>
      </c>
      <c r="N1427" s="26"/>
    </row>
    <row r="1428" spans="1:14" s="21" customFormat="1">
      <c r="A1428" s="118" t="s">
        <v>6047</v>
      </c>
      <c r="B1428" s="4" t="s">
        <v>4852</v>
      </c>
      <c r="C1428" s="86" t="s">
        <v>6868</v>
      </c>
      <c r="D1428" s="86" t="s">
        <v>4853</v>
      </c>
      <c r="E1428" s="95" t="s">
        <v>6403</v>
      </c>
      <c r="F1428" s="96" t="s">
        <v>6404</v>
      </c>
      <c r="G1428" s="220" t="s">
        <v>7359</v>
      </c>
      <c r="H1428" s="48" t="s">
        <v>6405</v>
      </c>
      <c r="I1428" s="221"/>
      <c r="J1428" s="48"/>
      <c r="K1428" s="258"/>
      <c r="L1428" s="306"/>
      <c r="M1428" s="95" t="s">
        <v>5012</v>
      </c>
      <c r="N1428" s="26" t="s">
        <v>6408</v>
      </c>
    </row>
    <row r="1429" spans="1:14" s="21" customFormat="1">
      <c r="A1429" s="118" t="s">
        <v>6047</v>
      </c>
      <c r="B1429" s="4" t="s">
        <v>6911</v>
      </c>
      <c r="C1429" s="86" t="s">
        <v>6868</v>
      </c>
      <c r="D1429" s="86" t="s">
        <v>4853</v>
      </c>
      <c r="E1429" s="95" t="s">
        <v>3056</v>
      </c>
      <c r="F1429" s="96" t="s">
        <v>6912</v>
      </c>
      <c r="G1429" s="220" t="s">
        <v>7648</v>
      </c>
      <c r="H1429" s="48" t="s">
        <v>1125</v>
      </c>
      <c r="I1429" s="221"/>
      <c r="J1429" s="48"/>
      <c r="K1429" s="258"/>
      <c r="L1429" s="306"/>
      <c r="M1429" s="95" t="s">
        <v>5012</v>
      </c>
      <c r="N1429" s="26" t="s">
        <v>6913</v>
      </c>
    </row>
    <row r="1430" spans="1:14" s="21" customFormat="1">
      <c r="A1430" s="118" t="s">
        <v>6047</v>
      </c>
      <c r="B1430" s="4" t="s">
        <v>1702</v>
      </c>
      <c r="C1430" s="86" t="s">
        <v>6868</v>
      </c>
      <c r="D1430" s="86" t="s">
        <v>4853</v>
      </c>
      <c r="E1430" s="95" t="s">
        <v>1698</v>
      </c>
      <c r="F1430" s="96" t="s">
        <v>4317</v>
      </c>
      <c r="G1430" s="220" t="s">
        <v>7648</v>
      </c>
      <c r="H1430" s="48" t="s">
        <v>1703</v>
      </c>
      <c r="I1430" s="221"/>
      <c r="J1430" s="48"/>
      <c r="K1430" s="258"/>
      <c r="L1430" s="306"/>
      <c r="M1430" s="95" t="s">
        <v>5012</v>
      </c>
      <c r="N1430" s="26" t="s">
        <v>4316</v>
      </c>
    </row>
    <row r="1431" spans="1:14" s="21" customFormat="1">
      <c r="A1431" s="118" t="s">
        <v>6047</v>
      </c>
      <c r="B1431" s="4" t="s">
        <v>4318</v>
      </c>
      <c r="C1431" s="86" t="s">
        <v>6868</v>
      </c>
      <c r="D1431" s="86" t="s">
        <v>4319</v>
      </c>
      <c r="E1431" s="95" t="s">
        <v>1698</v>
      </c>
      <c r="F1431" s="96" t="s">
        <v>4317</v>
      </c>
      <c r="G1431" s="220" t="s">
        <v>7648</v>
      </c>
      <c r="H1431" s="48" t="s">
        <v>1703</v>
      </c>
      <c r="I1431" s="221"/>
      <c r="J1431" s="48"/>
      <c r="K1431" s="258"/>
      <c r="L1431" s="306"/>
      <c r="M1431" s="95" t="s">
        <v>5012</v>
      </c>
      <c r="N1431" s="26" t="s">
        <v>4316</v>
      </c>
    </row>
    <row r="1432" spans="1:14" s="21" customFormat="1" ht="26.25">
      <c r="A1432" s="118" t="s">
        <v>6047</v>
      </c>
      <c r="B1432" s="4" t="s">
        <v>7269</v>
      </c>
      <c r="C1432" s="86" t="s">
        <v>6868</v>
      </c>
      <c r="D1432" s="86" t="s">
        <v>7272</v>
      </c>
      <c r="E1432" s="95" t="s">
        <v>7270</v>
      </c>
      <c r="F1432" s="96" t="s">
        <v>7271</v>
      </c>
      <c r="G1432" s="220" t="s">
        <v>7648</v>
      </c>
      <c r="H1432" s="48"/>
      <c r="I1432" s="221"/>
      <c r="J1432" s="48"/>
      <c r="K1432" s="258"/>
      <c r="L1432" s="306"/>
      <c r="M1432" s="95"/>
      <c r="N1432" s="26"/>
    </row>
    <row r="1433" spans="1:14" s="21" customFormat="1">
      <c r="A1433" s="118" t="s">
        <v>6047</v>
      </c>
      <c r="B1433" s="4" t="s">
        <v>7273</v>
      </c>
      <c r="C1433" s="86" t="s">
        <v>6868</v>
      </c>
      <c r="D1433" s="86" t="s">
        <v>3105</v>
      </c>
      <c r="E1433" s="95" t="s">
        <v>7274</v>
      </c>
      <c r="F1433" s="96" t="s">
        <v>2127</v>
      </c>
      <c r="G1433" s="220" t="s">
        <v>7359</v>
      </c>
      <c r="H1433" s="48" t="s">
        <v>7201</v>
      </c>
      <c r="I1433" s="221" t="s">
        <v>6845</v>
      </c>
      <c r="J1433" s="48"/>
      <c r="K1433" s="258"/>
      <c r="L1433" s="306"/>
      <c r="M1433" s="95"/>
      <c r="N1433" s="26"/>
    </row>
    <row r="1434" spans="1:14" s="21" customFormat="1">
      <c r="A1434" s="118" t="s">
        <v>6047</v>
      </c>
      <c r="B1434" s="4" t="s">
        <v>7275</v>
      </c>
      <c r="C1434" s="86" t="s">
        <v>6868</v>
      </c>
      <c r="D1434" s="86" t="s">
        <v>3105</v>
      </c>
      <c r="E1434" s="95" t="s">
        <v>7276</v>
      </c>
      <c r="F1434" s="96" t="s">
        <v>5611</v>
      </c>
      <c r="G1434" s="220" t="s">
        <v>4307</v>
      </c>
      <c r="H1434" s="48" t="s">
        <v>7277</v>
      </c>
      <c r="I1434" s="221" t="s">
        <v>6845</v>
      </c>
      <c r="J1434" s="48"/>
      <c r="K1434" s="258"/>
      <c r="L1434" s="306"/>
      <c r="M1434" s="95"/>
      <c r="N1434" s="26"/>
    </row>
    <row r="1435" spans="1:14" s="21" customFormat="1">
      <c r="A1435" s="118" t="s">
        <v>6047</v>
      </c>
      <c r="B1435" s="4" t="s">
        <v>7278</v>
      </c>
      <c r="C1435" s="86" t="s">
        <v>6868</v>
      </c>
      <c r="D1435" s="86" t="s">
        <v>3105</v>
      </c>
      <c r="E1435" s="95" t="s">
        <v>7279</v>
      </c>
      <c r="F1435" s="96" t="s">
        <v>7280</v>
      </c>
      <c r="G1435" s="220" t="s">
        <v>4307</v>
      </c>
      <c r="H1435" s="48" t="s">
        <v>7281</v>
      </c>
      <c r="I1435" s="221" t="s">
        <v>6845</v>
      </c>
      <c r="J1435" s="48"/>
      <c r="K1435" s="258"/>
      <c r="L1435" s="306"/>
      <c r="M1435" s="95"/>
      <c r="N1435" s="26"/>
    </row>
    <row r="1436" spans="1:14" customFormat="1">
      <c r="A1436" s="118" t="s">
        <v>6047</v>
      </c>
      <c r="B1436" s="506" t="s">
        <v>7724</v>
      </c>
      <c r="C1436" s="324" t="s">
        <v>7607</v>
      </c>
      <c r="D1436" s="437" t="s">
        <v>7725</v>
      </c>
      <c r="E1436" t="s">
        <v>727</v>
      </c>
      <c r="F1436" t="s">
        <v>7726</v>
      </c>
      <c r="G1436" t="s">
        <v>800</v>
      </c>
      <c r="H1436" s="501" t="s">
        <v>7727</v>
      </c>
      <c r="I1436" s="9" t="s">
        <v>6845</v>
      </c>
      <c r="M1436" t="s">
        <v>730</v>
      </c>
      <c r="N1436" s="449" t="s">
        <v>7728</v>
      </c>
    </row>
    <row r="1437" spans="1:14" s="21" customFormat="1">
      <c r="A1437" s="118" t="s">
        <v>6047</v>
      </c>
      <c r="B1437" s="4" t="s">
        <v>6174</v>
      </c>
      <c r="C1437" s="6" t="s">
        <v>6868</v>
      </c>
      <c r="D1437" s="30" t="s">
        <v>4947</v>
      </c>
      <c r="E1437" s="1" t="s">
        <v>2404</v>
      </c>
      <c r="F1437" s="77" t="s">
        <v>2405</v>
      </c>
      <c r="G1437" s="33" t="s">
        <v>4654</v>
      </c>
      <c r="H1437" s="1" t="s">
        <v>6175</v>
      </c>
      <c r="I1437" s="184"/>
      <c r="J1437" s="1"/>
      <c r="K1437" s="258" t="str">
        <f t="shared" si="10"/>
        <v>J</v>
      </c>
      <c r="L1437" s="259">
        <f t="shared" si="11"/>
        <v>1</v>
      </c>
      <c r="M1437" s="25"/>
      <c r="N1437" s="26"/>
    </row>
    <row r="1438" spans="1:14" s="21" customFormat="1" ht="26.25">
      <c r="A1438" s="118" t="s">
        <v>6047</v>
      </c>
      <c r="B1438" s="4" t="s">
        <v>6176</v>
      </c>
      <c r="C1438" s="6" t="s">
        <v>6868</v>
      </c>
      <c r="D1438" s="30" t="s">
        <v>4947</v>
      </c>
      <c r="E1438" s="1" t="s">
        <v>2406</v>
      </c>
      <c r="F1438" s="77" t="s">
        <v>1708</v>
      </c>
      <c r="G1438" s="33" t="s">
        <v>4654</v>
      </c>
      <c r="H1438" s="1" t="s">
        <v>6175</v>
      </c>
      <c r="I1438" s="184"/>
      <c r="J1438" s="1"/>
      <c r="K1438" s="258" t="str">
        <f t="shared" si="10"/>
        <v>J</v>
      </c>
      <c r="L1438" s="259">
        <f t="shared" si="11"/>
        <v>2</v>
      </c>
      <c r="M1438" s="25"/>
      <c r="N1438" s="26"/>
    </row>
    <row r="1439" spans="1:14" s="21" customFormat="1" ht="40.5" customHeight="1">
      <c r="A1439" s="118" t="s">
        <v>6047</v>
      </c>
      <c r="B1439" s="4" t="s">
        <v>5033</v>
      </c>
      <c r="C1439" s="6" t="s">
        <v>6868</v>
      </c>
      <c r="D1439" s="1" t="s">
        <v>4946</v>
      </c>
      <c r="E1439" s="1" t="s">
        <v>3205</v>
      </c>
      <c r="F1439" s="77" t="s">
        <v>2103</v>
      </c>
      <c r="G1439" s="33" t="s">
        <v>7648</v>
      </c>
      <c r="H1439" s="1"/>
      <c r="I1439" s="184" t="s">
        <v>6845</v>
      </c>
      <c r="J1439" s="1"/>
      <c r="K1439" s="258" t="str">
        <f t="shared" si="10"/>
        <v>J</v>
      </c>
      <c r="L1439" s="259">
        <f t="shared" si="11"/>
        <v>3</v>
      </c>
      <c r="M1439" s="25" t="s">
        <v>4508</v>
      </c>
      <c r="N1439" s="26"/>
    </row>
    <row r="1440" spans="1:14" s="21" customFormat="1" ht="39">
      <c r="A1440" s="117" t="s">
        <v>6047</v>
      </c>
      <c r="B1440" s="4" t="s">
        <v>7605</v>
      </c>
      <c r="C1440" s="6" t="s">
        <v>6868</v>
      </c>
      <c r="D1440" s="6" t="s">
        <v>3959</v>
      </c>
      <c r="E1440" s="6" t="s">
        <v>3533</v>
      </c>
      <c r="F1440" s="1" t="s">
        <v>3540</v>
      </c>
      <c r="G1440" s="1" t="s">
        <v>4307</v>
      </c>
      <c r="H1440" s="1" t="s">
        <v>7606</v>
      </c>
      <c r="I1440" s="9" t="s">
        <v>6845</v>
      </c>
      <c r="J1440" s="1"/>
      <c r="K1440" s="258" t="str">
        <f t="shared" si="10"/>
        <v>s</v>
      </c>
      <c r="L1440" s="259" t="e">
        <f t="shared" si="11"/>
        <v>#VALUE!</v>
      </c>
      <c r="M1440" s="25"/>
      <c r="N1440" s="26"/>
    </row>
    <row r="1441" spans="1:14" s="21" customFormat="1" ht="36.75">
      <c r="A1441" s="117" t="s">
        <v>6047</v>
      </c>
      <c r="B1441" s="74" t="s">
        <v>4480</v>
      </c>
      <c r="C1441" s="6" t="s">
        <v>7607</v>
      </c>
      <c r="D1441" s="8" t="s">
        <v>3959</v>
      </c>
      <c r="E1441" s="68" t="s">
        <v>3488</v>
      </c>
      <c r="F1441" s="82" t="s">
        <v>6436</v>
      </c>
      <c r="G1441" s="8" t="s">
        <v>7649</v>
      </c>
      <c r="H1441" s="1" t="s">
        <v>4572</v>
      </c>
      <c r="I1441" s="175" t="s">
        <v>6845</v>
      </c>
      <c r="J1441" s="1"/>
      <c r="K1441" s="258" t="str">
        <f t="shared" si="10"/>
        <v>s</v>
      </c>
      <c r="L1441" s="259" t="e">
        <f t="shared" si="11"/>
        <v>#VALUE!</v>
      </c>
      <c r="M1441" s="25"/>
      <c r="N1441" s="26"/>
    </row>
    <row r="1442" spans="1:14" s="21" customFormat="1" ht="26.25">
      <c r="A1442" s="119" t="s">
        <v>6048</v>
      </c>
      <c r="B1442" s="4" t="s">
        <v>331</v>
      </c>
      <c r="C1442" s="6" t="s">
        <v>4494</v>
      </c>
      <c r="D1442" s="7" t="s">
        <v>5426</v>
      </c>
      <c r="E1442" s="6" t="s">
        <v>2976</v>
      </c>
      <c r="F1442" s="1" t="s">
        <v>3547</v>
      </c>
      <c r="G1442" s="1" t="s">
        <v>7648</v>
      </c>
      <c r="H1442" s="1" t="s">
        <v>2977</v>
      </c>
      <c r="I1442" s="9" t="s">
        <v>6845</v>
      </c>
      <c r="J1442" s="1"/>
      <c r="K1442" s="258" t="str">
        <f t="shared" si="10"/>
        <v>A</v>
      </c>
      <c r="L1442" s="259">
        <f t="shared" si="11"/>
        <v>1</v>
      </c>
      <c r="M1442" s="25" t="s">
        <v>4508</v>
      </c>
      <c r="N1442" s="26"/>
    </row>
    <row r="1443" spans="1:14" s="21" customFormat="1">
      <c r="A1443" s="119" t="s">
        <v>6048</v>
      </c>
      <c r="B1443" s="4" t="s">
        <v>6098</v>
      </c>
      <c r="C1443" s="6" t="s">
        <v>4494</v>
      </c>
      <c r="D1443" s="6" t="s">
        <v>5426</v>
      </c>
      <c r="E1443" s="6" t="s">
        <v>1978</v>
      </c>
      <c r="F1443" s="1" t="s">
        <v>1979</v>
      </c>
      <c r="G1443" s="1" t="s">
        <v>4307</v>
      </c>
      <c r="H1443" s="1"/>
      <c r="I1443" s="9"/>
      <c r="J1443" s="1"/>
      <c r="K1443" s="258" t="str">
        <f t="shared" si="10"/>
        <v>A</v>
      </c>
      <c r="L1443" s="259">
        <f t="shared" si="11"/>
        <v>2</v>
      </c>
      <c r="M1443" s="25" t="s">
        <v>4508</v>
      </c>
      <c r="N1443" s="26"/>
    </row>
    <row r="1444" spans="1:14" s="21" customFormat="1">
      <c r="A1444" s="119" t="s">
        <v>6048</v>
      </c>
      <c r="B1444" s="4" t="s">
        <v>6099</v>
      </c>
      <c r="C1444" s="6" t="s">
        <v>4494</v>
      </c>
      <c r="D1444" s="6" t="s">
        <v>5426</v>
      </c>
      <c r="E1444" s="1" t="s">
        <v>6992</v>
      </c>
      <c r="F1444" s="1" t="s">
        <v>2426</v>
      </c>
      <c r="G1444" s="1" t="s">
        <v>7648</v>
      </c>
      <c r="H1444" s="1" t="s">
        <v>2427</v>
      </c>
      <c r="I1444" s="9" t="s">
        <v>6845</v>
      </c>
      <c r="J1444" s="1"/>
      <c r="K1444" s="258" t="str">
        <f t="shared" si="10"/>
        <v>A</v>
      </c>
      <c r="L1444" s="259">
        <f t="shared" si="11"/>
        <v>3</v>
      </c>
      <c r="M1444" s="25" t="s">
        <v>4508</v>
      </c>
      <c r="N1444" s="26"/>
    </row>
    <row r="1445" spans="1:14" s="21" customFormat="1">
      <c r="A1445" s="119" t="s">
        <v>6048</v>
      </c>
      <c r="B1445" s="4" t="s">
        <v>648</v>
      </c>
      <c r="C1445" s="6" t="s">
        <v>4494</v>
      </c>
      <c r="D1445" s="6" t="s">
        <v>5426</v>
      </c>
      <c r="E1445" s="43" t="s">
        <v>6450</v>
      </c>
      <c r="F1445" s="1" t="s">
        <v>6451</v>
      </c>
      <c r="G1445" s="1" t="s">
        <v>4307</v>
      </c>
      <c r="H1445" s="1" t="s">
        <v>7664</v>
      </c>
      <c r="I1445" s="9" t="s">
        <v>7665</v>
      </c>
      <c r="J1445" s="1"/>
      <c r="K1445" s="258" t="str">
        <f t="shared" si="10"/>
        <v>A</v>
      </c>
      <c r="L1445" s="259">
        <f t="shared" si="11"/>
        <v>4</v>
      </c>
      <c r="M1445" s="25"/>
      <c r="N1445" s="26"/>
    </row>
    <row r="1446" spans="1:14" s="21" customFormat="1" ht="26.25">
      <c r="A1446" s="119" t="s">
        <v>6048</v>
      </c>
      <c r="B1446" s="4" t="s">
        <v>649</v>
      </c>
      <c r="C1446" s="6" t="s">
        <v>4494</v>
      </c>
      <c r="D1446" s="6" t="s">
        <v>5426</v>
      </c>
      <c r="E1446" s="6" t="s">
        <v>5079</v>
      </c>
      <c r="F1446" s="1" t="s">
        <v>2971</v>
      </c>
      <c r="G1446" s="1" t="s">
        <v>4307</v>
      </c>
      <c r="H1446" s="1"/>
      <c r="I1446" s="9"/>
      <c r="J1446" s="1"/>
      <c r="K1446" s="258" t="str">
        <f t="shared" si="10"/>
        <v>A</v>
      </c>
      <c r="L1446" s="259">
        <f t="shared" si="11"/>
        <v>5</v>
      </c>
      <c r="M1446" s="25"/>
      <c r="N1446" s="26"/>
    </row>
    <row r="1447" spans="1:14" s="21" customFormat="1" ht="15" customHeight="1">
      <c r="A1447" s="119" t="s">
        <v>6048</v>
      </c>
      <c r="B1447" s="4" t="s">
        <v>650</v>
      </c>
      <c r="C1447" s="6" t="s">
        <v>4494</v>
      </c>
      <c r="D1447" s="6" t="s">
        <v>5426</v>
      </c>
      <c r="E1447" s="43" t="s">
        <v>3174</v>
      </c>
      <c r="F1447" s="1" t="s">
        <v>3175</v>
      </c>
      <c r="G1447" s="1" t="s">
        <v>3176</v>
      </c>
      <c r="H1447" s="1"/>
      <c r="I1447" s="9" t="s">
        <v>6845</v>
      </c>
      <c r="J1447" s="1"/>
      <c r="K1447" s="258" t="str">
        <f t="shared" si="10"/>
        <v>A</v>
      </c>
      <c r="L1447" s="259">
        <f t="shared" si="11"/>
        <v>6</v>
      </c>
      <c r="M1447" s="25" t="s">
        <v>4508</v>
      </c>
      <c r="N1447" s="26"/>
    </row>
    <row r="1448" spans="1:14" s="21" customFormat="1">
      <c r="A1448" s="119" t="s">
        <v>6048</v>
      </c>
      <c r="B1448" s="4" t="s">
        <v>651</v>
      </c>
      <c r="C1448" s="6" t="s">
        <v>4494</v>
      </c>
      <c r="D1448" s="6" t="s">
        <v>5426</v>
      </c>
      <c r="E1448" s="43" t="s">
        <v>7475</v>
      </c>
      <c r="F1448" s="1" t="s">
        <v>3212</v>
      </c>
      <c r="G1448" s="1" t="s">
        <v>7650</v>
      </c>
      <c r="H1448" s="1" t="s">
        <v>3213</v>
      </c>
      <c r="I1448" s="9" t="s">
        <v>6845</v>
      </c>
      <c r="J1448" s="1"/>
      <c r="K1448" s="258" t="str">
        <f>LEFT(B1448,1)</f>
        <v>A</v>
      </c>
      <c r="L1448" s="259">
        <f>VALUE(MID(B1448,2,3))</f>
        <v>7</v>
      </c>
      <c r="M1448" s="25"/>
      <c r="N1448" s="26"/>
    </row>
    <row r="1449" spans="1:14" s="21" customFormat="1" ht="26.25">
      <c r="A1449" s="120" t="s">
        <v>6048</v>
      </c>
      <c r="B1449" s="4" t="s">
        <v>652</v>
      </c>
      <c r="C1449" s="7" t="s">
        <v>4494</v>
      </c>
      <c r="D1449" s="7" t="s">
        <v>5426</v>
      </c>
      <c r="E1449" s="7" t="s">
        <v>3488</v>
      </c>
      <c r="F1449" s="8" t="s">
        <v>3712</v>
      </c>
      <c r="G1449" s="8" t="s">
        <v>7648</v>
      </c>
      <c r="H1449" s="8" t="s">
        <v>7201</v>
      </c>
      <c r="I1449" s="175" t="s">
        <v>6845</v>
      </c>
      <c r="J1449" s="1"/>
      <c r="K1449" s="258" t="e">
        <f>LEFT(#REF!,1)</f>
        <v>#REF!</v>
      </c>
      <c r="L1449" s="259" t="e">
        <f>VALUE(MID(#REF!,2,3))</f>
        <v>#REF!</v>
      </c>
      <c r="M1449" s="25"/>
      <c r="N1449" s="26"/>
    </row>
    <row r="1450" spans="1:14" s="21" customFormat="1">
      <c r="A1450" s="119" t="s">
        <v>6048</v>
      </c>
      <c r="B1450" s="4" t="s">
        <v>3305</v>
      </c>
      <c r="C1450" s="6" t="s">
        <v>4494</v>
      </c>
      <c r="D1450" s="6" t="s">
        <v>5426</v>
      </c>
      <c r="E1450" s="6" t="s">
        <v>3488</v>
      </c>
      <c r="F1450" s="1" t="s">
        <v>5428</v>
      </c>
      <c r="G1450" s="1" t="s">
        <v>7648</v>
      </c>
      <c r="H1450" s="1"/>
      <c r="I1450" s="9" t="s">
        <v>6845</v>
      </c>
      <c r="J1450" s="1"/>
      <c r="K1450" s="258" t="str">
        <f t="shared" si="10"/>
        <v>A</v>
      </c>
      <c r="L1450" s="259">
        <f t="shared" si="11"/>
        <v>9</v>
      </c>
      <c r="M1450" s="25"/>
      <c r="N1450" s="26"/>
    </row>
    <row r="1451" spans="1:14" s="21" customFormat="1" ht="24" customHeight="1">
      <c r="A1451" s="119" t="s">
        <v>6048</v>
      </c>
      <c r="B1451" s="4" t="s">
        <v>653</v>
      </c>
      <c r="C1451" s="6" t="s">
        <v>4494</v>
      </c>
      <c r="D1451" s="6" t="s">
        <v>5426</v>
      </c>
      <c r="E1451" s="6" t="s">
        <v>7785</v>
      </c>
      <c r="F1451" s="1" t="s">
        <v>150</v>
      </c>
      <c r="G1451" s="1" t="s">
        <v>7651</v>
      </c>
      <c r="H1451" s="8" t="s">
        <v>7201</v>
      </c>
      <c r="I1451" s="9"/>
      <c r="J1451" s="1"/>
      <c r="K1451" s="258"/>
      <c r="L1451" s="259"/>
      <c r="M1451" s="25"/>
      <c r="N1451" s="26"/>
    </row>
    <row r="1452" spans="1:14" s="21" customFormat="1" ht="26.25">
      <c r="A1452" s="119" t="s">
        <v>6048</v>
      </c>
      <c r="B1452" s="4" t="s">
        <v>654</v>
      </c>
      <c r="C1452" s="6" t="s">
        <v>4494</v>
      </c>
      <c r="D1452" s="6" t="s">
        <v>5426</v>
      </c>
      <c r="E1452" s="6" t="s">
        <v>3488</v>
      </c>
      <c r="F1452" s="1" t="s">
        <v>5429</v>
      </c>
      <c r="G1452" s="1" t="s">
        <v>7359</v>
      </c>
      <c r="H1452" s="8" t="s">
        <v>3634</v>
      </c>
      <c r="I1452" s="9"/>
      <c r="J1452" s="1"/>
      <c r="K1452" s="258" t="str">
        <f t="shared" si="10"/>
        <v>A</v>
      </c>
      <c r="L1452" s="259">
        <f t="shared" si="11"/>
        <v>11</v>
      </c>
      <c r="M1452" s="25"/>
      <c r="N1452" s="26"/>
    </row>
    <row r="1453" spans="1:14" s="21" customFormat="1" ht="26.25">
      <c r="A1453" s="119" t="s">
        <v>6048</v>
      </c>
      <c r="B1453" s="4" t="s">
        <v>655</v>
      </c>
      <c r="C1453" s="6" t="s">
        <v>4494</v>
      </c>
      <c r="D1453" s="6" t="s">
        <v>5426</v>
      </c>
      <c r="E1453" s="6" t="s">
        <v>3488</v>
      </c>
      <c r="F1453" s="1" t="s">
        <v>626</v>
      </c>
      <c r="G1453" s="1" t="s">
        <v>4307</v>
      </c>
      <c r="H1453" s="1" t="s">
        <v>4570</v>
      </c>
      <c r="I1453" s="9"/>
      <c r="J1453" s="1"/>
      <c r="K1453" s="258" t="str">
        <f t="shared" si="10"/>
        <v>A</v>
      </c>
      <c r="L1453" s="259">
        <f t="shared" si="11"/>
        <v>12</v>
      </c>
      <c r="M1453" s="25"/>
      <c r="N1453" s="26"/>
    </row>
    <row r="1454" spans="1:14" s="21" customFormat="1" ht="16.5" customHeight="1">
      <c r="A1454" s="119" t="s">
        <v>6048</v>
      </c>
      <c r="B1454" s="4" t="s">
        <v>656</v>
      </c>
      <c r="C1454" s="6" t="s">
        <v>4494</v>
      </c>
      <c r="D1454" s="6" t="s">
        <v>5426</v>
      </c>
      <c r="E1454" s="6" t="s">
        <v>4128</v>
      </c>
      <c r="F1454" s="1" t="s">
        <v>625</v>
      </c>
      <c r="G1454" s="1" t="s">
        <v>7648</v>
      </c>
      <c r="H1454" s="1" t="s">
        <v>3484</v>
      </c>
      <c r="I1454" s="9" t="s">
        <v>6845</v>
      </c>
      <c r="J1454" s="1"/>
      <c r="K1454" s="258" t="str">
        <f t="shared" si="10"/>
        <v>A</v>
      </c>
      <c r="L1454" s="259">
        <f t="shared" si="11"/>
        <v>13</v>
      </c>
      <c r="M1454" s="25"/>
      <c r="N1454" s="26"/>
    </row>
    <row r="1455" spans="1:14" s="21" customFormat="1">
      <c r="A1455" s="119" t="s">
        <v>6048</v>
      </c>
      <c r="B1455" s="4" t="s">
        <v>657</v>
      </c>
      <c r="C1455" s="6" t="s">
        <v>4494</v>
      </c>
      <c r="D1455" s="6" t="s">
        <v>5426</v>
      </c>
      <c r="E1455" s="6" t="s">
        <v>5430</v>
      </c>
      <c r="F1455" s="1" t="s">
        <v>2978</v>
      </c>
      <c r="G1455" s="1" t="s">
        <v>4307</v>
      </c>
      <c r="H1455" s="1" t="s">
        <v>592</v>
      </c>
      <c r="I1455" s="9"/>
      <c r="J1455" s="1"/>
      <c r="K1455" s="258" t="str">
        <f t="shared" si="10"/>
        <v>A</v>
      </c>
      <c r="L1455" s="259">
        <f t="shared" si="11"/>
        <v>14</v>
      </c>
      <c r="M1455" s="234" t="s">
        <v>5012</v>
      </c>
      <c r="N1455" s="263" t="s">
        <v>1222</v>
      </c>
    </row>
    <row r="1456" spans="1:14" s="21" customFormat="1" ht="26.25">
      <c r="A1456" s="119" t="s">
        <v>6048</v>
      </c>
      <c r="B1456" s="4" t="s">
        <v>658</v>
      </c>
      <c r="C1456" s="6" t="s">
        <v>4494</v>
      </c>
      <c r="D1456" s="6" t="s">
        <v>5507</v>
      </c>
      <c r="E1456" s="6" t="s">
        <v>5430</v>
      </c>
      <c r="F1456" s="1" t="s">
        <v>5441</v>
      </c>
      <c r="G1456" s="1"/>
      <c r="H1456" s="1"/>
      <c r="I1456" s="9"/>
      <c r="J1456" s="1"/>
      <c r="K1456" s="258" t="str">
        <f t="shared" si="10"/>
        <v>A</v>
      </c>
      <c r="L1456" s="259">
        <f t="shared" si="11"/>
        <v>15</v>
      </c>
      <c r="M1456" s="25" t="s">
        <v>5012</v>
      </c>
      <c r="N1456" s="26" t="s">
        <v>4386</v>
      </c>
    </row>
    <row r="1457" spans="1:14" s="21" customFormat="1" ht="26.25">
      <c r="A1457" s="119" t="s">
        <v>6048</v>
      </c>
      <c r="B1457" s="4" t="s">
        <v>659</v>
      </c>
      <c r="C1457" s="6" t="s">
        <v>4494</v>
      </c>
      <c r="D1457" s="6" t="s">
        <v>5442</v>
      </c>
      <c r="E1457" s="6" t="s">
        <v>5430</v>
      </c>
      <c r="F1457" s="1" t="s">
        <v>3216</v>
      </c>
      <c r="G1457" s="1" t="s">
        <v>7648</v>
      </c>
      <c r="H1457" s="1" t="s">
        <v>7201</v>
      </c>
      <c r="I1457" s="9"/>
      <c r="J1457" s="1"/>
      <c r="K1457" s="258" t="str">
        <f t="shared" si="10"/>
        <v>A</v>
      </c>
      <c r="L1457" s="259">
        <f t="shared" si="11"/>
        <v>16</v>
      </c>
      <c r="M1457" s="25" t="s">
        <v>5012</v>
      </c>
      <c r="N1457" s="26" t="s">
        <v>4386</v>
      </c>
    </row>
    <row r="1458" spans="1:14" s="21" customFormat="1" ht="19.5" customHeight="1">
      <c r="A1458" s="119" t="s">
        <v>6048</v>
      </c>
      <c r="B1458" s="4" t="s">
        <v>660</v>
      </c>
      <c r="C1458" s="6" t="s">
        <v>4494</v>
      </c>
      <c r="D1458" s="6" t="s">
        <v>5442</v>
      </c>
      <c r="E1458" s="6" t="s">
        <v>5430</v>
      </c>
      <c r="F1458" s="1" t="s">
        <v>3218</v>
      </c>
      <c r="G1458" s="1"/>
      <c r="H1458" s="1"/>
      <c r="I1458" s="9"/>
      <c r="J1458" s="1"/>
      <c r="K1458" s="258" t="str">
        <f t="shared" si="10"/>
        <v>A</v>
      </c>
      <c r="L1458" s="259">
        <f t="shared" si="11"/>
        <v>17</v>
      </c>
      <c r="M1458" s="25" t="s">
        <v>5012</v>
      </c>
      <c r="N1458" s="26" t="s">
        <v>4387</v>
      </c>
    </row>
    <row r="1459" spans="1:14" s="21" customFormat="1" ht="17.25" customHeight="1">
      <c r="A1459" s="119" t="s">
        <v>6048</v>
      </c>
      <c r="B1459" s="4" t="s">
        <v>661</v>
      </c>
      <c r="C1459" s="6" t="s">
        <v>4494</v>
      </c>
      <c r="D1459" s="6" t="s">
        <v>5426</v>
      </c>
      <c r="E1459" s="6" t="s">
        <v>5430</v>
      </c>
      <c r="F1459" s="1" t="s">
        <v>3219</v>
      </c>
      <c r="G1459" s="1" t="s">
        <v>4662</v>
      </c>
      <c r="H1459" s="1" t="s">
        <v>7201</v>
      </c>
      <c r="I1459" s="9"/>
      <c r="J1459" s="1"/>
      <c r="K1459" s="258" t="str">
        <f t="shared" si="10"/>
        <v>A</v>
      </c>
      <c r="L1459" s="259">
        <f t="shared" si="11"/>
        <v>18</v>
      </c>
      <c r="M1459" s="25" t="s">
        <v>5012</v>
      </c>
      <c r="N1459" s="26" t="s">
        <v>4387</v>
      </c>
    </row>
    <row r="1460" spans="1:14" s="21" customFormat="1">
      <c r="A1460" s="119" t="s">
        <v>6048</v>
      </c>
      <c r="B1460" s="4" t="s">
        <v>662</v>
      </c>
      <c r="C1460" s="6" t="s">
        <v>4494</v>
      </c>
      <c r="D1460" s="6" t="s">
        <v>3220</v>
      </c>
      <c r="E1460" s="6" t="s">
        <v>5430</v>
      </c>
      <c r="F1460" s="1" t="s">
        <v>3221</v>
      </c>
      <c r="G1460" s="1"/>
      <c r="H1460" s="1"/>
      <c r="I1460" s="9"/>
      <c r="J1460" s="1"/>
      <c r="K1460" s="258" t="str">
        <f t="shared" si="10"/>
        <v>A</v>
      </c>
      <c r="L1460" s="259">
        <f t="shared" si="11"/>
        <v>19</v>
      </c>
      <c r="M1460" s="25" t="s">
        <v>5012</v>
      </c>
      <c r="N1460" s="26" t="s">
        <v>4387</v>
      </c>
    </row>
    <row r="1461" spans="1:14" s="21" customFormat="1">
      <c r="A1461" s="119" t="s">
        <v>6048</v>
      </c>
      <c r="B1461" s="4" t="s">
        <v>663</v>
      </c>
      <c r="C1461" s="6" t="s">
        <v>4494</v>
      </c>
      <c r="D1461" s="6" t="s">
        <v>5426</v>
      </c>
      <c r="E1461" s="6" t="s">
        <v>6793</v>
      </c>
      <c r="F1461" s="1" t="s">
        <v>6792</v>
      </c>
      <c r="G1461" s="1" t="s">
        <v>4307</v>
      </c>
      <c r="H1461" s="1" t="s">
        <v>3487</v>
      </c>
      <c r="I1461" s="9"/>
      <c r="J1461" s="1"/>
      <c r="K1461" s="258" t="str">
        <f t="shared" si="10"/>
        <v>A</v>
      </c>
      <c r="L1461" s="259">
        <f t="shared" si="11"/>
        <v>20</v>
      </c>
      <c r="M1461" s="25"/>
      <c r="N1461" s="26"/>
    </row>
    <row r="1462" spans="1:14" s="21" customFormat="1">
      <c r="A1462" s="119" t="s">
        <v>6048</v>
      </c>
      <c r="B1462" s="4" t="s">
        <v>664</v>
      </c>
      <c r="C1462" s="6" t="s">
        <v>4494</v>
      </c>
      <c r="D1462" s="6" t="s">
        <v>5426</v>
      </c>
      <c r="E1462" s="6" t="s">
        <v>6793</v>
      </c>
      <c r="F1462" s="1" t="s">
        <v>7616</v>
      </c>
      <c r="G1462" s="1"/>
      <c r="H1462" s="1"/>
      <c r="I1462" s="9"/>
      <c r="J1462" s="1"/>
      <c r="K1462" s="258" t="str">
        <f t="shared" si="10"/>
        <v>A</v>
      </c>
      <c r="L1462" s="259">
        <f t="shared" si="11"/>
        <v>21</v>
      </c>
      <c r="M1462" s="25"/>
      <c r="N1462" s="26"/>
    </row>
    <row r="1463" spans="1:14" s="21" customFormat="1">
      <c r="A1463" s="119" t="s">
        <v>6048</v>
      </c>
      <c r="B1463" s="4" t="s">
        <v>4210</v>
      </c>
      <c r="C1463" s="6" t="s">
        <v>4494</v>
      </c>
      <c r="D1463" s="6" t="s">
        <v>5426</v>
      </c>
      <c r="E1463" s="6" t="s">
        <v>6793</v>
      </c>
      <c r="F1463" s="1" t="s">
        <v>7617</v>
      </c>
      <c r="G1463" s="1" t="s">
        <v>4307</v>
      </c>
      <c r="H1463" s="1"/>
      <c r="I1463" s="9" t="s">
        <v>6845</v>
      </c>
      <c r="J1463" s="1"/>
      <c r="K1463" s="258" t="str">
        <f t="shared" si="10"/>
        <v>A</v>
      </c>
      <c r="L1463" s="259">
        <f t="shared" si="11"/>
        <v>22</v>
      </c>
      <c r="M1463" s="25" t="s">
        <v>4506</v>
      </c>
      <c r="N1463" s="26"/>
    </row>
    <row r="1464" spans="1:14" s="21" customFormat="1">
      <c r="A1464" s="119" t="s">
        <v>6048</v>
      </c>
      <c r="B1464" s="4" t="s">
        <v>3627</v>
      </c>
      <c r="C1464" s="6" t="s">
        <v>4494</v>
      </c>
      <c r="D1464" s="6" t="s">
        <v>5426</v>
      </c>
      <c r="E1464" s="6" t="s">
        <v>4573</v>
      </c>
      <c r="F1464" s="1" t="s">
        <v>4574</v>
      </c>
      <c r="G1464" s="1" t="s">
        <v>4654</v>
      </c>
      <c r="H1464" s="1"/>
      <c r="I1464" s="9" t="s">
        <v>6845</v>
      </c>
      <c r="J1464" s="1"/>
      <c r="K1464" s="258" t="str">
        <f t="shared" si="10"/>
        <v>A</v>
      </c>
      <c r="L1464" s="259">
        <f t="shared" si="11"/>
        <v>23</v>
      </c>
      <c r="M1464" s="25"/>
      <c r="N1464" s="26"/>
    </row>
    <row r="1465" spans="1:14" s="21" customFormat="1" ht="18.75" customHeight="1">
      <c r="A1465" s="119" t="s">
        <v>6048</v>
      </c>
      <c r="B1465" s="4" t="s">
        <v>3628</v>
      </c>
      <c r="C1465" s="6" t="s">
        <v>4494</v>
      </c>
      <c r="D1465" s="6" t="s">
        <v>5426</v>
      </c>
      <c r="E1465" s="6" t="s">
        <v>2516</v>
      </c>
      <c r="F1465" s="1" t="s">
        <v>7618</v>
      </c>
      <c r="G1465" s="1" t="s">
        <v>4307</v>
      </c>
      <c r="H1465" s="1" t="s">
        <v>4307</v>
      </c>
      <c r="I1465" s="9"/>
      <c r="J1465" s="1"/>
      <c r="K1465" s="258" t="str">
        <f t="shared" si="10"/>
        <v>A</v>
      </c>
      <c r="L1465" s="259">
        <f t="shared" si="11"/>
        <v>24</v>
      </c>
      <c r="M1465" s="25"/>
      <c r="N1465" s="26"/>
    </row>
    <row r="1466" spans="1:14" s="21" customFormat="1" ht="26.25">
      <c r="A1466" s="119" t="s">
        <v>6048</v>
      </c>
      <c r="B1466" s="4" t="s">
        <v>3629</v>
      </c>
      <c r="C1466" s="6" t="s">
        <v>4494</v>
      </c>
      <c r="D1466" s="6" t="s">
        <v>5426</v>
      </c>
      <c r="E1466" s="6" t="s">
        <v>2681</v>
      </c>
      <c r="F1466" s="1" t="s">
        <v>2682</v>
      </c>
      <c r="G1466" s="1" t="s">
        <v>7651</v>
      </c>
      <c r="H1466" s="1"/>
      <c r="I1466" s="9" t="s">
        <v>6845</v>
      </c>
      <c r="J1466" s="1"/>
      <c r="K1466" s="258" t="str">
        <f t="shared" si="10"/>
        <v>A</v>
      </c>
      <c r="L1466" s="259">
        <f t="shared" si="11"/>
        <v>25</v>
      </c>
      <c r="M1466" s="25"/>
      <c r="N1466" s="26"/>
    </row>
    <row r="1467" spans="1:14" s="21" customFormat="1" ht="26.25">
      <c r="A1467" s="119" t="s">
        <v>6048</v>
      </c>
      <c r="B1467" s="4" t="s">
        <v>3630</v>
      </c>
      <c r="C1467" s="6" t="s">
        <v>4494</v>
      </c>
      <c r="D1467" s="6" t="s">
        <v>5426</v>
      </c>
      <c r="E1467" s="6" t="s">
        <v>2671</v>
      </c>
      <c r="F1467" s="1" t="s">
        <v>2680</v>
      </c>
      <c r="G1467" s="1" t="s">
        <v>7648</v>
      </c>
      <c r="H1467" s="1"/>
      <c r="I1467" s="9" t="s">
        <v>6845</v>
      </c>
      <c r="J1467" s="1"/>
      <c r="K1467" s="258" t="str">
        <f t="shared" si="10"/>
        <v>A</v>
      </c>
      <c r="L1467" s="259">
        <f t="shared" si="11"/>
        <v>26</v>
      </c>
      <c r="M1467" s="25"/>
      <c r="N1467" s="26"/>
    </row>
    <row r="1468" spans="1:14" s="21" customFormat="1" ht="26.25">
      <c r="A1468" s="119" t="s">
        <v>6048</v>
      </c>
      <c r="B1468" s="4" t="s">
        <v>3631</v>
      </c>
      <c r="C1468" s="6" t="s">
        <v>4494</v>
      </c>
      <c r="D1468" s="6" t="s">
        <v>627</v>
      </c>
      <c r="E1468" s="6" t="s">
        <v>5815</v>
      </c>
      <c r="F1468" s="1" t="s">
        <v>4154</v>
      </c>
      <c r="G1468" s="1" t="s">
        <v>7648</v>
      </c>
      <c r="H1468" s="1" t="s">
        <v>3487</v>
      </c>
      <c r="I1468" s="9"/>
      <c r="J1468" s="1"/>
      <c r="K1468" s="258" t="str">
        <f t="shared" si="10"/>
        <v>A</v>
      </c>
      <c r="L1468" s="259">
        <f t="shared" si="11"/>
        <v>27</v>
      </c>
      <c r="M1468" s="25"/>
      <c r="N1468" s="26"/>
    </row>
    <row r="1469" spans="1:14" s="21" customFormat="1">
      <c r="A1469" s="119" t="s">
        <v>6048</v>
      </c>
      <c r="B1469" s="4" t="s">
        <v>3632</v>
      </c>
      <c r="C1469" s="6" t="s">
        <v>4494</v>
      </c>
      <c r="D1469" s="6" t="s">
        <v>5426</v>
      </c>
      <c r="E1469" s="6" t="s">
        <v>6794</v>
      </c>
      <c r="F1469" s="1" t="s">
        <v>149</v>
      </c>
      <c r="G1469" s="1" t="s">
        <v>4307</v>
      </c>
      <c r="H1469" s="1"/>
      <c r="I1469" s="9" t="s">
        <v>6845</v>
      </c>
      <c r="J1469" s="1"/>
      <c r="K1469" s="258" t="str">
        <f t="shared" si="10"/>
        <v>A</v>
      </c>
      <c r="L1469" s="259">
        <f t="shared" si="11"/>
        <v>28</v>
      </c>
      <c r="M1469" s="25"/>
      <c r="N1469" s="26"/>
    </row>
    <row r="1470" spans="1:14" s="21" customFormat="1">
      <c r="A1470" s="119" t="s">
        <v>6048</v>
      </c>
      <c r="B1470" s="4" t="s">
        <v>3633</v>
      </c>
      <c r="C1470" s="6" t="s">
        <v>4494</v>
      </c>
      <c r="D1470" s="6" t="s">
        <v>5426</v>
      </c>
      <c r="E1470" s="6" t="s">
        <v>3177</v>
      </c>
      <c r="F1470" s="1" t="s">
        <v>3178</v>
      </c>
      <c r="G1470" s="1" t="s">
        <v>4656</v>
      </c>
      <c r="H1470" s="1" t="s">
        <v>3179</v>
      </c>
      <c r="I1470" s="9" t="s">
        <v>6845</v>
      </c>
      <c r="J1470" s="1"/>
      <c r="K1470" s="258"/>
      <c r="L1470" s="259"/>
      <c r="M1470" s="25" t="s">
        <v>4508</v>
      </c>
      <c r="N1470" s="26"/>
    </row>
    <row r="1471" spans="1:14" s="21" customFormat="1">
      <c r="A1471" s="119" t="s">
        <v>6048</v>
      </c>
      <c r="B1471" s="4" t="s">
        <v>5342</v>
      </c>
      <c r="C1471" s="6" t="s">
        <v>4494</v>
      </c>
      <c r="D1471" s="6" t="s">
        <v>5426</v>
      </c>
      <c r="E1471" s="88" t="s">
        <v>5070</v>
      </c>
      <c r="F1471" s="1" t="s">
        <v>2979</v>
      </c>
      <c r="G1471" s="1" t="s">
        <v>7648</v>
      </c>
      <c r="H1471" s="1" t="s">
        <v>6452</v>
      </c>
      <c r="I1471" s="9"/>
      <c r="J1471" s="1"/>
      <c r="K1471" s="258"/>
      <c r="L1471" s="259"/>
      <c r="M1471" s="25"/>
      <c r="N1471" s="26"/>
    </row>
    <row r="1472" spans="1:14" s="21" customFormat="1">
      <c r="A1472" s="119" t="s">
        <v>6048</v>
      </c>
      <c r="B1472" s="4" t="s">
        <v>5343</v>
      </c>
      <c r="C1472" s="6" t="s">
        <v>4494</v>
      </c>
      <c r="D1472" s="6" t="s">
        <v>5426</v>
      </c>
      <c r="E1472" s="25" t="s">
        <v>7521</v>
      </c>
      <c r="F1472" s="77" t="s">
        <v>2908</v>
      </c>
      <c r="G1472" s="25" t="s">
        <v>7650</v>
      </c>
      <c r="H1472" s="25"/>
      <c r="I1472" s="187" t="s">
        <v>6845</v>
      </c>
      <c r="J1472" s="1"/>
      <c r="K1472" s="258" t="str">
        <f t="shared" si="10"/>
        <v>A</v>
      </c>
      <c r="L1472" s="259">
        <f t="shared" si="11"/>
        <v>31</v>
      </c>
      <c r="M1472" s="25" t="s">
        <v>4508</v>
      </c>
      <c r="N1472" s="26"/>
    </row>
    <row r="1473" spans="1:14" s="21" customFormat="1">
      <c r="A1473" s="119" t="s">
        <v>6048</v>
      </c>
      <c r="B1473" s="4" t="s">
        <v>5344</v>
      </c>
      <c r="C1473" s="6" t="s">
        <v>4494</v>
      </c>
      <c r="D1473" s="6" t="s">
        <v>5426</v>
      </c>
      <c r="E1473" s="6" t="s">
        <v>151</v>
      </c>
      <c r="F1473" s="1" t="s">
        <v>152</v>
      </c>
      <c r="G1473" s="1"/>
      <c r="H1473" s="1"/>
      <c r="I1473" s="9"/>
      <c r="J1473" s="1"/>
      <c r="K1473" s="258" t="str">
        <f t="shared" si="10"/>
        <v>A</v>
      </c>
      <c r="L1473" s="259">
        <f t="shared" si="11"/>
        <v>32</v>
      </c>
      <c r="M1473" s="25"/>
      <c r="N1473" s="26"/>
    </row>
    <row r="1474" spans="1:14" s="21" customFormat="1">
      <c r="A1474" s="119" t="s">
        <v>6048</v>
      </c>
      <c r="B1474" s="4" t="s">
        <v>5345</v>
      </c>
      <c r="C1474" s="6" t="s">
        <v>4494</v>
      </c>
      <c r="D1474" s="6" t="s">
        <v>5426</v>
      </c>
      <c r="E1474" s="6" t="s">
        <v>153</v>
      </c>
      <c r="F1474" s="1" t="s">
        <v>2975</v>
      </c>
      <c r="G1474" s="1" t="s">
        <v>7650</v>
      </c>
      <c r="H1474" s="1" t="s">
        <v>3487</v>
      </c>
      <c r="I1474" s="9"/>
      <c r="J1474" s="1"/>
      <c r="K1474" s="258" t="str">
        <f t="shared" si="10"/>
        <v>A</v>
      </c>
      <c r="L1474" s="259">
        <f t="shared" si="11"/>
        <v>33</v>
      </c>
      <c r="M1474" s="25" t="s">
        <v>4506</v>
      </c>
      <c r="N1474" s="26"/>
    </row>
    <row r="1475" spans="1:14" s="21" customFormat="1" ht="26.25">
      <c r="A1475" s="119" t="s">
        <v>6048</v>
      </c>
      <c r="B1475" s="4" t="s">
        <v>5346</v>
      </c>
      <c r="C1475" s="6" t="s">
        <v>4494</v>
      </c>
      <c r="D1475" s="6" t="s">
        <v>5813</v>
      </c>
      <c r="E1475" s="6" t="s">
        <v>1541</v>
      </c>
      <c r="F1475" s="1" t="s">
        <v>3713</v>
      </c>
      <c r="G1475" s="1" t="s">
        <v>4307</v>
      </c>
      <c r="H1475" s="1"/>
      <c r="I1475" s="9" t="s">
        <v>6845</v>
      </c>
      <c r="J1475" s="1"/>
      <c r="K1475" s="258" t="str">
        <f t="shared" si="10"/>
        <v>A</v>
      </c>
      <c r="L1475" s="259">
        <f t="shared" si="11"/>
        <v>34</v>
      </c>
      <c r="M1475" s="25"/>
      <c r="N1475" s="26"/>
    </row>
    <row r="1476" spans="1:14" s="21" customFormat="1" ht="26.25">
      <c r="A1476" s="119" t="s">
        <v>6048</v>
      </c>
      <c r="B1476" s="4" t="s">
        <v>5347</v>
      </c>
      <c r="C1476" s="6" t="s">
        <v>4494</v>
      </c>
      <c r="D1476" s="6" t="s">
        <v>5426</v>
      </c>
      <c r="E1476" s="6" t="s">
        <v>1542</v>
      </c>
      <c r="F1476" s="1" t="s">
        <v>2096</v>
      </c>
      <c r="G1476" s="1" t="s">
        <v>7650</v>
      </c>
      <c r="H1476" s="1"/>
      <c r="I1476" s="9"/>
      <c r="J1476" s="1"/>
      <c r="K1476" s="258" t="str">
        <f t="shared" si="10"/>
        <v>A</v>
      </c>
      <c r="L1476" s="259">
        <f t="shared" si="11"/>
        <v>35</v>
      </c>
      <c r="M1476" s="25"/>
      <c r="N1476" s="26"/>
    </row>
    <row r="1477" spans="1:14" s="21" customFormat="1">
      <c r="A1477" s="119" t="s">
        <v>6048</v>
      </c>
      <c r="B1477" s="4" t="s">
        <v>5348</v>
      </c>
      <c r="C1477" s="6" t="s">
        <v>4494</v>
      </c>
      <c r="D1477" s="6" t="s">
        <v>5426</v>
      </c>
      <c r="E1477" s="6" t="s">
        <v>7094</v>
      </c>
      <c r="F1477" s="1" t="s">
        <v>1543</v>
      </c>
      <c r="G1477" s="1" t="s">
        <v>4307</v>
      </c>
      <c r="H1477" s="1" t="s">
        <v>3484</v>
      </c>
      <c r="I1477" s="9"/>
      <c r="J1477" s="1"/>
      <c r="K1477" s="258" t="str">
        <f t="shared" si="10"/>
        <v>A</v>
      </c>
      <c r="L1477" s="259">
        <f t="shared" si="11"/>
        <v>36</v>
      </c>
      <c r="M1477" s="25"/>
      <c r="N1477" s="26"/>
    </row>
    <row r="1478" spans="1:14" s="21" customFormat="1" ht="26.25">
      <c r="A1478" s="119" t="s">
        <v>6048</v>
      </c>
      <c r="B1478" s="4" t="s">
        <v>5349</v>
      </c>
      <c r="C1478" s="6" t="s">
        <v>4494</v>
      </c>
      <c r="D1478" s="6" t="s">
        <v>5426</v>
      </c>
      <c r="E1478" s="6" t="s">
        <v>7388</v>
      </c>
      <c r="F1478" s="1" t="s">
        <v>1767</v>
      </c>
      <c r="G1478" s="1"/>
      <c r="H1478" s="1"/>
      <c r="I1478" s="9" t="s">
        <v>6845</v>
      </c>
      <c r="J1478" s="1"/>
      <c r="K1478" s="258" t="str">
        <f t="shared" si="10"/>
        <v>A</v>
      </c>
      <c r="L1478" s="259">
        <f t="shared" si="11"/>
        <v>37</v>
      </c>
      <c r="M1478" s="25"/>
      <c r="N1478" s="26"/>
    </row>
    <row r="1479" spans="1:14" s="21" customFormat="1" ht="17.25" customHeight="1">
      <c r="A1479" s="119" t="s">
        <v>6048</v>
      </c>
      <c r="B1479" s="4" t="s">
        <v>5350</v>
      </c>
      <c r="C1479" s="6" t="s">
        <v>4494</v>
      </c>
      <c r="D1479" s="6" t="s">
        <v>5426</v>
      </c>
      <c r="E1479" s="6" t="s">
        <v>5089</v>
      </c>
      <c r="F1479" s="1" t="s">
        <v>1544</v>
      </c>
      <c r="G1479" s="1"/>
      <c r="H1479" s="1"/>
      <c r="I1479" s="9"/>
      <c r="J1479" s="1"/>
      <c r="K1479" s="258" t="str">
        <f t="shared" si="10"/>
        <v>A</v>
      </c>
      <c r="L1479" s="259">
        <f t="shared" si="11"/>
        <v>38</v>
      </c>
      <c r="M1479" s="25"/>
      <c r="N1479" s="26"/>
    </row>
    <row r="1480" spans="1:14" s="21" customFormat="1">
      <c r="A1480" s="119" t="s">
        <v>6048</v>
      </c>
      <c r="B1480" s="4" t="s">
        <v>5351</v>
      </c>
      <c r="C1480" s="6" t="s">
        <v>4494</v>
      </c>
      <c r="D1480" s="6" t="s">
        <v>5426</v>
      </c>
      <c r="E1480" s="6" t="s">
        <v>5089</v>
      </c>
      <c r="F1480" s="1" t="s">
        <v>2107</v>
      </c>
      <c r="G1480" s="1" t="s">
        <v>7648</v>
      </c>
      <c r="H1480" s="1" t="s">
        <v>7201</v>
      </c>
      <c r="I1480" s="9"/>
      <c r="J1480" s="1"/>
      <c r="K1480" s="258" t="str">
        <f t="shared" si="10"/>
        <v>A</v>
      </c>
      <c r="L1480" s="259">
        <f t="shared" si="11"/>
        <v>39</v>
      </c>
      <c r="M1480" s="25"/>
      <c r="N1480" s="26"/>
    </row>
    <row r="1481" spans="1:14" s="21" customFormat="1" ht="26.25">
      <c r="A1481" s="119" t="s">
        <v>6048</v>
      </c>
      <c r="B1481" s="4" t="s">
        <v>5352</v>
      </c>
      <c r="C1481" s="6" t="s">
        <v>4494</v>
      </c>
      <c r="D1481" s="6" t="s">
        <v>5426</v>
      </c>
      <c r="E1481" s="6" t="s">
        <v>2105</v>
      </c>
      <c r="F1481" s="1" t="s">
        <v>2106</v>
      </c>
      <c r="G1481" s="1" t="s">
        <v>4658</v>
      </c>
      <c r="H1481" s="1"/>
      <c r="I1481" s="9" t="s">
        <v>6845</v>
      </c>
      <c r="J1481" s="75"/>
      <c r="K1481" s="258" t="str">
        <f t="shared" si="10"/>
        <v>A</v>
      </c>
      <c r="L1481" s="259">
        <f t="shared" si="11"/>
        <v>40</v>
      </c>
      <c r="M1481" s="25"/>
      <c r="N1481" s="26"/>
    </row>
    <row r="1482" spans="1:14" s="21" customFormat="1" ht="26.25">
      <c r="A1482" s="119" t="s">
        <v>6048</v>
      </c>
      <c r="B1482" s="4" t="s">
        <v>5353</v>
      </c>
      <c r="C1482" s="6" t="s">
        <v>4494</v>
      </c>
      <c r="D1482" s="6" t="s">
        <v>6178</v>
      </c>
      <c r="E1482" s="6" t="s">
        <v>5620</v>
      </c>
      <c r="F1482" s="1" t="s">
        <v>5621</v>
      </c>
      <c r="G1482" s="1"/>
      <c r="H1482" s="1"/>
      <c r="I1482" s="9"/>
      <c r="J1482" s="1"/>
      <c r="K1482" s="258" t="str">
        <f t="shared" ref="K1482:K1506" si="14">LEFT(B1482,1)</f>
        <v>A</v>
      </c>
      <c r="L1482" s="259">
        <f t="shared" ref="L1482:L1506" si="15">VALUE(MID(B1482,2,3))</f>
        <v>41</v>
      </c>
      <c r="M1482" s="25" t="s">
        <v>5012</v>
      </c>
      <c r="N1482" s="26" t="s">
        <v>5762</v>
      </c>
    </row>
    <row r="1483" spans="1:14" s="21" customFormat="1">
      <c r="A1483" s="119" t="s">
        <v>6048</v>
      </c>
      <c r="B1483" s="4" t="s">
        <v>5354</v>
      </c>
      <c r="C1483" s="6" t="s">
        <v>4494</v>
      </c>
      <c r="D1483" s="6" t="s">
        <v>5426</v>
      </c>
      <c r="E1483" s="6" t="s">
        <v>2974</v>
      </c>
      <c r="F1483" s="1" t="s">
        <v>5622</v>
      </c>
      <c r="G1483" s="1" t="s">
        <v>7648</v>
      </c>
      <c r="H1483" s="1" t="s">
        <v>1882</v>
      </c>
      <c r="I1483" s="9" t="s">
        <v>6845</v>
      </c>
      <c r="J1483" s="1"/>
      <c r="K1483" s="258" t="str">
        <f t="shared" si="14"/>
        <v>A</v>
      </c>
      <c r="L1483" s="259">
        <f t="shared" si="15"/>
        <v>42</v>
      </c>
      <c r="M1483" s="25"/>
      <c r="N1483" s="26"/>
    </row>
    <row r="1484" spans="1:14" s="21" customFormat="1">
      <c r="A1484" s="119" t="s">
        <v>6048</v>
      </c>
      <c r="B1484" s="4" t="s">
        <v>5355</v>
      </c>
      <c r="C1484" s="6" t="s">
        <v>4494</v>
      </c>
      <c r="D1484" s="6" t="s">
        <v>5426</v>
      </c>
      <c r="E1484" s="6" t="s">
        <v>4890</v>
      </c>
      <c r="F1484" s="1" t="s">
        <v>2901</v>
      </c>
      <c r="G1484" s="1" t="s">
        <v>7650</v>
      </c>
      <c r="H1484" s="8"/>
      <c r="I1484" s="9" t="s">
        <v>6845</v>
      </c>
      <c r="J1484" s="1"/>
      <c r="K1484" s="258" t="str">
        <f t="shared" si="14"/>
        <v>A</v>
      </c>
      <c r="L1484" s="259">
        <f t="shared" si="15"/>
        <v>43</v>
      </c>
      <c r="M1484" s="25"/>
      <c r="N1484" s="26"/>
    </row>
    <row r="1485" spans="1:14" s="21" customFormat="1" ht="27.75" customHeight="1">
      <c r="A1485" s="119" t="s">
        <v>6048</v>
      </c>
      <c r="B1485" s="4" t="s">
        <v>5356</v>
      </c>
      <c r="C1485" s="6" t="s">
        <v>4494</v>
      </c>
      <c r="D1485" s="6" t="s">
        <v>3842</v>
      </c>
      <c r="E1485" s="6" t="s">
        <v>3843</v>
      </c>
      <c r="F1485" s="1" t="s">
        <v>1768</v>
      </c>
      <c r="G1485" s="1"/>
      <c r="H1485" s="1"/>
      <c r="I1485" s="9"/>
      <c r="J1485" s="1"/>
      <c r="K1485" s="258" t="str">
        <f t="shared" si="14"/>
        <v>A</v>
      </c>
      <c r="L1485" s="259">
        <f t="shared" si="15"/>
        <v>44</v>
      </c>
      <c r="M1485" s="25"/>
      <c r="N1485" s="26"/>
    </row>
    <row r="1486" spans="1:14" s="21" customFormat="1" ht="39">
      <c r="A1486" s="119" t="s">
        <v>6048</v>
      </c>
      <c r="B1486" s="4" t="s">
        <v>5357</v>
      </c>
      <c r="C1486" s="6" t="s">
        <v>4494</v>
      </c>
      <c r="D1486" s="6" t="s">
        <v>3842</v>
      </c>
      <c r="E1486" s="6" t="s">
        <v>6865</v>
      </c>
      <c r="F1486" s="1" t="s">
        <v>2902</v>
      </c>
      <c r="G1486" s="1" t="s">
        <v>594</v>
      </c>
      <c r="H1486" s="1" t="s">
        <v>593</v>
      </c>
      <c r="I1486" s="9" t="s">
        <v>6845</v>
      </c>
      <c r="J1486" s="1"/>
      <c r="K1486" s="258" t="str">
        <f t="shared" si="14"/>
        <v>A</v>
      </c>
      <c r="L1486" s="259">
        <f t="shared" si="15"/>
        <v>45</v>
      </c>
      <c r="M1486" s="25" t="s">
        <v>5012</v>
      </c>
      <c r="N1486" s="26" t="s">
        <v>5565</v>
      </c>
    </row>
    <row r="1487" spans="1:14" s="21" customFormat="1">
      <c r="A1487" s="119" t="s">
        <v>6048</v>
      </c>
      <c r="B1487" s="4" t="s">
        <v>5358</v>
      </c>
      <c r="C1487" s="6" t="s">
        <v>4494</v>
      </c>
      <c r="D1487" s="6" t="s">
        <v>5426</v>
      </c>
      <c r="E1487" s="6" t="s">
        <v>6865</v>
      </c>
      <c r="F1487" s="1" t="s">
        <v>4266</v>
      </c>
      <c r="G1487" s="1" t="s">
        <v>7648</v>
      </c>
      <c r="H1487" s="1" t="s">
        <v>5091</v>
      </c>
      <c r="I1487" s="9"/>
      <c r="J1487" s="1"/>
      <c r="K1487" s="261" t="str">
        <f t="shared" ref="K1487:K1492" si="16">LEFT(B1487,1)</f>
        <v>A</v>
      </c>
      <c r="L1487" s="262">
        <f t="shared" ref="L1487:L1492" si="17">VALUE(MID(B1487,2,3))</f>
        <v>46</v>
      </c>
      <c r="M1487" s="234" t="s">
        <v>5012</v>
      </c>
      <c r="N1487" s="263" t="s">
        <v>2314</v>
      </c>
    </row>
    <row r="1488" spans="1:14" s="21" customFormat="1" ht="26.25">
      <c r="A1488" s="119" t="s">
        <v>6048</v>
      </c>
      <c r="B1488" s="4" t="s">
        <v>5359</v>
      </c>
      <c r="C1488" s="6" t="s">
        <v>4494</v>
      </c>
      <c r="D1488" s="6" t="s">
        <v>5551</v>
      </c>
      <c r="E1488" s="6" t="s">
        <v>6865</v>
      </c>
      <c r="F1488" s="1" t="s">
        <v>4267</v>
      </c>
      <c r="G1488" s="1" t="s">
        <v>4307</v>
      </c>
      <c r="H1488" s="1" t="s">
        <v>7201</v>
      </c>
      <c r="I1488" s="9"/>
      <c r="J1488" s="1"/>
      <c r="K1488" s="261" t="str">
        <f t="shared" si="16"/>
        <v>A</v>
      </c>
      <c r="L1488" s="262">
        <f t="shared" si="17"/>
        <v>47</v>
      </c>
      <c r="M1488" s="234" t="s">
        <v>5012</v>
      </c>
      <c r="N1488" s="263" t="s">
        <v>2315</v>
      </c>
    </row>
    <row r="1489" spans="1:14" s="21" customFormat="1" ht="26.25">
      <c r="A1489" s="120" t="s">
        <v>6048</v>
      </c>
      <c r="B1489" s="4" t="s">
        <v>5360</v>
      </c>
      <c r="C1489" s="6" t="s">
        <v>4494</v>
      </c>
      <c r="D1489" s="6" t="s">
        <v>5552</v>
      </c>
      <c r="E1489" s="6" t="s">
        <v>6865</v>
      </c>
      <c r="F1489" s="1" t="s">
        <v>4264</v>
      </c>
      <c r="G1489" s="1"/>
      <c r="H1489" s="52"/>
      <c r="I1489" s="9"/>
      <c r="J1489" s="1"/>
      <c r="K1489" s="261" t="str">
        <f t="shared" si="16"/>
        <v>A</v>
      </c>
      <c r="L1489" s="262">
        <f t="shared" si="17"/>
        <v>48</v>
      </c>
      <c r="M1489" s="234" t="s">
        <v>5012</v>
      </c>
      <c r="N1489" s="263" t="s">
        <v>2316</v>
      </c>
    </row>
    <row r="1490" spans="1:14" s="21" customFormat="1" ht="20.25" customHeight="1">
      <c r="A1490" s="119" t="s">
        <v>6048</v>
      </c>
      <c r="B1490" s="4" t="s">
        <v>5361</v>
      </c>
      <c r="C1490" s="6" t="s">
        <v>4494</v>
      </c>
      <c r="D1490" s="6" t="s">
        <v>5426</v>
      </c>
      <c r="E1490" s="6" t="s">
        <v>6865</v>
      </c>
      <c r="F1490" s="1" t="s">
        <v>4263</v>
      </c>
      <c r="G1490" s="1"/>
      <c r="H1490" s="1"/>
      <c r="I1490" s="104"/>
      <c r="J1490" s="1"/>
      <c r="K1490" s="261" t="str">
        <f t="shared" si="16"/>
        <v>A</v>
      </c>
      <c r="L1490" s="262">
        <f t="shared" si="17"/>
        <v>49</v>
      </c>
      <c r="M1490" s="234" t="s">
        <v>5012</v>
      </c>
      <c r="N1490" s="263" t="s">
        <v>7537</v>
      </c>
    </row>
    <row r="1491" spans="1:14" s="21" customFormat="1" ht="20.25" customHeight="1">
      <c r="A1491" s="119" t="s">
        <v>6048</v>
      </c>
      <c r="B1491" s="4" t="s">
        <v>5362</v>
      </c>
      <c r="C1491" s="6" t="s">
        <v>4494</v>
      </c>
      <c r="D1491" s="6" t="s">
        <v>5426</v>
      </c>
      <c r="E1491" s="6" t="s">
        <v>6865</v>
      </c>
      <c r="F1491" s="1" t="s">
        <v>7520</v>
      </c>
      <c r="G1491" s="1"/>
      <c r="H1491" s="1"/>
      <c r="I1491" s="9"/>
      <c r="J1491" s="1"/>
      <c r="K1491" s="261" t="str">
        <f t="shared" si="16"/>
        <v>A</v>
      </c>
      <c r="L1491" s="262">
        <f t="shared" si="17"/>
        <v>50</v>
      </c>
      <c r="M1491" s="234" t="s">
        <v>5012</v>
      </c>
      <c r="N1491" s="263" t="s">
        <v>7538</v>
      </c>
    </row>
    <row r="1492" spans="1:14" s="21" customFormat="1" ht="20.25" customHeight="1">
      <c r="A1492" s="119" t="s">
        <v>6048</v>
      </c>
      <c r="B1492" s="4" t="s">
        <v>4446</v>
      </c>
      <c r="C1492" s="6" t="s">
        <v>4494</v>
      </c>
      <c r="D1492" s="6" t="s">
        <v>5426</v>
      </c>
      <c r="E1492" s="25" t="s">
        <v>4327</v>
      </c>
      <c r="F1492" s="25" t="s">
        <v>2908</v>
      </c>
      <c r="G1492" s="25" t="s">
        <v>4307</v>
      </c>
      <c r="H1492" s="1"/>
      <c r="I1492" s="9" t="s">
        <v>2407</v>
      </c>
      <c r="J1492" s="1"/>
      <c r="K1492" s="261" t="str">
        <f t="shared" si="16"/>
        <v>A</v>
      </c>
      <c r="L1492" s="262">
        <f t="shared" si="17"/>
        <v>51</v>
      </c>
      <c r="M1492" s="234" t="s">
        <v>5012</v>
      </c>
      <c r="N1492" s="263" t="s">
        <v>1065</v>
      </c>
    </row>
    <row r="1493" spans="1:14" s="21" customFormat="1" ht="27.75" customHeight="1">
      <c r="A1493" s="119" t="s">
        <v>6048</v>
      </c>
      <c r="B1493" s="4" t="s">
        <v>4445</v>
      </c>
      <c r="C1493" s="6" t="s">
        <v>4494</v>
      </c>
      <c r="D1493" s="6" t="s">
        <v>5426</v>
      </c>
      <c r="E1493" s="43" t="s">
        <v>7530</v>
      </c>
      <c r="F1493" s="1" t="s">
        <v>7531</v>
      </c>
      <c r="G1493" s="1" t="s">
        <v>7648</v>
      </c>
      <c r="H1493" s="1"/>
      <c r="I1493" s="9" t="s">
        <v>6845</v>
      </c>
      <c r="J1493" s="1"/>
      <c r="K1493" s="258" t="str">
        <f t="shared" si="14"/>
        <v>A</v>
      </c>
      <c r="L1493" s="259">
        <f t="shared" si="15"/>
        <v>52</v>
      </c>
      <c r="M1493" s="25"/>
      <c r="N1493" s="26"/>
    </row>
    <row r="1494" spans="1:14" s="21" customFormat="1" ht="26.25">
      <c r="A1494" s="119" t="s">
        <v>6048</v>
      </c>
      <c r="B1494" s="4" t="s">
        <v>5363</v>
      </c>
      <c r="C1494" s="6" t="s">
        <v>4494</v>
      </c>
      <c r="D1494" s="6" t="s">
        <v>2948</v>
      </c>
      <c r="E1494" s="6" t="s">
        <v>6865</v>
      </c>
      <c r="F1494" s="1" t="s">
        <v>6027</v>
      </c>
      <c r="G1494" s="1"/>
      <c r="H1494" s="1"/>
      <c r="I1494" s="9"/>
      <c r="J1494" s="1"/>
      <c r="K1494" s="258" t="str">
        <f t="shared" si="14"/>
        <v>A</v>
      </c>
      <c r="L1494" s="259">
        <f t="shared" si="15"/>
        <v>53</v>
      </c>
      <c r="M1494" s="25"/>
      <c r="N1494" s="26"/>
    </row>
    <row r="1495" spans="1:14" s="21" customFormat="1" ht="18" customHeight="1">
      <c r="A1495" s="119" t="s">
        <v>6048</v>
      </c>
      <c r="B1495" s="4" t="s">
        <v>5364</v>
      </c>
      <c r="C1495" s="6" t="s">
        <v>4494</v>
      </c>
      <c r="D1495" s="6" t="s">
        <v>5426</v>
      </c>
      <c r="E1495" s="6" t="s">
        <v>5420</v>
      </c>
      <c r="F1495" s="1" t="s">
        <v>2903</v>
      </c>
      <c r="G1495" s="1"/>
      <c r="H1495" s="1"/>
      <c r="I1495" s="9"/>
      <c r="J1495" s="1"/>
      <c r="K1495" s="258" t="str">
        <f t="shared" si="14"/>
        <v>A</v>
      </c>
      <c r="L1495" s="259">
        <f t="shared" si="15"/>
        <v>54</v>
      </c>
      <c r="M1495" s="25"/>
      <c r="N1495" s="26"/>
    </row>
    <row r="1496" spans="1:14" s="21" customFormat="1">
      <c r="A1496" s="119" t="s">
        <v>6048</v>
      </c>
      <c r="B1496" s="4" t="s">
        <v>5365</v>
      </c>
      <c r="C1496" s="6" t="s">
        <v>4494</v>
      </c>
      <c r="D1496" s="6" t="s">
        <v>5426</v>
      </c>
      <c r="E1496" s="6" t="s">
        <v>2905</v>
      </c>
      <c r="F1496" s="1" t="s">
        <v>2906</v>
      </c>
      <c r="G1496" s="1" t="s">
        <v>4665</v>
      </c>
      <c r="H1496" s="1"/>
      <c r="I1496" s="9"/>
      <c r="J1496" s="1"/>
      <c r="K1496" s="258" t="str">
        <f t="shared" si="14"/>
        <v>A</v>
      </c>
      <c r="L1496" s="259">
        <f t="shared" si="15"/>
        <v>55</v>
      </c>
      <c r="M1496" s="25"/>
      <c r="N1496" s="26"/>
    </row>
    <row r="1497" spans="1:14" s="21" customFormat="1">
      <c r="A1497" s="119" t="s">
        <v>6048</v>
      </c>
      <c r="B1497" s="4" t="s">
        <v>5366</v>
      </c>
      <c r="C1497" s="6" t="s">
        <v>4494</v>
      </c>
      <c r="D1497" s="6" t="s">
        <v>5426</v>
      </c>
      <c r="E1497" s="6" t="s">
        <v>2907</v>
      </c>
      <c r="F1497" s="1" t="s">
        <v>2908</v>
      </c>
      <c r="G1497" s="1" t="s">
        <v>7651</v>
      </c>
      <c r="H1497" s="66" t="s">
        <v>2599</v>
      </c>
      <c r="I1497" s="9" t="s">
        <v>6845</v>
      </c>
      <c r="J1497" s="1"/>
      <c r="K1497" s="261" t="str">
        <f>LEFT(B1497,1)</f>
        <v>A</v>
      </c>
      <c r="L1497" s="262">
        <f>VALUE(MID(B1497,2,3))</f>
        <v>56</v>
      </c>
      <c r="M1497" s="234" t="s">
        <v>5012</v>
      </c>
      <c r="N1497" s="263" t="s">
        <v>1066</v>
      </c>
    </row>
    <row r="1498" spans="1:14" s="21" customFormat="1" ht="26.25">
      <c r="A1498" s="119" t="s">
        <v>6048</v>
      </c>
      <c r="B1498" s="4" t="s">
        <v>5367</v>
      </c>
      <c r="C1498" s="6" t="s">
        <v>4494</v>
      </c>
      <c r="D1498" s="6" t="s">
        <v>2949</v>
      </c>
      <c r="E1498" s="6" t="s">
        <v>6803</v>
      </c>
      <c r="F1498" s="1" t="s">
        <v>2909</v>
      </c>
      <c r="G1498" s="1" t="s">
        <v>4307</v>
      </c>
      <c r="H1498" s="1" t="s">
        <v>2297</v>
      </c>
      <c r="I1498" s="9"/>
      <c r="J1498" s="1"/>
      <c r="K1498" s="258" t="str">
        <f t="shared" si="14"/>
        <v>A</v>
      </c>
      <c r="L1498" s="259">
        <f t="shared" si="15"/>
        <v>57</v>
      </c>
      <c r="M1498" s="25"/>
      <c r="N1498" s="26"/>
    </row>
    <row r="1499" spans="1:14" s="21" customFormat="1">
      <c r="A1499" s="119" t="s">
        <v>6048</v>
      </c>
      <c r="B1499" s="4" t="s">
        <v>6004</v>
      </c>
      <c r="C1499" s="6" t="s">
        <v>4494</v>
      </c>
      <c r="D1499" s="6" t="s">
        <v>5426</v>
      </c>
      <c r="E1499" s="6" t="s">
        <v>3843</v>
      </c>
      <c r="F1499" s="1" t="s">
        <v>541</v>
      </c>
      <c r="G1499" s="1" t="s">
        <v>7648</v>
      </c>
      <c r="H1499" s="1" t="s">
        <v>955</v>
      </c>
      <c r="I1499" s="9" t="s">
        <v>6845</v>
      </c>
      <c r="J1499" s="1"/>
      <c r="K1499" s="258" t="str">
        <f t="shared" si="14"/>
        <v>A</v>
      </c>
      <c r="L1499" s="259" t="e">
        <f t="shared" si="15"/>
        <v>#VALUE!</v>
      </c>
      <c r="M1499" s="234" t="s">
        <v>5012</v>
      </c>
      <c r="N1499" s="26"/>
    </row>
    <row r="1500" spans="1:14" s="22" customFormat="1">
      <c r="A1500" s="119" t="s">
        <v>6048</v>
      </c>
      <c r="B1500" s="4" t="s">
        <v>7384</v>
      </c>
      <c r="C1500" s="6" t="s">
        <v>4494</v>
      </c>
      <c r="D1500" s="6" t="s">
        <v>5426</v>
      </c>
      <c r="E1500" s="6" t="s">
        <v>5070</v>
      </c>
      <c r="F1500" s="1" t="s">
        <v>7387</v>
      </c>
      <c r="G1500" s="1" t="s">
        <v>7648</v>
      </c>
      <c r="H1500" s="1" t="s">
        <v>592</v>
      </c>
      <c r="I1500" s="9"/>
      <c r="J1500" s="1"/>
      <c r="K1500" s="258" t="str">
        <f t="shared" si="14"/>
        <v>A</v>
      </c>
      <c r="L1500" s="259">
        <f t="shared" si="15"/>
        <v>59</v>
      </c>
      <c r="M1500" s="25"/>
      <c r="N1500" s="26"/>
    </row>
    <row r="1501" spans="1:14" s="22" customFormat="1">
      <c r="A1501" s="119" t="s">
        <v>6048</v>
      </c>
      <c r="B1501" s="4" t="s">
        <v>7389</v>
      </c>
      <c r="C1501" s="6" t="s">
        <v>4494</v>
      </c>
      <c r="D1501" s="6" t="s">
        <v>5426</v>
      </c>
      <c r="E1501" s="6" t="s">
        <v>5382</v>
      </c>
      <c r="F1501" s="1" t="s">
        <v>5383</v>
      </c>
      <c r="G1501" s="1" t="s">
        <v>7650</v>
      </c>
      <c r="H1501" s="1" t="s">
        <v>7354</v>
      </c>
      <c r="I1501" s="9"/>
      <c r="J1501" s="1"/>
      <c r="K1501" s="258" t="str">
        <f t="shared" si="14"/>
        <v>A</v>
      </c>
      <c r="L1501" s="259">
        <f t="shared" si="15"/>
        <v>60</v>
      </c>
      <c r="M1501" s="35"/>
      <c r="N1501" s="26"/>
    </row>
    <row r="1502" spans="1:14" s="22" customFormat="1">
      <c r="A1502" s="119" t="s">
        <v>6048</v>
      </c>
      <c r="B1502" s="4" t="s">
        <v>7389</v>
      </c>
      <c r="C1502" s="6" t="s">
        <v>4494</v>
      </c>
      <c r="D1502" s="6" t="s">
        <v>5426</v>
      </c>
      <c r="E1502" s="6" t="s">
        <v>5384</v>
      </c>
      <c r="F1502" s="1" t="s">
        <v>5385</v>
      </c>
      <c r="G1502" s="1" t="s">
        <v>7650</v>
      </c>
      <c r="H1502" s="1" t="s">
        <v>7354</v>
      </c>
      <c r="I1502" s="9"/>
      <c r="J1502" s="1"/>
      <c r="K1502" s="261" t="str">
        <f>LEFT(B1502,1)</f>
        <v>A</v>
      </c>
      <c r="L1502" s="262">
        <f>VALUE(MID(B1502,2,3))</f>
        <v>60</v>
      </c>
      <c r="M1502" s="234" t="s">
        <v>5012</v>
      </c>
      <c r="N1502" s="263" t="s">
        <v>1067</v>
      </c>
    </row>
    <row r="1503" spans="1:14" s="22" customFormat="1">
      <c r="A1503" s="119" t="s">
        <v>6048</v>
      </c>
      <c r="B1503" s="4" t="s">
        <v>7389</v>
      </c>
      <c r="C1503" s="6" t="s">
        <v>4494</v>
      </c>
      <c r="D1503" s="6" t="s">
        <v>5426</v>
      </c>
      <c r="E1503" s="6" t="s">
        <v>3488</v>
      </c>
      <c r="F1503" s="1" t="s">
        <v>7390</v>
      </c>
      <c r="G1503" s="1" t="s">
        <v>7650</v>
      </c>
      <c r="H1503" s="66" t="s">
        <v>4607</v>
      </c>
      <c r="I1503" s="9"/>
      <c r="J1503" s="1"/>
      <c r="K1503" s="258" t="str">
        <f t="shared" si="14"/>
        <v>A</v>
      </c>
      <c r="L1503" s="259">
        <f t="shared" si="15"/>
        <v>60</v>
      </c>
      <c r="M1503" s="35"/>
      <c r="N1503" s="26"/>
    </row>
    <row r="1504" spans="1:14" s="22" customFormat="1" ht="26.25">
      <c r="A1504" s="119" t="s">
        <v>6048</v>
      </c>
      <c r="B1504" s="4" t="s">
        <v>7389</v>
      </c>
      <c r="C1504" s="6" t="s">
        <v>4494</v>
      </c>
      <c r="D1504" s="6" t="s">
        <v>5426</v>
      </c>
      <c r="E1504" s="6" t="s">
        <v>3488</v>
      </c>
      <c r="F1504" s="1" t="s">
        <v>5380</v>
      </c>
      <c r="G1504" s="1" t="s">
        <v>7650</v>
      </c>
      <c r="H1504" s="1" t="s">
        <v>7354</v>
      </c>
      <c r="I1504" s="9"/>
      <c r="J1504" s="1"/>
      <c r="K1504" s="258" t="str">
        <f t="shared" si="14"/>
        <v>A</v>
      </c>
      <c r="L1504" s="259">
        <f t="shared" si="15"/>
        <v>60</v>
      </c>
      <c r="M1504" s="35"/>
      <c r="N1504" s="26"/>
    </row>
    <row r="1505" spans="1:14" s="22" customFormat="1">
      <c r="A1505" s="119" t="s">
        <v>6048</v>
      </c>
      <c r="B1505" s="4" t="s">
        <v>7389</v>
      </c>
      <c r="C1505" s="6" t="s">
        <v>4494</v>
      </c>
      <c r="D1505" s="6" t="s">
        <v>5426</v>
      </c>
      <c r="E1505" s="6" t="s">
        <v>3488</v>
      </c>
      <c r="F1505" s="1" t="s">
        <v>5381</v>
      </c>
      <c r="G1505" s="1" t="s">
        <v>7650</v>
      </c>
      <c r="H1505" s="1" t="s">
        <v>7354</v>
      </c>
      <c r="I1505" s="9"/>
      <c r="J1505" s="1"/>
      <c r="K1505" s="258" t="str">
        <f t="shared" si="14"/>
        <v>A</v>
      </c>
      <c r="L1505" s="259">
        <f t="shared" si="15"/>
        <v>60</v>
      </c>
      <c r="M1505" s="35"/>
      <c r="N1505" s="26"/>
    </row>
    <row r="1506" spans="1:14" s="22" customFormat="1">
      <c r="A1506" s="119" t="s">
        <v>6048</v>
      </c>
      <c r="B1506" s="4" t="s">
        <v>7389</v>
      </c>
      <c r="C1506" s="6" t="s">
        <v>4494</v>
      </c>
      <c r="D1506" s="6" t="s">
        <v>5426</v>
      </c>
      <c r="E1506" s="6" t="s">
        <v>4706</v>
      </c>
      <c r="F1506" s="1" t="s">
        <v>2908</v>
      </c>
      <c r="G1506" s="1" t="s">
        <v>7650</v>
      </c>
      <c r="H1506" s="1" t="s">
        <v>7354</v>
      </c>
      <c r="I1506" s="9"/>
      <c r="J1506" s="1"/>
      <c r="K1506" s="258" t="str">
        <f t="shared" si="14"/>
        <v>A</v>
      </c>
      <c r="L1506" s="259">
        <f t="shared" si="15"/>
        <v>60</v>
      </c>
      <c r="M1506" s="35"/>
      <c r="N1506" s="26"/>
    </row>
    <row r="1507" spans="1:14" s="22" customFormat="1">
      <c r="A1507" s="119" t="s">
        <v>6048</v>
      </c>
      <c r="B1507" s="4" t="s">
        <v>7389</v>
      </c>
      <c r="C1507" s="6" t="s">
        <v>4494</v>
      </c>
      <c r="D1507" s="6" t="s">
        <v>5426</v>
      </c>
      <c r="E1507" s="6" t="s">
        <v>5390</v>
      </c>
      <c r="F1507" s="1" t="s">
        <v>5391</v>
      </c>
      <c r="G1507" s="1" t="s">
        <v>7650</v>
      </c>
      <c r="H1507" s="1" t="s">
        <v>7354</v>
      </c>
      <c r="I1507" s="9"/>
      <c r="J1507" s="1"/>
      <c r="K1507" s="261" t="str">
        <f>LEFT(B1507,1)</f>
        <v>A</v>
      </c>
      <c r="L1507" s="262">
        <f>VALUE(MID(B1507,2,3))</f>
        <v>60</v>
      </c>
      <c r="M1507" s="234" t="s">
        <v>5012</v>
      </c>
      <c r="N1507" s="263" t="s">
        <v>3306</v>
      </c>
    </row>
    <row r="1508" spans="1:14" s="22" customFormat="1">
      <c r="A1508" s="119" t="s">
        <v>6048</v>
      </c>
      <c r="B1508" s="4" t="s">
        <v>7389</v>
      </c>
      <c r="C1508" s="6" t="s">
        <v>4494</v>
      </c>
      <c r="D1508" s="6" t="s">
        <v>5426</v>
      </c>
      <c r="E1508" s="6" t="s">
        <v>5390</v>
      </c>
      <c r="F1508" s="1" t="s">
        <v>4705</v>
      </c>
      <c r="G1508" s="1" t="s">
        <v>7650</v>
      </c>
      <c r="H1508" s="1" t="s">
        <v>7354</v>
      </c>
      <c r="I1508" s="9"/>
      <c r="J1508" s="1"/>
      <c r="K1508" s="258" t="str">
        <f t="shared" ref="K1508:K1522" si="18">LEFT(B1508,1)</f>
        <v>A</v>
      </c>
      <c r="L1508" s="259">
        <f t="shared" ref="L1508:L1522" si="19">VALUE(MID(B1508,2,3))</f>
        <v>60</v>
      </c>
      <c r="M1508" s="35"/>
      <c r="N1508" s="26"/>
    </row>
    <row r="1509" spans="1:14" s="22" customFormat="1">
      <c r="A1509" s="119" t="s">
        <v>6048</v>
      </c>
      <c r="B1509" s="4" t="s">
        <v>7389</v>
      </c>
      <c r="C1509" s="6" t="s">
        <v>4494</v>
      </c>
      <c r="D1509" s="6" t="s">
        <v>5426</v>
      </c>
      <c r="E1509" s="6" t="s">
        <v>4707</v>
      </c>
      <c r="F1509" s="1" t="s">
        <v>2908</v>
      </c>
      <c r="G1509" s="1" t="s">
        <v>7650</v>
      </c>
      <c r="H1509" s="1" t="s">
        <v>7354</v>
      </c>
      <c r="I1509" s="9"/>
      <c r="J1509" s="1"/>
      <c r="K1509" s="258" t="str">
        <f t="shared" si="18"/>
        <v>A</v>
      </c>
      <c r="L1509" s="259">
        <f t="shared" si="19"/>
        <v>60</v>
      </c>
      <c r="M1509" s="35"/>
      <c r="N1509" s="26"/>
    </row>
    <row r="1510" spans="1:14" s="22" customFormat="1">
      <c r="A1510" s="119" t="s">
        <v>6048</v>
      </c>
      <c r="B1510" s="4" t="s">
        <v>7389</v>
      </c>
      <c r="C1510" s="6" t="s">
        <v>4494</v>
      </c>
      <c r="D1510" s="6" t="s">
        <v>6869</v>
      </c>
      <c r="E1510" s="6" t="s">
        <v>4708</v>
      </c>
      <c r="F1510" s="1" t="s">
        <v>6028</v>
      </c>
      <c r="G1510" s="1" t="s">
        <v>7650</v>
      </c>
      <c r="H1510" s="1" t="s">
        <v>7354</v>
      </c>
      <c r="I1510" s="9"/>
      <c r="J1510" s="1"/>
      <c r="K1510" s="258" t="str">
        <f t="shared" si="18"/>
        <v>A</v>
      </c>
      <c r="L1510" s="259">
        <f t="shared" si="19"/>
        <v>60</v>
      </c>
      <c r="M1510" s="234" t="s">
        <v>5012</v>
      </c>
      <c r="N1510" s="26" t="s">
        <v>5740</v>
      </c>
    </row>
    <row r="1511" spans="1:14" s="22" customFormat="1">
      <c r="A1511" s="119" t="s">
        <v>6048</v>
      </c>
      <c r="B1511" s="4" t="s">
        <v>7389</v>
      </c>
      <c r="C1511" s="6" t="s">
        <v>4494</v>
      </c>
      <c r="D1511" s="6" t="s">
        <v>5426</v>
      </c>
      <c r="E1511" s="6" t="s">
        <v>5070</v>
      </c>
      <c r="F1511" s="1" t="s">
        <v>2908</v>
      </c>
      <c r="G1511" s="1" t="s">
        <v>7650</v>
      </c>
      <c r="H1511" s="1" t="s">
        <v>7354</v>
      </c>
      <c r="I1511" s="9"/>
      <c r="J1511" s="1"/>
      <c r="K1511" s="258" t="str">
        <f t="shared" si="18"/>
        <v>A</v>
      </c>
      <c r="L1511" s="259">
        <f t="shared" si="19"/>
        <v>60</v>
      </c>
      <c r="M1511" s="35"/>
      <c r="N1511" s="26"/>
    </row>
    <row r="1512" spans="1:14" s="21" customFormat="1" ht="15" customHeight="1">
      <c r="A1512" s="119" t="s">
        <v>6048</v>
      </c>
      <c r="B1512" s="4" t="s">
        <v>7389</v>
      </c>
      <c r="C1512" s="6" t="s">
        <v>4494</v>
      </c>
      <c r="D1512" s="6" t="s">
        <v>5426</v>
      </c>
      <c r="E1512" s="6" t="s">
        <v>5070</v>
      </c>
      <c r="F1512" s="1" t="s">
        <v>5391</v>
      </c>
      <c r="G1512" s="1" t="s">
        <v>7650</v>
      </c>
      <c r="H1512" s="1" t="s">
        <v>7354</v>
      </c>
      <c r="I1512" s="9"/>
      <c r="J1512" s="1"/>
      <c r="K1512" s="258" t="str">
        <f t="shared" si="18"/>
        <v>A</v>
      </c>
      <c r="L1512" s="259">
        <f t="shared" si="19"/>
        <v>60</v>
      </c>
      <c r="M1512" s="35"/>
      <c r="N1512" s="26"/>
    </row>
    <row r="1513" spans="1:14" s="21" customFormat="1">
      <c r="A1513" s="119" t="s">
        <v>6048</v>
      </c>
      <c r="B1513" s="4" t="s">
        <v>7389</v>
      </c>
      <c r="C1513" s="6" t="s">
        <v>4494</v>
      </c>
      <c r="D1513" s="6" t="s">
        <v>5426</v>
      </c>
      <c r="E1513" s="6" t="s">
        <v>5070</v>
      </c>
      <c r="F1513" s="1" t="s">
        <v>4709</v>
      </c>
      <c r="G1513" s="1" t="s">
        <v>7650</v>
      </c>
      <c r="H1513" s="1" t="s">
        <v>7354</v>
      </c>
      <c r="I1513" s="9"/>
      <c r="J1513" s="1"/>
      <c r="K1513" s="258" t="str">
        <f t="shared" si="18"/>
        <v>A</v>
      </c>
      <c r="L1513" s="259">
        <f t="shared" si="19"/>
        <v>60</v>
      </c>
      <c r="M1513" s="25"/>
      <c r="N1513" s="26"/>
    </row>
    <row r="1514" spans="1:14" s="21" customFormat="1">
      <c r="A1514" s="119" t="s">
        <v>6048</v>
      </c>
      <c r="B1514" s="4" t="s">
        <v>7389</v>
      </c>
      <c r="C1514" s="6" t="s">
        <v>4494</v>
      </c>
      <c r="D1514" s="6" t="s">
        <v>5426</v>
      </c>
      <c r="E1514" s="6" t="s">
        <v>7116</v>
      </c>
      <c r="F1514" s="1" t="s">
        <v>7117</v>
      </c>
      <c r="G1514" s="1" t="s">
        <v>7650</v>
      </c>
      <c r="H1514" s="1" t="s">
        <v>7354</v>
      </c>
      <c r="I1514" s="9"/>
      <c r="J1514" s="1"/>
      <c r="K1514" s="258" t="str">
        <f t="shared" si="18"/>
        <v>A</v>
      </c>
      <c r="L1514" s="259">
        <f t="shared" si="19"/>
        <v>60</v>
      </c>
      <c r="M1514" s="25"/>
      <c r="N1514" s="26"/>
    </row>
    <row r="1515" spans="1:14" s="21" customFormat="1">
      <c r="A1515" s="119" t="s">
        <v>6048</v>
      </c>
      <c r="B1515" s="4" t="s">
        <v>7389</v>
      </c>
      <c r="C1515" s="6" t="s">
        <v>4494</v>
      </c>
      <c r="D1515" s="6" t="s">
        <v>5426</v>
      </c>
      <c r="E1515" s="6" t="s">
        <v>7118</v>
      </c>
      <c r="F1515" s="1" t="s">
        <v>7119</v>
      </c>
      <c r="G1515" s="1" t="s">
        <v>7650</v>
      </c>
      <c r="H1515" s="1" t="s">
        <v>7354</v>
      </c>
      <c r="I1515" s="9"/>
      <c r="J1515" s="1"/>
      <c r="K1515" s="258" t="str">
        <f t="shared" si="18"/>
        <v>A</v>
      </c>
      <c r="L1515" s="259">
        <f t="shared" si="19"/>
        <v>60</v>
      </c>
      <c r="M1515" s="25"/>
      <c r="N1515" s="26"/>
    </row>
    <row r="1516" spans="1:14" s="21" customFormat="1">
      <c r="A1516" s="119" t="s">
        <v>6048</v>
      </c>
      <c r="B1516" s="4" t="s">
        <v>7389</v>
      </c>
      <c r="C1516" s="6" t="s">
        <v>4494</v>
      </c>
      <c r="D1516" s="6" t="s">
        <v>5426</v>
      </c>
      <c r="E1516" s="6" t="s">
        <v>5089</v>
      </c>
      <c r="F1516" s="1" t="s">
        <v>7120</v>
      </c>
      <c r="G1516" s="1" t="s">
        <v>7650</v>
      </c>
      <c r="H1516" s="1" t="s">
        <v>7354</v>
      </c>
      <c r="I1516" s="9"/>
      <c r="J1516" s="1"/>
      <c r="K1516" s="258" t="str">
        <f t="shared" si="18"/>
        <v>A</v>
      </c>
      <c r="L1516" s="259">
        <f t="shared" si="19"/>
        <v>60</v>
      </c>
      <c r="M1516" s="25"/>
      <c r="N1516" s="26"/>
    </row>
    <row r="1517" spans="1:14" s="21" customFormat="1">
      <c r="A1517" s="119" t="s">
        <v>6048</v>
      </c>
      <c r="B1517" s="4" t="s">
        <v>7389</v>
      </c>
      <c r="C1517" s="6" t="s">
        <v>4494</v>
      </c>
      <c r="D1517" s="6" t="s">
        <v>5426</v>
      </c>
      <c r="E1517" s="6" t="s">
        <v>5089</v>
      </c>
      <c r="F1517" s="1" t="s">
        <v>7121</v>
      </c>
      <c r="G1517" s="1" t="s">
        <v>7650</v>
      </c>
      <c r="H1517" s="1" t="s">
        <v>7354</v>
      </c>
      <c r="I1517" s="9"/>
      <c r="J1517" s="1"/>
      <c r="K1517" s="258" t="str">
        <f t="shared" si="18"/>
        <v>A</v>
      </c>
      <c r="L1517" s="259">
        <f t="shared" si="19"/>
        <v>60</v>
      </c>
      <c r="M1517" s="25"/>
      <c r="N1517" s="26"/>
    </row>
    <row r="1518" spans="1:14" s="22" customFormat="1">
      <c r="A1518" s="119" t="s">
        <v>6048</v>
      </c>
      <c r="B1518" s="4" t="s">
        <v>7389</v>
      </c>
      <c r="C1518" s="6" t="s">
        <v>4494</v>
      </c>
      <c r="D1518" s="6" t="s">
        <v>5426</v>
      </c>
      <c r="E1518" s="6" t="s">
        <v>7122</v>
      </c>
      <c r="F1518" s="1" t="s">
        <v>2908</v>
      </c>
      <c r="G1518" s="1" t="s">
        <v>7650</v>
      </c>
      <c r="H1518" s="1" t="s">
        <v>7354</v>
      </c>
      <c r="I1518" s="9"/>
      <c r="J1518" s="1"/>
      <c r="K1518" s="258" t="str">
        <f t="shared" si="18"/>
        <v>A</v>
      </c>
      <c r="L1518" s="259">
        <f t="shared" si="19"/>
        <v>60</v>
      </c>
      <c r="M1518" s="25"/>
      <c r="N1518" s="26"/>
    </row>
    <row r="1519" spans="1:14" s="22" customFormat="1">
      <c r="A1519" s="119" t="s">
        <v>6048</v>
      </c>
      <c r="B1519" s="4" t="s">
        <v>7389</v>
      </c>
      <c r="C1519" s="6" t="s">
        <v>4494</v>
      </c>
      <c r="D1519" s="6" t="s">
        <v>5426</v>
      </c>
      <c r="E1519" s="6" t="s">
        <v>7123</v>
      </c>
      <c r="F1519" s="1" t="s">
        <v>2569</v>
      </c>
      <c r="G1519" s="1" t="s">
        <v>7650</v>
      </c>
      <c r="H1519" s="1" t="s">
        <v>7354</v>
      </c>
      <c r="I1519" s="9"/>
      <c r="J1519" s="1"/>
      <c r="K1519" s="258" t="str">
        <f t="shared" si="18"/>
        <v>A</v>
      </c>
      <c r="L1519" s="259">
        <f t="shared" si="19"/>
        <v>60</v>
      </c>
      <c r="M1519" s="35"/>
      <c r="N1519" s="26"/>
    </row>
    <row r="1520" spans="1:14" s="22" customFormat="1" ht="18.75" customHeight="1">
      <c r="A1520" s="119" t="s">
        <v>6048</v>
      </c>
      <c r="B1520" s="4" t="s">
        <v>7389</v>
      </c>
      <c r="C1520" s="6" t="s">
        <v>4494</v>
      </c>
      <c r="D1520" s="6" t="s">
        <v>5426</v>
      </c>
      <c r="E1520" s="6" t="s">
        <v>7124</v>
      </c>
      <c r="F1520" s="1" t="s">
        <v>4123</v>
      </c>
      <c r="G1520" s="1" t="s">
        <v>7650</v>
      </c>
      <c r="H1520" s="1" t="s">
        <v>7354</v>
      </c>
      <c r="I1520" s="9"/>
      <c r="J1520" s="1"/>
      <c r="K1520" s="258" t="str">
        <f t="shared" si="18"/>
        <v>A</v>
      </c>
      <c r="L1520" s="259">
        <f t="shared" si="19"/>
        <v>60</v>
      </c>
      <c r="M1520" s="35"/>
      <c r="N1520" s="26"/>
    </row>
    <row r="1521" spans="1:14" s="21" customFormat="1" ht="18.75" customHeight="1">
      <c r="A1521" s="119" t="s">
        <v>6048</v>
      </c>
      <c r="B1521" s="4" t="s">
        <v>7389</v>
      </c>
      <c r="C1521" s="6" t="s">
        <v>4494</v>
      </c>
      <c r="D1521" s="6" t="s">
        <v>5426</v>
      </c>
      <c r="E1521" s="6" t="s">
        <v>7125</v>
      </c>
      <c r="F1521" s="1" t="s">
        <v>7352</v>
      </c>
      <c r="G1521" s="1" t="s">
        <v>7650</v>
      </c>
      <c r="H1521" s="1" t="s">
        <v>7354</v>
      </c>
      <c r="I1521" s="9"/>
      <c r="J1521" s="1"/>
      <c r="K1521" s="258" t="str">
        <f t="shared" si="18"/>
        <v>A</v>
      </c>
      <c r="L1521" s="259">
        <f t="shared" si="19"/>
        <v>60</v>
      </c>
      <c r="M1521" s="35"/>
      <c r="N1521" s="26"/>
    </row>
    <row r="1522" spans="1:14" s="21" customFormat="1" ht="15" customHeight="1">
      <c r="A1522" s="119" t="s">
        <v>6048</v>
      </c>
      <c r="B1522" s="4" t="s">
        <v>7389</v>
      </c>
      <c r="C1522" s="6" t="s">
        <v>4494</v>
      </c>
      <c r="D1522" s="6" t="s">
        <v>5426</v>
      </c>
      <c r="E1522" s="6" t="s">
        <v>2907</v>
      </c>
      <c r="F1522" s="1" t="s">
        <v>2908</v>
      </c>
      <c r="G1522" s="1" t="s">
        <v>7650</v>
      </c>
      <c r="H1522" s="66" t="s">
        <v>4608</v>
      </c>
      <c r="I1522" s="9"/>
      <c r="J1522" s="1"/>
      <c r="K1522" s="258" t="str">
        <f t="shared" si="18"/>
        <v>A</v>
      </c>
      <c r="L1522" s="259">
        <f t="shared" si="19"/>
        <v>60</v>
      </c>
      <c r="M1522" s="25"/>
      <c r="N1522" s="26"/>
    </row>
    <row r="1523" spans="1:14" s="21" customFormat="1" ht="15" customHeight="1">
      <c r="A1523" s="119" t="s">
        <v>6048</v>
      </c>
      <c r="B1523" s="4" t="s">
        <v>6851</v>
      </c>
      <c r="C1523" s="6" t="s">
        <v>4494</v>
      </c>
      <c r="D1523" s="6" t="s">
        <v>5426</v>
      </c>
      <c r="E1523" s="6" t="s">
        <v>6852</v>
      </c>
      <c r="F1523" s="1" t="s">
        <v>524</v>
      </c>
      <c r="G1523" s="1" t="s">
        <v>7650</v>
      </c>
      <c r="H1523" s="1" t="s">
        <v>7201</v>
      </c>
      <c r="I1523" s="9" t="s">
        <v>6845</v>
      </c>
      <c r="J1523" s="1"/>
      <c r="K1523" s="258" t="str">
        <f t="shared" ref="K1523:K1536" si="20">LEFT(B1523,1)</f>
        <v>A</v>
      </c>
      <c r="L1523" s="259">
        <f t="shared" ref="L1523:L1536" si="21">VALUE(MID(B1523,2,3))</f>
        <v>61</v>
      </c>
      <c r="M1523" s="25"/>
      <c r="N1523" s="26"/>
    </row>
    <row r="1524" spans="1:14" s="21" customFormat="1" ht="18.75" customHeight="1">
      <c r="A1524" s="119" t="s">
        <v>6048</v>
      </c>
      <c r="B1524" s="4" t="s">
        <v>6853</v>
      </c>
      <c r="C1524" s="6" t="s">
        <v>4494</v>
      </c>
      <c r="D1524" s="6" t="s">
        <v>6854</v>
      </c>
      <c r="E1524" s="6" t="s">
        <v>6855</v>
      </c>
      <c r="F1524" s="1" t="s">
        <v>4571</v>
      </c>
      <c r="G1524" s="1" t="s">
        <v>4671</v>
      </c>
      <c r="H1524" s="1"/>
      <c r="I1524" s="9"/>
      <c r="J1524" s="1"/>
      <c r="K1524" s="258" t="str">
        <f t="shared" si="20"/>
        <v>A</v>
      </c>
      <c r="L1524" s="259">
        <f t="shared" si="21"/>
        <v>62</v>
      </c>
      <c r="M1524" s="25"/>
      <c r="N1524" s="26"/>
    </row>
    <row r="1525" spans="1:14" s="21" customFormat="1" ht="18.75" customHeight="1">
      <c r="A1525" s="119" t="s">
        <v>6048</v>
      </c>
      <c r="B1525" s="4" t="s">
        <v>2533</v>
      </c>
      <c r="C1525" s="6" t="s">
        <v>4494</v>
      </c>
      <c r="D1525" s="6" t="s">
        <v>5426</v>
      </c>
      <c r="E1525" s="6" t="s">
        <v>2428</v>
      </c>
      <c r="F1525" s="1" t="s">
        <v>2908</v>
      </c>
      <c r="G1525" s="1" t="s">
        <v>3176</v>
      </c>
      <c r="H1525" s="1" t="s">
        <v>7201</v>
      </c>
      <c r="I1525" s="56" t="s">
        <v>7506</v>
      </c>
      <c r="J1525" s="1"/>
      <c r="K1525" s="258" t="str">
        <f t="shared" si="20"/>
        <v>A</v>
      </c>
      <c r="L1525" s="259">
        <f t="shared" si="21"/>
        <v>63</v>
      </c>
      <c r="M1525" s="25"/>
      <c r="N1525" s="26"/>
    </row>
    <row r="1526" spans="1:14" s="21" customFormat="1" ht="18.75" customHeight="1">
      <c r="A1526" s="119" t="s">
        <v>6048</v>
      </c>
      <c r="B1526" s="4" t="s">
        <v>5158</v>
      </c>
      <c r="C1526" s="6" t="s">
        <v>4494</v>
      </c>
      <c r="D1526" s="6" t="s">
        <v>5426</v>
      </c>
      <c r="E1526" s="6" t="s">
        <v>2534</v>
      </c>
      <c r="F1526" s="1" t="s">
        <v>5157</v>
      </c>
      <c r="G1526" s="1"/>
      <c r="H1526" s="1" t="s">
        <v>7201</v>
      </c>
      <c r="I1526" s="9" t="s">
        <v>6845</v>
      </c>
      <c r="J1526" s="1"/>
      <c r="K1526" s="258" t="str">
        <f t="shared" si="20"/>
        <v>A</v>
      </c>
      <c r="L1526" s="259">
        <f t="shared" si="21"/>
        <v>64</v>
      </c>
      <c r="M1526" s="25"/>
      <c r="N1526" s="26"/>
    </row>
    <row r="1527" spans="1:14" s="21" customFormat="1" ht="15" customHeight="1">
      <c r="A1527" s="119" t="s">
        <v>6048</v>
      </c>
      <c r="B1527" s="4" t="s">
        <v>5159</v>
      </c>
      <c r="C1527" s="6" t="s">
        <v>4494</v>
      </c>
      <c r="D1527" s="6" t="s">
        <v>5426</v>
      </c>
      <c r="E1527" s="6" t="s">
        <v>4796</v>
      </c>
      <c r="F1527" s="1" t="s">
        <v>5160</v>
      </c>
      <c r="G1527" s="1"/>
      <c r="H1527" s="1"/>
      <c r="I1527" s="9" t="s">
        <v>6845</v>
      </c>
      <c r="J1527" s="1"/>
      <c r="K1527" s="258" t="str">
        <f t="shared" si="20"/>
        <v>A</v>
      </c>
      <c r="L1527" s="259">
        <f t="shared" si="21"/>
        <v>65</v>
      </c>
      <c r="M1527" s="25"/>
      <c r="N1527" s="26"/>
    </row>
    <row r="1528" spans="1:14" s="21" customFormat="1" ht="15" customHeight="1">
      <c r="A1528" s="119" t="s">
        <v>6048</v>
      </c>
      <c r="B1528" s="4" t="s">
        <v>5161</v>
      </c>
      <c r="C1528" s="6" t="s">
        <v>4494</v>
      </c>
      <c r="D1528" s="6" t="s">
        <v>5426</v>
      </c>
      <c r="E1528" s="6" t="s">
        <v>5162</v>
      </c>
      <c r="F1528" s="1" t="s">
        <v>2108</v>
      </c>
      <c r="G1528" s="1" t="s">
        <v>7650</v>
      </c>
      <c r="H1528" s="41" t="s">
        <v>7201</v>
      </c>
      <c r="I1528" s="9" t="s">
        <v>6845</v>
      </c>
      <c r="J1528" s="1" t="s">
        <v>2109</v>
      </c>
      <c r="K1528" s="258" t="str">
        <f t="shared" si="20"/>
        <v>A</v>
      </c>
      <c r="L1528" s="259">
        <f t="shared" si="21"/>
        <v>66</v>
      </c>
      <c r="M1528" s="25"/>
      <c r="N1528" s="26"/>
    </row>
    <row r="1529" spans="1:14" s="21" customFormat="1" ht="15" customHeight="1">
      <c r="A1529" s="119" t="s">
        <v>6048</v>
      </c>
      <c r="B1529" s="4" t="s">
        <v>540</v>
      </c>
      <c r="C1529" s="6" t="s">
        <v>4494</v>
      </c>
      <c r="D1529" s="6" t="s">
        <v>5426</v>
      </c>
      <c r="E1529" s="6" t="s">
        <v>3843</v>
      </c>
      <c r="F1529" s="1" t="s">
        <v>541</v>
      </c>
      <c r="G1529" s="1" t="s">
        <v>7648</v>
      </c>
      <c r="H1529" s="1" t="s">
        <v>595</v>
      </c>
      <c r="I1529" s="9" t="s">
        <v>6845</v>
      </c>
      <c r="J1529" s="1"/>
      <c r="K1529" s="258" t="str">
        <f t="shared" si="20"/>
        <v>A</v>
      </c>
      <c r="L1529" s="259">
        <f t="shared" si="21"/>
        <v>67</v>
      </c>
      <c r="M1529" s="25"/>
      <c r="N1529" s="26"/>
    </row>
    <row r="1530" spans="1:14" s="21" customFormat="1" ht="15" customHeight="1">
      <c r="A1530" s="119" t="s">
        <v>6048</v>
      </c>
      <c r="B1530" s="4" t="s">
        <v>6221</v>
      </c>
      <c r="C1530" s="6" t="s">
        <v>4494</v>
      </c>
      <c r="D1530" s="6" t="s">
        <v>5426</v>
      </c>
      <c r="E1530" s="6" t="s">
        <v>6222</v>
      </c>
      <c r="F1530" s="1" t="s">
        <v>6223</v>
      </c>
      <c r="G1530" s="1"/>
      <c r="H1530" s="1"/>
      <c r="I1530" s="9" t="s">
        <v>6845</v>
      </c>
      <c r="J1530" s="1"/>
      <c r="K1530" s="258" t="str">
        <f t="shared" si="20"/>
        <v>A</v>
      </c>
      <c r="L1530" s="259">
        <f t="shared" si="21"/>
        <v>68</v>
      </c>
      <c r="M1530" s="25"/>
      <c r="N1530" s="26"/>
    </row>
    <row r="1531" spans="1:14" s="21" customFormat="1" ht="15.75" customHeight="1">
      <c r="A1531" s="119" t="s">
        <v>6048</v>
      </c>
      <c r="B1531" s="4" t="s">
        <v>6241</v>
      </c>
      <c r="C1531" s="6" t="s">
        <v>4494</v>
      </c>
      <c r="D1531" s="6" t="s">
        <v>5426</v>
      </c>
      <c r="E1531" s="6" t="s">
        <v>6242</v>
      </c>
      <c r="F1531" s="1" t="s">
        <v>4055</v>
      </c>
      <c r="G1531" s="1"/>
      <c r="H1531" s="1"/>
      <c r="I1531" s="9" t="s">
        <v>6845</v>
      </c>
      <c r="J1531" s="1"/>
      <c r="K1531" s="258"/>
      <c r="L1531" s="259"/>
      <c r="M1531" s="25"/>
      <c r="N1531" s="26"/>
    </row>
    <row r="1532" spans="1:14" s="21" customFormat="1" ht="15" customHeight="1">
      <c r="A1532" s="119" t="s">
        <v>6048</v>
      </c>
      <c r="B1532" s="4" t="s">
        <v>4056</v>
      </c>
      <c r="C1532" s="6" t="s">
        <v>4494</v>
      </c>
      <c r="D1532" s="6" t="s">
        <v>5426</v>
      </c>
      <c r="E1532" s="6" t="s">
        <v>6448</v>
      </c>
      <c r="F1532" s="1" t="s">
        <v>6449</v>
      </c>
      <c r="G1532" s="1"/>
      <c r="H1532" s="1" t="s">
        <v>5643</v>
      </c>
      <c r="I1532" s="9" t="s">
        <v>6845</v>
      </c>
      <c r="J1532" s="1"/>
      <c r="K1532" s="258" t="str">
        <f t="shared" si="20"/>
        <v>A</v>
      </c>
      <c r="L1532" s="259">
        <f t="shared" si="21"/>
        <v>70</v>
      </c>
      <c r="M1532" s="25"/>
      <c r="N1532" s="26"/>
    </row>
    <row r="1533" spans="1:14" s="21" customFormat="1" ht="15" customHeight="1">
      <c r="A1533" s="119" t="s">
        <v>6048</v>
      </c>
      <c r="B1533" s="4" t="s">
        <v>4061</v>
      </c>
      <c r="C1533" s="6" t="s">
        <v>4494</v>
      </c>
      <c r="D1533" s="6" t="s">
        <v>5426</v>
      </c>
      <c r="E1533" s="6" t="s">
        <v>5302</v>
      </c>
      <c r="F1533" s="1" t="s">
        <v>5039</v>
      </c>
      <c r="G1533" s="48"/>
      <c r="H1533" s="1" t="s">
        <v>4285</v>
      </c>
      <c r="I1533" s="9"/>
      <c r="J1533" s="1"/>
      <c r="K1533" s="258" t="str">
        <f t="shared" si="20"/>
        <v>A</v>
      </c>
      <c r="L1533" s="259">
        <f t="shared" si="21"/>
        <v>71</v>
      </c>
      <c r="M1533" s="25"/>
      <c r="N1533" s="26"/>
    </row>
    <row r="1534" spans="1:14" s="21" customFormat="1" ht="15" customHeight="1">
      <c r="A1534" s="119" t="s">
        <v>6048</v>
      </c>
      <c r="B1534" s="4" t="s">
        <v>2855</v>
      </c>
      <c r="C1534" s="6" t="s">
        <v>4494</v>
      </c>
      <c r="D1534" s="6" t="s">
        <v>5426</v>
      </c>
      <c r="E1534" s="6" t="s">
        <v>5384</v>
      </c>
      <c r="F1534" s="1" t="s">
        <v>5385</v>
      </c>
      <c r="G1534" s="1" t="s">
        <v>7650</v>
      </c>
      <c r="H1534" s="1" t="s">
        <v>7354</v>
      </c>
      <c r="I1534" s="9"/>
      <c r="J1534" s="1"/>
      <c r="K1534" s="261" t="str">
        <f>LEFT(B1534,1)</f>
        <v>A</v>
      </c>
      <c r="L1534" s="262">
        <f>VALUE(MID(B1534,2,3))</f>
        <v>72</v>
      </c>
      <c r="M1534" s="234" t="s">
        <v>5012</v>
      </c>
      <c r="N1534" s="263" t="s">
        <v>3306</v>
      </c>
    </row>
    <row r="1535" spans="1:14" s="21" customFormat="1" ht="33" customHeight="1">
      <c r="A1535" s="119" t="s">
        <v>6048</v>
      </c>
      <c r="B1535" s="4" t="s">
        <v>2856</v>
      </c>
      <c r="C1535" s="6" t="s">
        <v>4494</v>
      </c>
      <c r="D1535" s="6" t="s">
        <v>5426</v>
      </c>
      <c r="E1535" s="6" t="s">
        <v>5040</v>
      </c>
      <c r="F1535" s="1" t="s">
        <v>2770</v>
      </c>
      <c r="G1535" s="1"/>
      <c r="H1535" s="1"/>
      <c r="I1535" s="9" t="s">
        <v>6845</v>
      </c>
      <c r="J1535" s="1"/>
      <c r="K1535" s="258" t="str">
        <f t="shared" si="20"/>
        <v>A</v>
      </c>
      <c r="L1535" s="259">
        <f t="shared" si="21"/>
        <v>73</v>
      </c>
      <c r="M1535" s="25"/>
      <c r="N1535" s="26"/>
    </row>
    <row r="1536" spans="1:14" s="21" customFormat="1" ht="27" customHeight="1">
      <c r="A1536" s="119" t="s">
        <v>6048</v>
      </c>
      <c r="B1536" s="4" t="s">
        <v>2771</v>
      </c>
      <c r="C1536" s="6" t="s">
        <v>4494</v>
      </c>
      <c r="D1536" s="6" t="s">
        <v>2950</v>
      </c>
      <c r="E1536" s="6" t="s">
        <v>4059</v>
      </c>
      <c r="F1536" s="1" t="s">
        <v>2772</v>
      </c>
      <c r="G1536" s="1" t="s">
        <v>7648</v>
      </c>
      <c r="H1536" s="1" t="s">
        <v>4058</v>
      </c>
      <c r="I1536" s="9" t="s">
        <v>6845</v>
      </c>
      <c r="J1536" s="1"/>
      <c r="K1536" s="258" t="str">
        <f t="shared" si="20"/>
        <v>A</v>
      </c>
      <c r="L1536" s="259">
        <f t="shared" si="21"/>
        <v>74</v>
      </c>
      <c r="M1536" s="25"/>
      <c r="N1536" s="26"/>
    </row>
    <row r="1537" spans="1:14" s="22" customFormat="1">
      <c r="A1537" s="119" t="s">
        <v>6048</v>
      </c>
      <c r="B1537" s="4" t="s">
        <v>2773</v>
      </c>
      <c r="C1537" s="6" t="s">
        <v>4494</v>
      </c>
      <c r="D1537" s="6" t="s">
        <v>5426</v>
      </c>
      <c r="E1537" s="6" t="s">
        <v>2774</v>
      </c>
      <c r="F1537" s="1" t="s">
        <v>2775</v>
      </c>
      <c r="G1537" s="1" t="s">
        <v>7648</v>
      </c>
      <c r="H1537" s="1"/>
      <c r="I1537" s="56" t="s">
        <v>7506</v>
      </c>
      <c r="J1537" s="1"/>
      <c r="K1537" s="258"/>
      <c r="L1537" s="259"/>
      <c r="M1537" s="25"/>
      <c r="N1537" s="26"/>
    </row>
    <row r="1538" spans="1:14" s="22" customFormat="1" ht="30" customHeight="1">
      <c r="A1538" s="119" t="s">
        <v>6048</v>
      </c>
      <c r="B1538" s="4" t="s">
        <v>2776</v>
      </c>
      <c r="C1538" s="6" t="s">
        <v>4494</v>
      </c>
      <c r="D1538" s="6" t="s">
        <v>5426</v>
      </c>
      <c r="E1538" s="6" t="s">
        <v>2777</v>
      </c>
      <c r="F1538" s="1" t="s">
        <v>2127</v>
      </c>
      <c r="G1538" s="1" t="s">
        <v>4307</v>
      </c>
      <c r="H1538" s="1" t="s">
        <v>4490</v>
      </c>
      <c r="I1538" s="9" t="s">
        <v>6845</v>
      </c>
      <c r="J1538" s="1"/>
      <c r="K1538" s="258" t="str">
        <f t="shared" ref="K1538:K1551" si="22">LEFT(B1538,1)</f>
        <v>A</v>
      </c>
      <c r="L1538" s="259">
        <f t="shared" ref="L1538:L1551" si="23">VALUE(MID(B1538,2,3))</f>
        <v>76</v>
      </c>
      <c r="M1538" s="35"/>
      <c r="N1538" s="26"/>
    </row>
    <row r="1539" spans="1:14" s="22" customFormat="1" ht="16.5" customHeight="1">
      <c r="A1539" s="119" t="s">
        <v>6048</v>
      </c>
      <c r="B1539" s="4" t="s">
        <v>2778</v>
      </c>
      <c r="C1539" s="6" t="s">
        <v>4494</v>
      </c>
      <c r="D1539" s="6" t="s">
        <v>5426</v>
      </c>
      <c r="E1539" s="6" t="s">
        <v>2779</v>
      </c>
      <c r="F1539" s="1" t="s">
        <v>2780</v>
      </c>
      <c r="G1539" s="1" t="s">
        <v>7359</v>
      </c>
      <c r="H1539" s="1" t="s">
        <v>2857</v>
      </c>
      <c r="I1539" s="9"/>
      <c r="J1539" s="1"/>
      <c r="K1539" s="258" t="str">
        <f t="shared" si="22"/>
        <v>A</v>
      </c>
      <c r="L1539" s="259">
        <f t="shared" si="23"/>
        <v>77</v>
      </c>
      <c r="M1539" s="35"/>
      <c r="N1539" s="26"/>
    </row>
    <row r="1540" spans="1:14" s="22" customFormat="1">
      <c r="A1540" s="119" t="s">
        <v>6048</v>
      </c>
      <c r="B1540" s="4" t="s">
        <v>2781</v>
      </c>
      <c r="C1540" s="6" t="s">
        <v>4494</v>
      </c>
      <c r="D1540" s="6" t="s">
        <v>5426</v>
      </c>
      <c r="E1540" s="6" t="s">
        <v>5089</v>
      </c>
      <c r="F1540" s="1" t="s">
        <v>2716</v>
      </c>
      <c r="G1540" s="1"/>
      <c r="H1540" s="1"/>
      <c r="I1540" s="9"/>
      <c r="J1540" s="1"/>
      <c r="K1540" s="258" t="str">
        <f t="shared" si="22"/>
        <v>A</v>
      </c>
      <c r="L1540" s="259">
        <f t="shared" si="23"/>
        <v>78</v>
      </c>
      <c r="M1540" s="35"/>
      <c r="N1540" s="26"/>
    </row>
    <row r="1541" spans="1:14" s="22" customFormat="1">
      <c r="A1541" s="119" t="s">
        <v>6048</v>
      </c>
      <c r="B1541" s="4" t="s">
        <v>2717</v>
      </c>
      <c r="C1541" s="6" t="s">
        <v>4494</v>
      </c>
      <c r="D1541" s="6" t="s">
        <v>5426</v>
      </c>
      <c r="E1541" s="6" t="s">
        <v>5089</v>
      </c>
      <c r="F1541" s="1" t="s">
        <v>2718</v>
      </c>
      <c r="G1541" s="1" t="s">
        <v>7648</v>
      </c>
      <c r="H1541" s="1" t="s">
        <v>7201</v>
      </c>
      <c r="I1541" s="9"/>
      <c r="J1541" s="1"/>
      <c r="K1541" s="258" t="str">
        <f t="shared" si="22"/>
        <v>A</v>
      </c>
      <c r="L1541" s="259">
        <f t="shared" si="23"/>
        <v>79</v>
      </c>
      <c r="M1541" s="35"/>
      <c r="N1541" s="26"/>
    </row>
    <row r="1542" spans="1:14" s="22" customFormat="1" ht="18.75" customHeight="1">
      <c r="A1542" s="119" t="s">
        <v>6048</v>
      </c>
      <c r="B1542" s="4" t="s">
        <v>2720</v>
      </c>
      <c r="C1542" s="6" t="s">
        <v>4494</v>
      </c>
      <c r="D1542" s="6" t="s">
        <v>5426</v>
      </c>
      <c r="E1542" s="6" t="s">
        <v>5089</v>
      </c>
      <c r="F1542" s="1" t="s">
        <v>2719</v>
      </c>
      <c r="G1542" s="1" t="s">
        <v>4307</v>
      </c>
      <c r="H1542" s="1" t="s">
        <v>7201</v>
      </c>
      <c r="I1542" s="9"/>
      <c r="J1542" s="1"/>
      <c r="K1542" s="258" t="str">
        <f t="shared" si="22"/>
        <v>A</v>
      </c>
      <c r="L1542" s="259">
        <f t="shared" si="23"/>
        <v>80</v>
      </c>
      <c r="M1542" s="35"/>
      <c r="N1542" s="26"/>
    </row>
    <row r="1543" spans="1:14" s="22" customFormat="1" ht="26.25">
      <c r="A1543" s="119" t="s">
        <v>6048</v>
      </c>
      <c r="B1543" s="4" t="s">
        <v>7519</v>
      </c>
      <c r="C1543" s="6" t="s">
        <v>4494</v>
      </c>
      <c r="D1543" s="6" t="s">
        <v>5426</v>
      </c>
      <c r="E1543" s="6" t="s">
        <v>2782</v>
      </c>
      <c r="F1543" s="1" t="s">
        <v>2715</v>
      </c>
      <c r="G1543" s="1"/>
      <c r="H1543" s="1"/>
      <c r="I1543" s="9">
        <v>2</v>
      </c>
      <c r="J1543" s="1"/>
      <c r="K1543" s="258" t="str">
        <f t="shared" si="22"/>
        <v>A</v>
      </c>
      <c r="L1543" s="259">
        <f t="shared" si="23"/>
        <v>81</v>
      </c>
      <c r="M1543" s="35" t="s">
        <v>5012</v>
      </c>
      <c r="N1543" s="26" t="s">
        <v>5743</v>
      </c>
    </row>
    <row r="1544" spans="1:14" s="22" customFormat="1">
      <c r="A1544" s="119" t="s">
        <v>6048</v>
      </c>
      <c r="B1544" s="4" t="s">
        <v>7203</v>
      </c>
      <c r="C1544" s="6" t="s">
        <v>4494</v>
      </c>
      <c r="D1544" s="6" t="s">
        <v>5426</v>
      </c>
      <c r="E1544" s="6" t="s">
        <v>2721</v>
      </c>
      <c r="F1544" s="1" t="s">
        <v>2722</v>
      </c>
      <c r="G1544" s="1"/>
      <c r="H1544" s="1"/>
      <c r="I1544" s="9"/>
      <c r="J1544" s="1"/>
      <c r="K1544" s="258" t="str">
        <f t="shared" si="22"/>
        <v>A</v>
      </c>
      <c r="L1544" s="259">
        <f t="shared" si="23"/>
        <v>82</v>
      </c>
      <c r="M1544" s="35"/>
      <c r="N1544" s="26"/>
    </row>
    <row r="1545" spans="1:14" s="22" customFormat="1">
      <c r="A1545" s="119" t="s">
        <v>6048</v>
      </c>
      <c r="B1545" s="4" t="s">
        <v>2723</v>
      </c>
      <c r="C1545" s="6" t="s">
        <v>4494</v>
      </c>
      <c r="D1545" s="6" t="s">
        <v>5426</v>
      </c>
      <c r="E1545" s="6" t="s">
        <v>2724</v>
      </c>
      <c r="F1545" s="1" t="s">
        <v>2908</v>
      </c>
      <c r="G1545" s="1"/>
      <c r="H1545" s="1"/>
      <c r="I1545" s="9"/>
      <c r="J1545" s="1"/>
      <c r="K1545" s="258" t="str">
        <f t="shared" si="22"/>
        <v>A</v>
      </c>
      <c r="L1545" s="259">
        <f t="shared" si="23"/>
        <v>83</v>
      </c>
      <c r="M1545" s="35"/>
      <c r="N1545" s="26"/>
    </row>
    <row r="1546" spans="1:14" s="22" customFormat="1" ht="26.25">
      <c r="A1546" s="119" t="s">
        <v>6048</v>
      </c>
      <c r="B1546" s="4" t="s">
        <v>128</v>
      </c>
      <c r="C1546" s="6" t="s">
        <v>4494</v>
      </c>
      <c r="D1546" s="6" t="s">
        <v>5426</v>
      </c>
      <c r="E1546" s="6" t="s">
        <v>126</v>
      </c>
      <c r="F1546" s="1" t="s">
        <v>127</v>
      </c>
      <c r="G1546" s="1"/>
      <c r="H1546" s="1"/>
      <c r="I1546" s="9"/>
      <c r="J1546" s="1"/>
      <c r="K1546" s="258" t="str">
        <f t="shared" si="22"/>
        <v>A</v>
      </c>
      <c r="L1546" s="259">
        <f t="shared" si="23"/>
        <v>84</v>
      </c>
      <c r="M1546" s="35"/>
      <c r="N1546" s="26"/>
    </row>
    <row r="1547" spans="1:14" s="22" customFormat="1">
      <c r="A1547" s="119" t="s">
        <v>6048</v>
      </c>
      <c r="B1547" s="4" t="s">
        <v>1118</v>
      </c>
      <c r="C1547" s="6" t="s">
        <v>4494</v>
      </c>
      <c r="D1547" s="6" t="s">
        <v>5426</v>
      </c>
      <c r="E1547" s="6" t="s">
        <v>1119</v>
      </c>
      <c r="F1547" s="1" t="s">
        <v>1120</v>
      </c>
      <c r="G1547" s="1"/>
      <c r="H1547" s="1"/>
      <c r="I1547" s="9"/>
      <c r="J1547" s="1"/>
      <c r="K1547" s="258" t="str">
        <f t="shared" si="22"/>
        <v>A</v>
      </c>
      <c r="L1547" s="259">
        <f t="shared" si="23"/>
        <v>85</v>
      </c>
      <c r="M1547" s="35"/>
      <c r="N1547" s="26"/>
    </row>
    <row r="1548" spans="1:14" s="22" customFormat="1" ht="26.25">
      <c r="A1548" s="119" t="s">
        <v>6048</v>
      </c>
      <c r="B1548" s="4" t="s">
        <v>1022</v>
      </c>
      <c r="C1548" s="6" t="s">
        <v>4494</v>
      </c>
      <c r="D1548" s="6" t="s">
        <v>5426</v>
      </c>
      <c r="E1548" s="6" t="s">
        <v>5070</v>
      </c>
      <c r="F1548" s="1" t="s">
        <v>1731</v>
      </c>
      <c r="G1548" s="1" t="s">
        <v>7648</v>
      </c>
      <c r="H1548" s="1" t="s">
        <v>1732</v>
      </c>
      <c r="I1548" s="9"/>
      <c r="J1548" s="1"/>
      <c r="K1548" s="258" t="str">
        <f t="shared" si="22"/>
        <v>A</v>
      </c>
      <c r="L1548" s="259">
        <f t="shared" si="23"/>
        <v>86</v>
      </c>
      <c r="M1548" s="35"/>
      <c r="N1548" s="26"/>
    </row>
    <row r="1549" spans="1:14" s="22" customFormat="1">
      <c r="A1549" s="119" t="s">
        <v>6048</v>
      </c>
      <c r="B1549" s="4" t="s">
        <v>1040</v>
      </c>
      <c r="C1549" s="6" t="s">
        <v>4494</v>
      </c>
      <c r="D1549" s="6" t="s">
        <v>5426</v>
      </c>
      <c r="E1549" s="25" t="s">
        <v>1709</v>
      </c>
      <c r="F1549" s="77" t="s">
        <v>1710</v>
      </c>
      <c r="G1549" s="1" t="s">
        <v>7648</v>
      </c>
      <c r="H1549" s="25" t="s">
        <v>1711</v>
      </c>
      <c r="I1549" s="9" t="s">
        <v>6845</v>
      </c>
      <c r="J1549" s="1"/>
      <c r="K1549" s="258" t="str">
        <f t="shared" si="22"/>
        <v>A</v>
      </c>
      <c r="L1549" s="259">
        <f t="shared" si="23"/>
        <v>87</v>
      </c>
      <c r="M1549" s="35"/>
      <c r="N1549" s="26"/>
    </row>
    <row r="1550" spans="1:14" s="22" customFormat="1">
      <c r="A1550" s="119" t="s">
        <v>6048</v>
      </c>
      <c r="B1550" s="4" t="s">
        <v>1041</v>
      </c>
      <c r="C1550" s="6" t="s">
        <v>4494</v>
      </c>
      <c r="D1550" s="6" t="s">
        <v>5426</v>
      </c>
      <c r="E1550" s="25" t="s">
        <v>1712</v>
      </c>
      <c r="F1550" s="77" t="s">
        <v>1713</v>
      </c>
      <c r="G1550" s="1" t="s">
        <v>4656</v>
      </c>
      <c r="H1550" s="1"/>
      <c r="I1550" s="9" t="s">
        <v>6845</v>
      </c>
      <c r="J1550" s="1"/>
      <c r="K1550" s="258" t="str">
        <f t="shared" si="22"/>
        <v>A</v>
      </c>
      <c r="L1550" s="259">
        <f t="shared" si="23"/>
        <v>88</v>
      </c>
      <c r="M1550" s="35" t="s">
        <v>4506</v>
      </c>
      <c r="N1550" s="26"/>
    </row>
    <row r="1551" spans="1:14" s="22" customFormat="1">
      <c r="A1551" s="119" t="s">
        <v>6048</v>
      </c>
      <c r="B1551" s="4" t="s">
        <v>1042</v>
      </c>
      <c r="C1551" s="6" t="s">
        <v>4494</v>
      </c>
      <c r="D1551" s="6" t="s">
        <v>5426</v>
      </c>
      <c r="E1551" s="25" t="s">
        <v>1714</v>
      </c>
      <c r="F1551" s="77" t="s">
        <v>1715</v>
      </c>
      <c r="G1551" s="1" t="s">
        <v>7648</v>
      </c>
      <c r="H1551" s="1"/>
      <c r="I1551" s="9"/>
      <c r="J1551" s="1"/>
      <c r="K1551" s="258" t="str">
        <f t="shared" si="22"/>
        <v>A</v>
      </c>
      <c r="L1551" s="259">
        <f t="shared" si="23"/>
        <v>89</v>
      </c>
      <c r="M1551" s="35"/>
      <c r="N1551" s="26"/>
    </row>
    <row r="1552" spans="1:14" s="22" customFormat="1">
      <c r="A1552" s="119" t="s">
        <v>6048</v>
      </c>
      <c r="B1552" s="4" t="s">
        <v>682</v>
      </c>
      <c r="C1552" s="6" t="s">
        <v>4494</v>
      </c>
      <c r="D1552" s="6" t="s">
        <v>5426</v>
      </c>
      <c r="E1552" s="25" t="s">
        <v>5089</v>
      </c>
      <c r="F1552" s="77" t="s">
        <v>4926</v>
      </c>
      <c r="G1552" s="1" t="s">
        <v>7648</v>
      </c>
      <c r="H1552" s="1"/>
      <c r="I1552" s="9"/>
      <c r="J1552" s="1"/>
      <c r="K1552" s="258"/>
      <c r="L1552" s="259"/>
      <c r="M1552" s="35"/>
      <c r="N1552" s="26"/>
    </row>
    <row r="1553" spans="1:14" s="22" customFormat="1">
      <c r="A1553" s="119" t="s">
        <v>6048</v>
      </c>
      <c r="B1553" s="4" t="s">
        <v>3585</v>
      </c>
      <c r="C1553" s="6" t="s">
        <v>4494</v>
      </c>
      <c r="D1553" s="6" t="s">
        <v>5426</v>
      </c>
      <c r="E1553" s="25" t="s">
        <v>501</v>
      </c>
      <c r="F1553" s="77" t="s">
        <v>5573</v>
      </c>
      <c r="G1553" s="1" t="s">
        <v>7648</v>
      </c>
      <c r="H1553" s="1" t="s">
        <v>3584</v>
      </c>
      <c r="I1553" s="9"/>
      <c r="J1553" s="1"/>
      <c r="K1553" s="258"/>
      <c r="L1553" s="259"/>
      <c r="M1553" s="35"/>
      <c r="N1553" s="26"/>
    </row>
    <row r="1554" spans="1:14" s="22" customFormat="1">
      <c r="A1554" s="119" t="s">
        <v>6048</v>
      </c>
      <c r="B1554" s="4" t="s">
        <v>1043</v>
      </c>
      <c r="C1554" s="6" t="s">
        <v>4494</v>
      </c>
      <c r="D1554" s="6" t="s">
        <v>5426</v>
      </c>
      <c r="E1554" s="25" t="s">
        <v>3190</v>
      </c>
      <c r="F1554" s="77" t="s">
        <v>3191</v>
      </c>
      <c r="G1554" s="1" t="s">
        <v>4307</v>
      </c>
      <c r="H1554" s="1"/>
      <c r="I1554" s="9" t="s">
        <v>6845</v>
      </c>
      <c r="J1554" s="1"/>
      <c r="K1554" s="258"/>
      <c r="L1554" s="259"/>
      <c r="M1554" s="35"/>
      <c r="N1554" s="26"/>
    </row>
    <row r="1555" spans="1:14" s="22" customFormat="1">
      <c r="A1555" s="119" t="s">
        <v>6048</v>
      </c>
      <c r="B1555" s="4" t="s">
        <v>1044</v>
      </c>
      <c r="C1555" s="6" t="s">
        <v>4494</v>
      </c>
      <c r="D1555" s="6" t="s">
        <v>5426</v>
      </c>
      <c r="E1555" s="25" t="s">
        <v>3193</v>
      </c>
      <c r="F1555" s="77" t="s">
        <v>3194</v>
      </c>
      <c r="G1555" s="1" t="s">
        <v>7648</v>
      </c>
      <c r="H1555" s="1"/>
      <c r="I1555" s="9" t="s">
        <v>6845</v>
      </c>
      <c r="J1555" s="8"/>
      <c r="K1555" s="258"/>
      <c r="L1555" s="259"/>
      <c r="M1555" s="35"/>
      <c r="N1555" s="26"/>
    </row>
    <row r="1556" spans="1:14" s="22" customFormat="1">
      <c r="A1556" s="119" t="s">
        <v>6048</v>
      </c>
      <c r="B1556" s="4" t="s">
        <v>4509</v>
      </c>
      <c r="C1556" s="6" t="s">
        <v>4494</v>
      </c>
      <c r="D1556" s="6" t="s">
        <v>5426</v>
      </c>
      <c r="E1556" s="25" t="s">
        <v>3195</v>
      </c>
      <c r="F1556" s="77" t="s">
        <v>3196</v>
      </c>
      <c r="G1556" s="1" t="s">
        <v>7651</v>
      </c>
      <c r="H1556" s="1"/>
      <c r="I1556" s="9" t="s">
        <v>6845</v>
      </c>
      <c r="J1556" s="1"/>
      <c r="K1556" s="258"/>
      <c r="L1556" s="259"/>
      <c r="M1556" s="35"/>
      <c r="N1556" s="26"/>
    </row>
    <row r="1557" spans="1:14" s="22" customFormat="1">
      <c r="A1557" s="119" t="s">
        <v>6048</v>
      </c>
      <c r="B1557" s="4" t="s">
        <v>3192</v>
      </c>
      <c r="C1557" s="6" t="s">
        <v>4494</v>
      </c>
      <c r="D1557" s="6" t="s">
        <v>5426</v>
      </c>
      <c r="E1557" s="25" t="s">
        <v>2746</v>
      </c>
      <c r="F1557" s="77" t="s">
        <v>6199</v>
      </c>
      <c r="G1557" s="1" t="s">
        <v>4307</v>
      </c>
      <c r="H1557" s="1"/>
      <c r="I1557" s="9" t="s">
        <v>2407</v>
      </c>
      <c r="J1557" s="1"/>
      <c r="K1557" s="258" t="str">
        <f>LEFT(B1557,1)</f>
        <v>A</v>
      </c>
      <c r="L1557" s="259">
        <f>VALUE(MID(B1557,2,3))</f>
        <v>95</v>
      </c>
      <c r="M1557" s="35"/>
      <c r="N1557" s="26"/>
    </row>
    <row r="1558" spans="1:14" s="22" customFormat="1" ht="16.5" customHeight="1">
      <c r="A1558" s="119" t="s">
        <v>6048</v>
      </c>
      <c r="B1558" s="4" t="s">
        <v>2585</v>
      </c>
      <c r="C1558" s="6" t="s">
        <v>4494</v>
      </c>
      <c r="D1558" s="6" t="s">
        <v>5426</v>
      </c>
      <c r="E1558" s="25" t="s">
        <v>3199</v>
      </c>
      <c r="F1558" s="77" t="s">
        <v>2964</v>
      </c>
      <c r="G1558" s="1" t="s">
        <v>7651</v>
      </c>
      <c r="H1558" s="1" t="s">
        <v>2461</v>
      </c>
      <c r="I1558" s="56" t="s">
        <v>7506</v>
      </c>
      <c r="J1558" s="1"/>
      <c r="K1558" s="261"/>
      <c r="L1558" s="262"/>
      <c r="M1558" s="234" t="s">
        <v>5012</v>
      </c>
      <c r="N1558" s="263" t="s">
        <v>1221</v>
      </c>
    </row>
    <row r="1559" spans="1:14" s="22" customFormat="1" ht="26.25">
      <c r="A1559" s="119" t="s">
        <v>6048</v>
      </c>
      <c r="B1559" s="4" t="s">
        <v>680</v>
      </c>
      <c r="C1559" s="6" t="s">
        <v>4494</v>
      </c>
      <c r="D1559" s="6" t="s">
        <v>5426</v>
      </c>
      <c r="E1559" s="25" t="s">
        <v>3682</v>
      </c>
      <c r="F1559" s="77" t="s">
        <v>3683</v>
      </c>
      <c r="G1559" s="1" t="s">
        <v>6074</v>
      </c>
      <c r="H1559" s="1"/>
      <c r="I1559" s="9" t="s">
        <v>6845</v>
      </c>
      <c r="J1559" s="1"/>
      <c r="K1559" s="261"/>
      <c r="L1559" s="262"/>
      <c r="M1559" s="234" t="s">
        <v>4508</v>
      </c>
      <c r="N1559" s="233"/>
    </row>
    <row r="1560" spans="1:14" s="22" customFormat="1">
      <c r="A1560" s="119" t="s">
        <v>6048</v>
      </c>
      <c r="B1560" s="4" t="s">
        <v>679</v>
      </c>
      <c r="C1560" s="6" t="s">
        <v>4494</v>
      </c>
      <c r="D1560" s="6" t="s">
        <v>5426</v>
      </c>
      <c r="E1560" s="25" t="s">
        <v>6835</v>
      </c>
      <c r="F1560" s="77" t="s">
        <v>3684</v>
      </c>
      <c r="G1560" s="1" t="s">
        <v>7648</v>
      </c>
      <c r="H1560" s="1" t="s">
        <v>3685</v>
      </c>
      <c r="I1560" s="9" t="s">
        <v>6845</v>
      </c>
      <c r="J1560" s="1"/>
      <c r="K1560" s="261"/>
      <c r="L1560" s="262"/>
      <c r="M1560" s="234"/>
      <c r="N1560" s="233"/>
    </row>
    <row r="1561" spans="1:14" s="22" customFormat="1">
      <c r="A1561" s="119" t="s">
        <v>6048</v>
      </c>
      <c r="B1561" s="4" t="s">
        <v>678</v>
      </c>
      <c r="C1561" s="6" t="s">
        <v>4494</v>
      </c>
      <c r="D1561" s="6" t="s">
        <v>5426</v>
      </c>
      <c r="E1561" s="25" t="s">
        <v>3687</v>
      </c>
      <c r="F1561" s="77" t="s">
        <v>3686</v>
      </c>
      <c r="G1561" s="1" t="s">
        <v>7651</v>
      </c>
      <c r="H1561" s="1" t="s">
        <v>3688</v>
      </c>
      <c r="I1561" s="9" t="s">
        <v>6845</v>
      </c>
      <c r="J1561" s="1"/>
      <c r="K1561" s="261"/>
      <c r="L1561" s="262"/>
      <c r="M1561" s="234"/>
      <c r="N1561" s="233"/>
    </row>
    <row r="1562" spans="1:14" s="22" customFormat="1" ht="26.25">
      <c r="A1562" s="119" t="s">
        <v>6048</v>
      </c>
      <c r="B1562" s="4" t="s">
        <v>681</v>
      </c>
      <c r="C1562" s="6" t="s">
        <v>4494</v>
      </c>
      <c r="D1562" s="6" t="s">
        <v>3200</v>
      </c>
      <c r="E1562" s="25" t="s">
        <v>6817</v>
      </c>
      <c r="F1562" s="77" t="s">
        <v>3683</v>
      </c>
      <c r="G1562" s="1" t="s">
        <v>7648</v>
      </c>
      <c r="H1562" s="1" t="s">
        <v>5934</v>
      </c>
      <c r="I1562" s="9" t="s">
        <v>6845</v>
      </c>
      <c r="J1562" s="1"/>
      <c r="K1562" s="261"/>
      <c r="L1562" s="262"/>
      <c r="M1562" s="234"/>
      <c r="N1562" s="233"/>
    </row>
    <row r="1563" spans="1:14" s="22" customFormat="1">
      <c r="A1563" s="119" t="s">
        <v>6048</v>
      </c>
      <c r="B1563" s="74" t="s">
        <v>2212</v>
      </c>
      <c r="C1563" s="6" t="s">
        <v>4494</v>
      </c>
      <c r="D1563" s="6" t="s">
        <v>5426</v>
      </c>
      <c r="E1563" s="25" t="s">
        <v>5089</v>
      </c>
      <c r="F1563" s="77" t="s">
        <v>667</v>
      </c>
      <c r="G1563" s="1" t="s">
        <v>7648</v>
      </c>
      <c r="H1563" s="1" t="s">
        <v>5932</v>
      </c>
      <c r="I1563" s="9" t="s">
        <v>6845</v>
      </c>
      <c r="J1563" s="1"/>
      <c r="K1563" s="261"/>
      <c r="L1563" s="262"/>
      <c r="M1563" s="234" t="s">
        <v>4508</v>
      </c>
      <c r="N1563" s="233"/>
    </row>
    <row r="1564" spans="1:14" s="22" customFormat="1" ht="16.5" customHeight="1">
      <c r="A1564" s="119" t="s">
        <v>6048</v>
      </c>
      <c r="B1564" s="74" t="s">
        <v>2213</v>
      </c>
      <c r="C1564" s="6" t="s">
        <v>4494</v>
      </c>
      <c r="D1564" s="6" t="s">
        <v>5426</v>
      </c>
      <c r="E1564" s="25" t="s">
        <v>5430</v>
      </c>
      <c r="F1564" s="77" t="s">
        <v>502</v>
      </c>
      <c r="G1564" s="1" t="s">
        <v>3176</v>
      </c>
      <c r="H1564" s="1"/>
      <c r="I1564" s="9"/>
      <c r="J1564" s="1"/>
      <c r="K1564" s="261"/>
      <c r="L1564" s="262"/>
      <c r="M1564" s="234" t="s">
        <v>5012</v>
      </c>
      <c r="N1564" s="263" t="s">
        <v>1222</v>
      </c>
    </row>
    <row r="1565" spans="1:14" s="22" customFormat="1" ht="26.25">
      <c r="A1565" s="119" t="s">
        <v>6048</v>
      </c>
      <c r="B1565" s="74" t="s">
        <v>2214</v>
      </c>
      <c r="C1565" s="6" t="s">
        <v>4494</v>
      </c>
      <c r="D1565" s="6" t="s">
        <v>2456</v>
      </c>
      <c r="E1565" s="25" t="s">
        <v>5430</v>
      </c>
      <c r="F1565" s="77" t="s">
        <v>2455</v>
      </c>
      <c r="G1565" s="1" t="s">
        <v>6074</v>
      </c>
      <c r="H1565" s="8" t="s">
        <v>2467</v>
      </c>
      <c r="I1565" s="9"/>
      <c r="J1565" s="1"/>
      <c r="K1565" s="258"/>
      <c r="L1565" s="259"/>
      <c r="M1565" s="25" t="s">
        <v>5012</v>
      </c>
      <c r="N1565" s="26" t="s">
        <v>4386</v>
      </c>
    </row>
    <row r="1566" spans="1:14" s="22" customFormat="1">
      <c r="A1566" s="119" t="s">
        <v>6048</v>
      </c>
      <c r="B1566" s="74" t="s">
        <v>2215</v>
      </c>
      <c r="C1566" s="6" t="s">
        <v>4494</v>
      </c>
      <c r="D1566" s="6" t="s">
        <v>5426</v>
      </c>
      <c r="E1566" s="25" t="s">
        <v>2457</v>
      </c>
      <c r="F1566" s="77" t="s">
        <v>5002</v>
      </c>
      <c r="G1566" s="1" t="s">
        <v>7648</v>
      </c>
      <c r="H1566" s="1" t="s">
        <v>596</v>
      </c>
      <c r="I1566" s="9"/>
      <c r="J1566" s="1"/>
      <c r="K1566" s="258"/>
      <c r="L1566" s="259"/>
      <c r="M1566" s="35"/>
      <c r="N1566" s="26"/>
    </row>
    <row r="1567" spans="1:14" s="22" customFormat="1">
      <c r="A1567" s="119" t="s">
        <v>6048</v>
      </c>
      <c r="B1567" s="74" t="s">
        <v>2216</v>
      </c>
      <c r="C1567" s="6" t="s">
        <v>4494</v>
      </c>
      <c r="D1567" s="6" t="s">
        <v>5426</v>
      </c>
      <c r="E1567" s="25" t="s">
        <v>2457</v>
      </c>
      <c r="F1567" s="77" t="s">
        <v>5003</v>
      </c>
      <c r="G1567" s="1" t="s">
        <v>7648</v>
      </c>
      <c r="H1567" s="1" t="s">
        <v>5932</v>
      </c>
      <c r="I1567" s="9"/>
      <c r="J1567" s="1"/>
      <c r="K1567" s="258"/>
      <c r="L1567" s="259"/>
      <c r="M1567" s="35"/>
      <c r="N1567" s="26"/>
    </row>
    <row r="1568" spans="1:14" s="22" customFormat="1" ht="18" customHeight="1">
      <c r="A1568" s="119" t="s">
        <v>6048</v>
      </c>
      <c r="B1568" s="74" t="s">
        <v>2217</v>
      </c>
      <c r="C1568" s="6" t="s">
        <v>4494</v>
      </c>
      <c r="D1568" s="6" t="s">
        <v>5426</v>
      </c>
      <c r="E1568" s="25" t="s">
        <v>2457</v>
      </c>
      <c r="F1568" s="77" t="s">
        <v>5004</v>
      </c>
      <c r="G1568" s="1" t="s">
        <v>7648</v>
      </c>
      <c r="H1568" s="1" t="s">
        <v>5934</v>
      </c>
      <c r="I1568" s="9"/>
      <c r="J1568" s="1"/>
      <c r="K1568" s="258"/>
      <c r="L1568" s="259"/>
      <c r="M1568" s="35"/>
      <c r="N1568" s="26"/>
    </row>
    <row r="1569" spans="1:14" s="22" customFormat="1" ht="17.25" customHeight="1">
      <c r="A1569" s="119" t="s">
        <v>6048</v>
      </c>
      <c r="B1569" s="74" t="s">
        <v>2218</v>
      </c>
      <c r="C1569" s="6" t="s">
        <v>4494</v>
      </c>
      <c r="D1569" s="6" t="s">
        <v>5426</v>
      </c>
      <c r="E1569" s="25" t="s">
        <v>1716</v>
      </c>
      <c r="F1569" s="77" t="s">
        <v>5567</v>
      </c>
      <c r="G1569" s="1" t="s">
        <v>6206</v>
      </c>
      <c r="H1569" s="1" t="s">
        <v>597</v>
      </c>
      <c r="I1569" s="9"/>
      <c r="J1569" s="1"/>
      <c r="K1569" s="258"/>
      <c r="L1569" s="259"/>
      <c r="M1569" s="35"/>
      <c r="N1569" s="26"/>
    </row>
    <row r="1570" spans="1:14" s="22" customFormat="1" ht="26.25">
      <c r="A1570" s="119" t="s">
        <v>6048</v>
      </c>
      <c r="B1570" s="74" t="s">
        <v>2219</v>
      </c>
      <c r="C1570" s="6" t="s">
        <v>4494</v>
      </c>
      <c r="D1570" s="43" t="s">
        <v>5574</v>
      </c>
      <c r="E1570" s="25" t="s">
        <v>5285</v>
      </c>
      <c r="F1570" s="77" t="s">
        <v>5571</v>
      </c>
      <c r="G1570" s="1" t="s">
        <v>6206</v>
      </c>
      <c r="H1570" s="1" t="s">
        <v>5572</v>
      </c>
      <c r="I1570" s="9" t="s">
        <v>6845</v>
      </c>
      <c r="J1570" s="1"/>
      <c r="K1570" s="258"/>
      <c r="L1570" s="259"/>
      <c r="M1570" s="35"/>
      <c r="N1570" s="26"/>
    </row>
    <row r="1571" spans="1:14" s="22" customFormat="1" ht="26.25">
      <c r="A1571" s="119" t="s">
        <v>6048</v>
      </c>
      <c r="B1571" s="74" t="s">
        <v>2220</v>
      </c>
      <c r="C1571" s="6" t="s">
        <v>4494</v>
      </c>
      <c r="D1571" s="6" t="s">
        <v>5190</v>
      </c>
      <c r="E1571" s="25" t="s">
        <v>3843</v>
      </c>
      <c r="F1571" s="77" t="s">
        <v>4467</v>
      </c>
      <c r="G1571" s="1" t="s">
        <v>4307</v>
      </c>
      <c r="H1571" s="1"/>
      <c r="I1571" s="9"/>
      <c r="J1571" s="1"/>
      <c r="K1571" s="258"/>
      <c r="L1571" s="259"/>
      <c r="M1571" s="35"/>
      <c r="N1571" s="26"/>
    </row>
    <row r="1572" spans="1:14" s="22" customFormat="1">
      <c r="A1572" s="119" t="s">
        <v>6048</v>
      </c>
      <c r="B1572" s="74" t="s">
        <v>2221</v>
      </c>
      <c r="C1572" s="6" t="s">
        <v>4494</v>
      </c>
      <c r="D1572" s="6" t="s">
        <v>5426</v>
      </c>
      <c r="E1572" s="72" t="s">
        <v>3182</v>
      </c>
      <c r="F1572" s="77" t="s">
        <v>3183</v>
      </c>
      <c r="G1572" s="1" t="s">
        <v>7648</v>
      </c>
      <c r="H1572" s="1" t="s">
        <v>5597</v>
      </c>
      <c r="I1572" s="9" t="s">
        <v>6845</v>
      </c>
      <c r="J1572" s="1"/>
      <c r="K1572" s="258"/>
      <c r="L1572" s="259"/>
      <c r="M1572" s="35"/>
      <c r="N1572" s="26"/>
    </row>
    <row r="1573" spans="1:14" s="22" customFormat="1">
      <c r="A1573" s="120" t="s">
        <v>6048</v>
      </c>
      <c r="B1573" s="74" t="s">
        <v>2222</v>
      </c>
      <c r="C1573" s="7" t="s">
        <v>4494</v>
      </c>
      <c r="D1573" s="7" t="s">
        <v>5426</v>
      </c>
      <c r="E1573" s="7" t="s">
        <v>5430</v>
      </c>
      <c r="F1573" s="8" t="s">
        <v>442</v>
      </c>
      <c r="G1573" s="8" t="s">
        <v>7648</v>
      </c>
      <c r="H1573" s="8" t="s">
        <v>2467</v>
      </c>
      <c r="I1573" s="175" t="s">
        <v>6845</v>
      </c>
      <c r="J1573" s="1"/>
      <c r="K1573" s="258"/>
      <c r="L1573" s="259"/>
      <c r="M1573" s="234" t="s">
        <v>5012</v>
      </c>
      <c r="N1573" s="263" t="s">
        <v>1222</v>
      </c>
    </row>
    <row r="1574" spans="1:14" s="22" customFormat="1" ht="17.25" customHeight="1">
      <c r="A1574" s="120" t="s">
        <v>6048</v>
      </c>
      <c r="B1574" s="74" t="s">
        <v>2223</v>
      </c>
      <c r="C1574" s="7" t="s">
        <v>4494</v>
      </c>
      <c r="D1574" s="7" t="s">
        <v>5426</v>
      </c>
      <c r="E1574" s="7" t="s">
        <v>4583</v>
      </c>
      <c r="F1574" s="8" t="s">
        <v>4584</v>
      </c>
      <c r="G1574" s="8" t="s">
        <v>7648</v>
      </c>
      <c r="H1574" s="8" t="s">
        <v>619</v>
      </c>
      <c r="I1574" s="175" t="s">
        <v>6845</v>
      </c>
      <c r="J1574" s="1"/>
      <c r="K1574" s="258"/>
      <c r="L1574" s="259"/>
      <c r="M1574" s="35"/>
      <c r="N1574" s="26"/>
    </row>
    <row r="1575" spans="1:14" s="22" customFormat="1" ht="17.25" customHeight="1">
      <c r="A1575" s="120" t="s">
        <v>6048</v>
      </c>
      <c r="B1575" s="74" t="s">
        <v>2224</v>
      </c>
      <c r="C1575" s="7" t="s">
        <v>4494</v>
      </c>
      <c r="D1575" s="7" t="s">
        <v>6463</v>
      </c>
      <c r="E1575" s="7" t="s">
        <v>5430</v>
      </c>
      <c r="F1575" s="8" t="s">
        <v>6462</v>
      </c>
      <c r="G1575" s="8" t="s">
        <v>7651</v>
      </c>
      <c r="H1575" s="8" t="s">
        <v>2467</v>
      </c>
      <c r="I1575" s="175" t="s">
        <v>2407</v>
      </c>
      <c r="J1575" s="1"/>
      <c r="K1575" s="258"/>
      <c r="L1575" s="259"/>
      <c r="M1575" s="35"/>
      <c r="N1575" s="26"/>
    </row>
    <row r="1576" spans="1:14" s="22" customFormat="1" ht="17.25" customHeight="1">
      <c r="A1576" s="120" t="s">
        <v>6048</v>
      </c>
      <c r="B1576" s="74" t="s">
        <v>2225</v>
      </c>
      <c r="C1576" s="7" t="s">
        <v>4494</v>
      </c>
      <c r="D1576" s="7" t="s">
        <v>927</v>
      </c>
      <c r="E1576" s="7" t="s">
        <v>6865</v>
      </c>
      <c r="F1576" s="8" t="s">
        <v>5676</v>
      </c>
      <c r="G1576" s="8" t="s">
        <v>4307</v>
      </c>
      <c r="H1576" s="8"/>
      <c r="I1576" s="175" t="s">
        <v>2407</v>
      </c>
      <c r="J1576" s="1"/>
      <c r="K1576" s="261"/>
      <c r="L1576" s="262"/>
      <c r="M1576" s="234" t="s">
        <v>5012</v>
      </c>
      <c r="N1576" s="263" t="s">
        <v>6611</v>
      </c>
    </row>
    <row r="1577" spans="1:14" s="22" customFormat="1" ht="17.25" customHeight="1">
      <c r="A1577" s="120" t="s">
        <v>6048</v>
      </c>
      <c r="B1577" s="74" t="s">
        <v>2226</v>
      </c>
      <c r="C1577" s="7" t="s">
        <v>4494</v>
      </c>
      <c r="D1577" s="7" t="s">
        <v>5678</v>
      </c>
      <c r="E1577" s="7" t="s">
        <v>6865</v>
      </c>
      <c r="F1577" s="8" t="s">
        <v>5677</v>
      </c>
      <c r="G1577" s="8" t="s">
        <v>7648</v>
      </c>
      <c r="H1577" s="8"/>
      <c r="I1577" s="175" t="s">
        <v>2407</v>
      </c>
      <c r="J1577" s="1"/>
      <c r="K1577" s="261"/>
      <c r="L1577" s="262"/>
      <c r="M1577" s="234" t="s">
        <v>5012</v>
      </c>
      <c r="N1577" s="263" t="s">
        <v>6612</v>
      </c>
    </row>
    <row r="1578" spans="1:14" s="22" customFormat="1">
      <c r="A1578" s="120" t="s">
        <v>6048</v>
      </c>
      <c r="B1578" s="74" t="s">
        <v>2227</v>
      </c>
      <c r="C1578" s="7" t="s">
        <v>4494</v>
      </c>
      <c r="D1578" s="7" t="s">
        <v>6463</v>
      </c>
      <c r="E1578" s="7" t="s">
        <v>6865</v>
      </c>
      <c r="F1578" s="8" t="s">
        <v>7595</v>
      </c>
      <c r="G1578" s="8" t="s">
        <v>7651</v>
      </c>
      <c r="H1578" s="8"/>
      <c r="I1578" s="175" t="s">
        <v>2407</v>
      </c>
      <c r="J1578" s="1"/>
      <c r="K1578" s="261"/>
      <c r="L1578" s="262"/>
      <c r="M1578" s="234" t="s">
        <v>5012</v>
      </c>
      <c r="N1578" s="263" t="s">
        <v>6613</v>
      </c>
    </row>
    <row r="1579" spans="1:14" s="22" customFormat="1">
      <c r="A1579" s="120" t="s">
        <v>6048</v>
      </c>
      <c r="B1579" s="74" t="s">
        <v>2228</v>
      </c>
      <c r="C1579" s="7" t="s">
        <v>4494</v>
      </c>
      <c r="D1579" s="7" t="s">
        <v>5426</v>
      </c>
      <c r="E1579" s="7" t="s">
        <v>7596</v>
      </c>
      <c r="F1579" s="8" t="s">
        <v>7597</v>
      </c>
      <c r="G1579" s="44" t="s">
        <v>3176</v>
      </c>
      <c r="H1579" s="8" t="s">
        <v>7598</v>
      </c>
      <c r="I1579" s="175" t="s">
        <v>6845</v>
      </c>
      <c r="J1579" s="1"/>
      <c r="K1579" s="258"/>
      <c r="L1579" s="259"/>
      <c r="M1579" s="35"/>
      <c r="N1579" s="26"/>
    </row>
    <row r="1580" spans="1:14" s="22" customFormat="1">
      <c r="A1580" s="120" t="s">
        <v>6048</v>
      </c>
      <c r="B1580" s="74" t="s">
        <v>2229</v>
      </c>
      <c r="C1580" s="7" t="s">
        <v>4494</v>
      </c>
      <c r="D1580" s="7" t="s">
        <v>2737</v>
      </c>
      <c r="E1580" s="7" t="s">
        <v>3687</v>
      </c>
      <c r="F1580" s="8" t="s">
        <v>2738</v>
      </c>
      <c r="G1580" s="8" t="s">
        <v>7650</v>
      </c>
      <c r="H1580" s="8" t="s">
        <v>2744</v>
      </c>
      <c r="I1580" s="175" t="s">
        <v>6845</v>
      </c>
      <c r="J1580" s="1"/>
      <c r="K1580" s="258"/>
      <c r="L1580" s="259"/>
      <c r="M1580" s="35" t="s">
        <v>4508</v>
      </c>
      <c r="N1580" s="26"/>
    </row>
    <row r="1581" spans="1:14" s="22" customFormat="1">
      <c r="A1581" s="120" t="s">
        <v>6048</v>
      </c>
      <c r="B1581" s="74" t="s">
        <v>2230</v>
      </c>
      <c r="C1581" s="7" t="s">
        <v>4494</v>
      </c>
      <c r="D1581" s="7" t="s">
        <v>6463</v>
      </c>
      <c r="E1581" s="7" t="s">
        <v>2739</v>
      </c>
      <c r="F1581" s="8" t="s">
        <v>2743</v>
      </c>
      <c r="G1581" s="8" t="s">
        <v>7650</v>
      </c>
      <c r="H1581" s="8" t="s">
        <v>2745</v>
      </c>
      <c r="I1581" s="175" t="s">
        <v>2407</v>
      </c>
      <c r="J1581" s="1"/>
      <c r="K1581" s="258"/>
      <c r="L1581" s="259"/>
      <c r="M1581" s="35" t="s">
        <v>4506</v>
      </c>
      <c r="N1581" s="26"/>
    </row>
    <row r="1582" spans="1:14" s="22" customFormat="1" ht="26.25">
      <c r="A1582" s="120" t="s">
        <v>6048</v>
      </c>
      <c r="B1582" s="74" t="s">
        <v>2231</v>
      </c>
      <c r="C1582" s="7" t="s">
        <v>4494</v>
      </c>
      <c r="D1582" s="7" t="s">
        <v>5426</v>
      </c>
      <c r="E1582" s="7" t="s">
        <v>6865</v>
      </c>
      <c r="F1582" s="8" t="s">
        <v>1746</v>
      </c>
      <c r="G1582" s="8" t="s">
        <v>4307</v>
      </c>
      <c r="H1582" s="8" t="s">
        <v>1747</v>
      </c>
      <c r="I1582" s="175" t="s">
        <v>6845</v>
      </c>
      <c r="J1582" s="1"/>
      <c r="K1582" s="261"/>
      <c r="L1582" s="262"/>
      <c r="M1582" s="234" t="s">
        <v>5012</v>
      </c>
      <c r="N1582" s="263" t="s">
        <v>6614</v>
      </c>
    </row>
    <row r="1583" spans="1:14" s="22" customFormat="1">
      <c r="A1583" s="120" t="s">
        <v>6048</v>
      </c>
      <c r="B1583" s="74" t="s">
        <v>2232</v>
      </c>
      <c r="C1583" s="7" t="s">
        <v>4494</v>
      </c>
      <c r="D1583" s="7" t="s">
        <v>5426</v>
      </c>
      <c r="E1583" s="7" t="s">
        <v>7636</v>
      </c>
      <c r="F1583" s="8" t="s">
        <v>2616</v>
      </c>
      <c r="G1583" s="8" t="s">
        <v>4489</v>
      </c>
      <c r="H1583" s="8" t="s">
        <v>2617</v>
      </c>
      <c r="I1583" s="175" t="s">
        <v>6845</v>
      </c>
      <c r="J1583" s="1"/>
      <c r="K1583" s="258"/>
      <c r="L1583" s="259"/>
      <c r="M1583" s="35" t="s">
        <v>4508</v>
      </c>
      <c r="N1583" s="26"/>
    </row>
    <row r="1584" spans="1:14" s="22" customFormat="1" ht="24.75">
      <c r="A1584" s="120" t="s">
        <v>6048</v>
      </c>
      <c r="B1584" s="74" t="s">
        <v>2233</v>
      </c>
      <c r="C1584" s="7" t="s">
        <v>4494</v>
      </c>
      <c r="D1584" s="7" t="s">
        <v>5426</v>
      </c>
      <c r="E1584" s="166" t="s">
        <v>5543</v>
      </c>
      <c r="F1584" s="8" t="s">
        <v>6682</v>
      </c>
      <c r="G1584" s="8" t="s">
        <v>7651</v>
      </c>
      <c r="H1584" s="8" t="s">
        <v>6678</v>
      </c>
      <c r="I1584" s="175"/>
      <c r="J1584" s="1"/>
      <c r="K1584" s="258"/>
      <c r="L1584" s="259"/>
      <c r="M1584" s="35"/>
      <c r="N1584" s="26"/>
    </row>
    <row r="1585" spans="1:14" s="22" customFormat="1">
      <c r="A1585" s="120" t="s">
        <v>6048</v>
      </c>
      <c r="B1585" s="74" t="s">
        <v>2234</v>
      </c>
      <c r="C1585" s="7" t="s">
        <v>4494</v>
      </c>
      <c r="D1585" s="7" t="s">
        <v>5426</v>
      </c>
      <c r="E1585" s="7" t="s">
        <v>6679</v>
      </c>
      <c r="F1585" s="7" t="s">
        <v>6680</v>
      </c>
      <c r="G1585" s="44" t="s">
        <v>526</v>
      </c>
      <c r="H1585" s="8" t="s">
        <v>6681</v>
      </c>
      <c r="I1585" s="175" t="s">
        <v>6845</v>
      </c>
      <c r="J1585" s="1"/>
      <c r="K1585" s="258"/>
      <c r="L1585" s="259"/>
      <c r="M1585" s="35"/>
      <c r="N1585" s="26"/>
    </row>
    <row r="1586" spans="1:14" s="22" customFormat="1">
      <c r="A1586" s="120" t="s">
        <v>6048</v>
      </c>
      <c r="B1586" s="74" t="s">
        <v>2235</v>
      </c>
      <c r="C1586" s="7" t="s">
        <v>4494</v>
      </c>
      <c r="D1586" s="7" t="s">
        <v>5426</v>
      </c>
      <c r="E1586" s="7" t="s">
        <v>6683</v>
      </c>
      <c r="F1586" s="8" t="s">
        <v>2908</v>
      </c>
      <c r="G1586" s="8" t="s">
        <v>7648</v>
      </c>
      <c r="H1586" s="8" t="s">
        <v>6684</v>
      </c>
      <c r="I1586" s="175"/>
      <c r="J1586" s="1"/>
      <c r="K1586" s="258"/>
      <c r="L1586" s="259"/>
      <c r="M1586" s="35"/>
      <c r="N1586" s="26"/>
    </row>
    <row r="1587" spans="1:14" s="22" customFormat="1">
      <c r="A1587" s="120" t="s">
        <v>6048</v>
      </c>
      <c r="B1587" s="74" t="s">
        <v>2236</v>
      </c>
      <c r="C1587" s="7" t="s">
        <v>4494</v>
      </c>
      <c r="D1587" s="166" t="s">
        <v>5426</v>
      </c>
      <c r="E1587" s="7" t="s">
        <v>4710</v>
      </c>
      <c r="F1587" s="8" t="s">
        <v>4711</v>
      </c>
      <c r="G1587" s="44" t="s">
        <v>4307</v>
      </c>
      <c r="H1587" s="8" t="s">
        <v>4712</v>
      </c>
      <c r="I1587" s="175" t="s">
        <v>6845</v>
      </c>
      <c r="J1587" s="1"/>
      <c r="K1587" s="258"/>
      <c r="L1587" s="259"/>
      <c r="M1587" s="35"/>
      <c r="N1587" s="26"/>
    </row>
    <row r="1588" spans="1:14" s="22" customFormat="1">
      <c r="A1588" s="120" t="s">
        <v>6048</v>
      </c>
      <c r="B1588" s="74" t="s">
        <v>2237</v>
      </c>
      <c r="C1588" s="7" t="s">
        <v>4494</v>
      </c>
      <c r="D1588" s="7" t="s">
        <v>5426</v>
      </c>
      <c r="E1588" s="7" t="s">
        <v>4713</v>
      </c>
      <c r="F1588" s="8" t="s">
        <v>4714</v>
      </c>
      <c r="G1588" s="8" t="s">
        <v>4307</v>
      </c>
      <c r="H1588" s="8" t="s">
        <v>4715</v>
      </c>
      <c r="I1588" s="175"/>
      <c r="J1588" s="1"/>
      <c r="K1588" s="258"/>
      <c r="L1588" s="259"/>
      <c r="M1588" s="35"/>
      <c r="N1588" s="26"/>
    </row>
    <row r="1589" spans="1:14" s="22" customFormat="1">
      <c r="A1589" s="120" t="s">
        <v>6048</v>
      </c>
      <c r="B1589" s="74" t="s">
        <v>2238</v>
      </c>
      <c r="C1589" s="7" t="s">
        <v>4494</v>
      </c>
      <c r="D1589" s="166" t="s">
        <v>4716</v>
      </c>
      <c r="E1589" s="7" t="s">
        <v>4717</v>
      </c>
      <c r="F1589" s="8" t="s">
        <v>4718</v>
      </c>
      <c r="G1589" s="8" t="s">
        <v>4307</v>
      </c>
      <c r="H1589" s="8" t="s">
        <v>5643</v>
      </c>
      <c r="I1589" s="175" t="s">
        <v>6845</v>
      </c>
      <c r="J1589" s="1"/>
      <c r="K1589" s="258"/>
      <c r="L1589" s="259"/>
      <c r="M1589" s="35"/>
      <c r="N1589" s="26"/>
    </row>
    <row r="1590" spans="1:14" s="22" customFormat="1" ht="18.75" customHeight="1">
      <c r="A1590" s="120" t="s">
        <v>6048</v>
      </c>
      <c r="B1590" s="74" t="s">
        <v>2239</v>
      </c>
      <c r="C1590" s="7" t="s">
        <v>4494</v>
      </c>
      <c r="D1590" s="7" t="s">
        <v>5426</v>
      </c>
      <c r="E1590" s="7" t="s">
        <v>4719</v>
      </c>
      <c r="F1590" s="8" t="s">
        <v>4720</v>
      </c>
      <c r="G1590" s="8" t="s">
        <v>7648</v>
      </c>
      <c r="H1590" s="8" t="s">
        <v>4721</v>
      </c>
      <c r="I1590" s="175" t="s">
        <v>6845</v>
      </c>
      <c r="J1590" s="1"/>
      <c r="K1590" s="258"/>
      <c r="L1590" s="259"/>
      <c r="M1590" s="35" t="s">
        <v>5012</v>
      </c>
      <c r="N1590" s="26" t="s">
        <v>5738</v>
      </c>
    </row>
    <row r="1591" spans="1:14" s="22" customFormat="1">
      <c r="A1591" s="120" t="s">
        <v>6048</v>
      </c>
      <c r="B1591" s="74" t="s">
        <v>2240</v>
      </c>
      <c r="C1591" s="7" t="s">
        <v>4494</v>
      </c>
      <c r="D1591" s="7" t="s">
        <v>5426</v>
      </c>
      <c r="E1591" s="210" t="s">
        <v>31</v>
      </c>
      <c r="F1591" s="8" t="s">
        <v>32</v>
      </c>
      <c r="G1591" s="44" t="s">
        <v>526</v>
      </c>
      <c r="H1591" s="8" t="s">
        <v>33</v>
      </c>
      <c r="I1591" s="211" t="s">
        <v>3447</v>
      </c>
      <c r="J1591" s="1"/>
      <c r="K1591" s="258"/>
      <c r="L1591" s="259"/>
      <c r="M1591" s="35"/>
      <c r="N1591" s="26"/>
    </row>
    <row r="1592" spans="1:14" s="22" customFormat="1">
      <c r="A1592" s="120" t="s">
        <v>6048</v>
      </c>
      <c r="B1592" s="74" t="s">
        <v>2241</v>
      </c>
      <c r="C1592" s="7" t="s">
        <v>4494</v>
      </c>
      <c r="D1592" s="7" t="s">
        <v>5426</v>
      </c>
      <c r="E1592" s="7" t="s">
        <v>34</v>
      </c>
      <c r="F1592" s="8" t="s">
        <v>35</v>
      </c>
      <c r="G1592" s="44" t="s">
        <v>3176</v>
      </c>
      <c r="H1592" s="8" t="s">
        <v>4889</v>
      </c>
      <c r="I1592" s="175" t="s">
        <v>6845</v>
      </c>
      <c r="J1592" s="1"/>
      <c r="K1592" s="258"/>
      <c r="L1592" s="259"/>
      <c r="M1592" s="35"/>
      <c r="N1592" s="26"/>
    </row>
    <row r="1593" spans="1:14" s="22" customFormat="1" ht="15.75" customHeight="1">
      <c r="A1593" s="120" t="s">
        <v>6048</v>
      </c>
      <c r="B1593" s="74" t="s">
        <v>2242</v>
      </c>
      <c r="C1593" s="7" t="s">
        <v>4494</v>
      </c>
      <c r="D1593" s="7" t="s">
        <v>4292</v>
      </c>
      <c r="E1593" s="210" t="s">
        <v>4890</v>
      </c>
      <c r="F1593" s="8" t="s">
        <v>4891</v>
      </c>
      <c r="G1593" s="44" t="s">
        <v>7648</v>
      </c>
      <c r="H1593" s="8" t="s">
        <v>6870</v>
      </c>
      <c r="I1593" s="175" t="s">
        <v>6845</v>
      </c>
      <c r="J1593" s="1"/>
      <c r="K1593" s="258"/>
      <c r="L1593" s="259"/>
      <c r="M1593" s="35"/>
      <c r="N1593" s="26"/>
    </row>
    <row r="1594" spans="1:14" s="22" customFormat="1" ht="29.25" customHeight="1">
      <c r="A1594" s="120" t="s">
        <v>6048</v>
      </c>
      <c r="B1594" s="74" t="s">
        <v>2243</v>
      </c>
      <c r="C1594" s="7" t="s">
        <v>4494</v>
      </c>
      <c r="D1594" s="7" t="s">
        <v>5426</v>
      </c>
      <c r="E1594" s="210" t="s">
        <v>5777</v>
      </c>
      <c r="F1594" s="8" t="s">
        <v>3950</v>
      </c>
      <c r="G1594" s="44" t="s">
        <v>6735</v>
      </c>
      <c r="H1594" s="17" t="s">
        <v>1780</v>
      </c>
      <c r="I1594" s="175" t="s">
        <v>6845</v>
      </c>
      <c r="J1594" s="1"/>
      <c r="K1594" s="258"/>
      <c r="L1594" s="259"/>
      <c r="M1594" s="35"/>
      <c r="N1594" s="26"/>
    </row>
    <row r="1595" spans="1:14" s="22" customFormat="1" ht="26.25">
      <c r="A1595" s="120" t="s">
        <v>6048</v>
      </c>
      <c r="B1595" s="74" t="s">
        <v>2244</v>
      </c>
      <c r="C1595" s="7" t="s">
        <v>4494</v>
      </c>
      <c r="D1595" s="7" t="s">
        <v>5426</v>
      </c>
      <c r="E1595" s="210" t="s">
        <v>5777</v>
      </c>
      <c r="F1595" s="8" t="s">
        <v>3952</v>
      </c>
      <c r="G1595" s="8" t="s">
        <v>4307</v>
      </c>
      <c r="H1595" s="8" t="s">
        <v>3951</v>
      </c>
      <c r="I1595" s="175"/>
      <c r="J1595" s="1"/>
      <c r="K1595" s="258"/>
      <c r="L1595" s="259"/>
      <c r="M1595" s="35"/>
      <c r="N1595" s="26"/>
    </row>
    <row r="1596" spans="1:14" s="22" customFormat="1">
      <c r="A1596" s="120" t="s">
        <v>6048</v>
      </c>
      <c r="B1596" s="74" t="s">
        <v>2245</v>
      </c>
      <c r="C1596" s="7" t="s">
        <v>4494</v>
      </c>
      <c r="D1596" s="7" t="s">
        <v>5426</v>
      </c>
      <c r="E1596" s="7" t="s">
        <v>4151</v>
      </c>
      <c r="F1596" s="8" t="s">
        <v>3953</v>
      </c>
      <c r="G1596" s="44" t="s">
        <v>4307</v>
      </c>
      <c r="H1596" s="8" t="s">
        <v>3954</v>
      </c>
      <c r="I1596" s="175" t="s">
        <v>6845</v>
      </c>
      <c r="J1596" s="1"/>
      <c r="K1596" s="258"/>
      <c r="L1596" s="259"/>
      <c r="M1596" s="35"/>
      <c r="N1596" s="26"/>
    </row>
    <row r="1597" spans="1:14" s="22" customFormat="1" ht="39.75" customHeight="1">
      <c r="A1597" s="120" t="s">
        <v>6048</v>
      </c>
      <c r="B1597" s="74" t="s">
        <v>2246</v>
      </c>
      <c r="C1597" s="7" t="s">
        <v>4494</v>
      </c>
      <c r="D1597" s="7" t="s">
        <v>5237</v>
      </c>
      <c r="E1597" s="7" t="s">
        <v>1781</v>
      </c>
      <c r="F1597" s="8" t="s">
        <v>7204</v>
      </c>
      <c r="G1597" s="44" t="s">
        <v>7648</v>
      </c>
      <c r="H1597" s="8" t="s">
        <v>2863</v>
      </c>
      <c r="I1597" s="175" t="s">
        <v>6845</v>
      </c>
      <c r="J1597" s="1"/>
      <c r="K1597" s="258"/>
      <c r="L1597" s="259"/>
      <c r="M1597" s="35"/>
      <c r="N1597" s="26"/>
    </row>
    <row r="1598" spans="1:14" s="22" customFormat="1" ht="51.75">
      <c r="A1598" s="120" t="s">
        <v>6048</v>
      </c>
      <c r="B1598" s="74" t="s">
        <v>2247</v>
      </c>
      <c r="C1598" s="7" t="s">
        <v>4494</v>
      </c>
      <c r="D1598" s="7" t="s">
        <v>3498</v>
      </c>
      <c r="E1598" s="7" t="s">
        <v>6551</v>
      </c>
      <c r="F1598" s="8" t="s">
        <v>7205</v>
      </c>
      <c r="G1598" s="44"/>
      <c r="H1598" s="8" t="s">
        <v>7108</v>
      </c>
      <c r="I1598" s="175"/>
      <c r="J1598" s="1"/>
      <c r="K1598" s="258"/>
      <c r="L1598" s="259"/>
      <c r="M1598" s="35" t="s">
        <v>5012</v>
      </c>
      <c r="N1598" s="26" t="s">
        <v>5566</v>
      </c>
    </row>
    <row r="1599" spans="1:14" s="22" customFormat="1" ht="26.25">
      <c r="A1599" s="120" t="s">
        <v>6048</v>
      </c>
      <c r="B1599" s="74" t="s">
        <v>2248</v>
      </c>
      <c r="C1599" s="7" t="s">
        <v>4494</v>
      </c>
      <c r="D1599" s="7" t="s">
        <v>3440</v>
      </c>
      <c r="E1599" s="7" t="s">
        <v>5235</v>
      </c>
      <c r="F1599" s="8" t="s">
        <v>5236</v>
      </c>
      <c r="G1599" s="44" t="s">
        <v>7650</v>
      </c>
      <c r="H1599" s="8" t="s">
        <v>2466</v>
      </c>
      <c r="I1599" s="175" t="s">
        <v>4506</v>
      </c>
      <c r="J1599" s="1"/>
      <c r="K1599" s="258"/>
      <c r="L1599" s="259"/>
      <c r="M1599" s="35"/>
      <c r="N1599" s="26"/>
    </row>
    <row r="1600" spans="1:14" s="22" customFormat="1">
      <c r="A1600" s="120" t="s">
        <v>6048</v>
      </c>
      <c r="B1600" s="74" t="s">
        <v>2249</v>
      </c>
      <c r="C1600" s="7" t="s">
        <v>4494</v>
      </c>
      <c r="D1600" s="7" t="s">
        <v>5237</v>
      </c>
      <c r="E1600" s="7" t="s">
        <v>3441</v>
      </c>
      <c r="F1600" s="8" t="s">
        <v>3442</v>
      </c>
      <c r="G1600" s="44" t="s">
        <v>7651</v>
      </c>
      <c r="H1600" s="8" t="s">
        <v>3904</v>
      </c>
      <c r="I1600" s="175"/>
      <c r="J1600" s="1"/>
      <c r="K1600" s="261"/>
      <c r="L1600" s="262"/>
      <c r="M1600" s="234" t="s">
        <v>5012</v>
      </c>
      <c r="N1600" s="263" t="s">
        <v>6615</v>
      </c>
    </row>
    <row r="1601" spans="1:14" s="22" customFormat="1" ht="26.25">
      <c r="A1601" s="120" t="s">
        <v>6048</v>
      </c>
      <c r="B1601" s="74" t="s">
        <v>2250</v>
      </c>
      <c r="C1601" s="7" t="s">
        <v>4494</v>
      </c>
      <c r="D1601" s="7" t="s">
        <v>4932</v>
      </c>
      <c r="E1601" s="7" t="s">
        <v>4930</v>
      </c>
      <c r="F1601" s="8" t="s">
        <v>4931</v>
      </c>
      <c r="G1601" s="44" t="s">
        <v>6206</v>
      </c>
      <c r="H1601" s="8" t="s">
        <v>4933</v>
      </c>
      <c r="I1601" s="175"/>
      <c r="J1601" s="1"/>
      <c r="K1601" s="261"/>
      <c r="L1601" s="262"/>
      <c r="M1601" s="234" t="s">
        <v>5012</v>
      </c>
      <c r="N1601" s="263" t="s">
        <v>1357</v>
      </c>
    </row>
    <row r="1602" spans="1:14" s="22" customFormat="1">
      <c r="A1602" s="120" t="s">
        <v>6048</v>
      </c>
      <c r="B1602" s="74" t="s">
        <v>2251</v>
      </c>
      <c r="C1602" s="7" t="s">
        <v>4494</v>
      </c>
      <c r="D1602" s="7" t="s">
        <v>5237</v>
      </c>
      <c r="E1602" s="7" t="s">
        <v>4717</v>
      </c>
      <c r="F1602" s="8" t="s">
        <v>4934</v>
      </c>
      <c r="G1602" s="44" t="s">
        <v>4307</v>
      </c>
      <c r="H1602" s="8"/>
      <c r="I1602" s="175" t="s">
        <v>6845</v>
      </c>
      <c r="J1602" s="1"/>
      <c r="K1602" s="261"/>
      <c r="L1602" s="262"/>
      <c r="M1602" s="234"/>
      <c r="N1602" s="233"/>
    </row>
    <row r="1603" spans="1:14" s="22" customFormat="1">
      <c r="A1603" s="120" t="s">
        <v>6048</v>
      </c>
      <c r="B1603" s="74" t="s">
        <v>2252</v>
      </c>
      <c r="C1603" s="7" t="s">
        <v>4494</v>
      </c>
      <c r="D1603" s="7" t="s">
        <v>5237</v>
      </c>
      <c r="E1603" s="7" t="s">
        <v>4719</v>
      </c>
      <c r="F1603" s="8" t="s">
        <v>4935</v>
      </c>
      <c r="G1603" s="44" t="s">
        <v>6845</v>
      </c>
      <c r="H1603" s="8" t="s">
        <v>4936</v>
      </c>
      <c r="I1603" s="211" t="s">
        <v>4937</v>
      </c>
      <c r="J1603" s="1"/>
      <c r="K1603" s="261"/>
      <c r="L1603" s="262"/>
      <c r="M1603" s="234"/>
      <c r="N1603" s="233"/>
    </row>
    <row r="1604" spans="1:14" s="22" customFormat="1">
      <c r="A1604" s="120" t="s">
        <v>6048</v>
      </c>
      <c r="B1604" s="74" t="s">
        <v>2253</v>
      </c>
      <c r="C1604" s="7" t="s">
        <v>4494</v>
      </c>
      <c r="D1604" s="7" t="s">
        <v>5237</v>
      </c>
      <c r="E1604" s="7" t="s">
        <v>1546</v>
      </c>
      <c r="F1604" s="8" t="s">
        <v>1547</v>
      </c>
      <c r="G1604" s="44" t="s">
        <v>7648</v>
      </c>
      <c r="H1604" s="8" t="s">
        <v>5091</v>
      </c>
      <c r="I1604" s="175" t="s">
        <v>6845</v>
      </c>
      <c r="J1604" s="1"/>
      <c r="K1604" s="261"/>
      <c r="L1604" s="262"/>
      <c r="M1604" s="234"/>
      <c r="N1604" s="233"/>
    </row>
    <row r="1605" spans="1:14" s="22" customFormat="1">
      <c r="A1605" s="120" t="s">
        <v>6048</v>
      </c>
      <c r="B1605" s="74" t="s">
        <v>2254</v>
      </c>
      <c r="C1605" s="7" t="s">
        <v>4494</v>
      </c>
      <c r="D1605" s="7" t="s">
        <v>5237</v>
      </c>
      <c r="E1605" s="7" t="s">
        <v>1548</v>
      </c>
      <c r="F1605" s="8" t="s">
        <v>1550</v>
      </c>
      <c r="G1605" s="44" t="s">
        <v>7359</v>
      </c>
      <c r="H1605" s="8" t="s">
        <v>1549</v>
      </c>
      <c r="I1605" s="175"/>
      <c r="J1605" s="1"/>
      <c r="K1605" s="261"/>
      <c r="L1605" s="262"/>
      <c r="M1605" s="234"/>
      <c r="N1605" s="233"/>
    </row>
    <row r="1606" spans="1:14" s="22" customFormat="1">
      <c r="A1606" s="120" t="s">
        <v>6048</v>
      </c>
      <c r="B1606" s="74" t="s">
        <v>2255</v>
      </c>
      <c r="C1606" s="7" t="s">
        <v>4494</v>
      </c>
      <c r="D1606" s="7" t="s">
        <v>5237</v>
      </c>
      <c r="E1606" s="7" t="s">
        <v>3687</v>
      </c>
      <c r="F1606" s="8" t="s">
        <v>4085</v>
      </c>
      <c r="G1606" s="44" t="s">
        <v>7651</v>
      </c>
      <c r="H1606" s="8"/>
      <c r="I1606" s="175" t="s">
        <v>6845</v>
      </c>
      <c r="J1606" s="1"/>
      <c r="K1606" s="261"/>
      <c r="L1606" s="262"/>
      <c r="M1606" s="234"/>
      <c r="N1606" s="233"/>
    </row>
    <row r="1607" spans="1:14" s="22" customFormat="1">
      <c r="A1607" s="120" t="s">
        <v>6048</v>
      </c>
      <c r="B1607" s="74" t="s">
        <v>2256</v>
      </c>
      <c r="C1607" s="7" t="s">
        <v>6783</v>
      </c>
      <c r="D1607" s="7"/>
      <c r="E1607" s="7"/>
      <c r="F1607" s="8"/>
      <c r="G1607" s="44"/>
      <c r="H1607" s="8"/>
      <c r="I1607" s="175"/>
      <c r="J1607" s="1"/>
      <c r="K1607" s="261"/>
      <c r="L1607" s="262"/>
      <c r="M1607" s="234"/>
      <c r="N1607" s="233"/>
    </row>
    <row r="1608" spans="1:14" s="22" customFormat="1" ht="26.25">
      <c r="A1608" s="120" t="s">
        <v>6048</v>
      </c>
      <c r="B1608" s="74" t="s">
        <v>2257</v>
      </c>
      <c r="C1608" s="7" t="s">
        <v>4494</v>
      </c>
      <c r="D1608" s="7" t="s">
        <v>466</v>
      </c>
      <c r="E1608" s="7" t="s">
        <v>468</v>
      </c>
      <c r="F1608" s="8" t="s">
        <v>467</v>
      </c>
      <c r="G1608" s="44" t="s">
        <v>469</v>
      </c>
      <c r="H1608" s="8" t="s">
        <v>470</v>
      </c>
      <c r="I1608" s="175"/>
      <c r="J1608" s="1"/>
      <c r="K1608" s="261"/>
      <c r="L1608" s="262"/>
      <c r="M1608" s="234" t="s">
        <v>5012</v>
      </c>
      <c r="N1608" s="263" t="s">
        <v>1358</v>
      </c>
    </row>
    <row r="1609" spans="1:14" s="22" customFormat="1">
      <c r="A1609" s="120" t="s">
        <v>6048</v>
      </c>
      <c r="B1609" s="74" t="s">
        <v>2258</v>
      </c>
      <c r="C1609" s="7" t="s">
        <v>4494</v>
      </c>
      <c r="D1609" s="7" t="s">
        <v>5237</v>
      </c>
      <c r="E1609" s="7" t="s">
        <v>685</v>
      </c>
      <c r="F1609" s="8" t="s">
        <v>4088</v>
      </c>
      <c r="G1609" s="44" t="s">
        <v>7648</v>
      </c>
      <c r="H1609" s="8" t="s">
        <v>4089</v>
      </c>
      <c r="I1609" s="175" t="s">
        <v>6845</v>
      </c>
      <c r="J1609" s="1"/>
      <c r="K1609" s="258"/>
      <c r="L1609" s="259"/>
      <c r="M1609" s="35"/>
      <c r="N1609" s="26"/>
    </row>
    <row r="1610" spans="1:14" s="22" customFormat="1">
      <c r="A1610" s="120" t="s">
        <v>6048</v>
      </c>
      <c r="B1610" s="74" t="s">
        <v>2259</v>
      </c>
      <c r="C1610" s="7" t="s">
        <v>4494</v>
      </c>
      <c r="D1610" s="7" t="s">
        <v>5237</v>
      </c>
      <c r="E1610" s="7" t="s">
        <v>6990</v>
      </c>
      <c r="F1610" s="8" t="s">
        <v>4090</v>
      </c>
      <c r="G1610" s="44" t="s">
        <v>7648</v>
      </c>
      <c r="H1610" s="8" t="s">
        <v>4091</v>
      </c>
      <c r="I1610" s="175" t="s">
        <v>6845</v>
      </c>
      <c r="J1610" s="1"/>
      <c r="K1610" s="258"/>
      <c r="L1610" s="259"/>
      <c r="M1610" s="35"/>
      <c r="N1610" s="26"/>
    </row>
    <row r="1611" spans="1:14" s="22" customFormat="1" ht="15" customHeight="1">
      <c r="A1611" s="120" t="s">
        <v>6048</v>
      </c>
      <c r="B1611" s="74" t="s">
        <v>2260</v>
      </c>
      <c r="C1611" s="7" t="s">
        <v>4494</v>
      </c>
      <c r="D1611" s="7" t="s">
        <v>5237</v>
      </c>
      <c r="E1611" s="7" t="s">
        <v>4092</v>
      </c>
      <c r="F1611" s="8" t="s">
        <v>4093</v>
      </c>
      <c r="G1611" s="44" t="s">
        <v>4307</v>
      </c>
      <c r="H1611" s="8"/>
      <c r="I1611" s="175" t="s">
        <v>6845</v>
      </c>
      <c r="J1611" s="1"/>
      <c r="K1611" s="258"/>
      <c r="L1611" s="259"/>
      <c r="M1611" s="35"/>
      <c r="N1611" s="26"/>
    </row>
    <row r="1612" spans="1:14" s="22" customFormat="1">
      <c r="A1612" s="120" t="s">
        <v>6048</v>
      </c>
      <c r="B1612" s="74" t="s">
        <v>2261</v>
      </c>
      <c r="C1612" s="7" t="s">
        <v>4494</v>
      </c>
      <c r="D1612" s="7" t="s">
        <v>5237</v>
      </c>
      <c r="E1612" s="166" t="s">
        <v>4094</v>
      </c>
      <c r="F1612" s="8" t="s">
        <v>4095</v>
      </c>
      <c r="G1612" s="44" t="s">
        <v>7648</v>
      </c>
      <c r="H1612" s="8" t="s">
        <v>4096</v>
      </c>
      <c r="I1612" s="175" t="s">
        <v>6845</v>
      </c>
      <c r="J1612" s="1"/>
      <c r="K1612" s="258"/>
      <c r="L1612" s="259"/>
      <c r="M1612" s="35"/>
      <c r="N1612" s="26"/>
    </row>
    <row r="1613" spans="1:14" s="22" customFormat="1">
      <c r="A1613" s="120" t="s">
        <v>6048</v>
      </c>
      <c r="B1613" s="74" t="s">
        <v>2262</v>
      </c>
      <c r="C1613" s="7" t="s">
        <v>4494</v>
      </c>
      <c r="D1613" s="7" t="s">
        <v>5237</v>
      </c>
      <c r="E1613" s="7" t="s">
        <v>4809</v>
      </c>
      <c r="F1613" s="8" t="s">
        <v>4811</v>
      </c>
      <c r="G1613" s="44" t="s">
        <v>7359</v>
      </c>
      <c r="H1613" s="8" t="s">
        <v>4810</v>
      </c>
      <c r="I1613" s="175"/>
      <c r="J1613" s="1"/>
      <c r="K1613" s="261"/>
      <c r="L1613" s="262"/>
      <c r="M1613" s="234" t="s">
        <v>5012</v>
      </c>
      <c r="N1613" s="263" t="s">
        <v>1359</v>
      </c>
    </row>
    <row r="1614" spans="1:14" s="22" customFormat="1" ht="18" customHeight="1">
      <c r="A1614" s="120" t="s">
        <v>6048</v>
      </c>
      <c r="B1614" s="74" t="s">
        <v>2263</v>
      </c>
      <c r="C1614" s="7" t="s">
        <v>4494</v>
      </c>
      <c r="D1614" s="7" t="s">
        <v>4814</v>
      </c>
      <c r="E1614" s="166" t="s">
        <v>4812</v>
      </c>
      <c r="F1614" s="8" t="s">
        <v>4813</v>
      </c>
      <c r="G1614" s="44" t="s">
        <v>7359</v>
      </c>
      <c r="H1614" s="8"/>
      <c r="I1614" s="175" t="s">
        <v>6845</v>
      </c>
      <c r="J1614" s="1"/>
      <c r="K1614" s="258"/>
      <c r="L1614" s="259"/>
      <c r="M1614" s="35"/>
      <c r="N1614" s="26"/>
    </row>
    <row r="1615" spans="1:14" s="22" customFormat="1" ht="18" customHeight="1">
      <c r="A1615" s="120" t="s">
        <v>6048</v>
      </c>
      <c r="B1615" s="74" t="s">
        <v>2264</v>
      </c>
      <c r="C1615" s="7" t="s">
        <v>4494</v>
      </c>
      <c r="D1615" s="7" t="s">
        <v>5237</v>
      </c>
      <c r="E1615" s="166" t="s">
        <v>3499</v>
      </c>
      <c r="F1615" s="8" t="s">
        <v>3500</v>
      </c>
      <c r="G1615" s="44" t="s">
        <v>7650</v>
      </c>
      <c r="H1615" s="8" t="s">
        <v>3502</v>
      </c>
      <c r="I1615" s="175" t="s">
        <v>6845</v>
      </c>
      <c r="J1615" s="1"/>
      <c r="K1615" s="258"/>
      <c r="L1615" s="259"/>
      <c r="M1615" s="35"/>
      <c r="N1615" s="26"/>
    </row>
    <row r="1616" spans="1:14" s="22" customFormat="1" ht="18" customHeight="1">
      <c r="A1616" s="120" t="s">
        <v>6048</v>
      </c>
      <c r="B1616" s="74" t="s">
        <v>2265</v>
      </c>
      <c r="C1616" s="7" t="s">
        <v>4494</v>
      </c>
      <c r="D1616" s="7" t="s">
        <v>5237</v>
      </c>
      <c r="E1616" s="166" t="s">
        <v>3501</v>
      </c>
      <c r="F1616" s="8" t="s">
        <v>3503</v>
      </c>
      <c r="G1616" s="44" t="s">
        <v>4662</v>
      </c>
      <c r="H1616" s="8" t="s">
        <v>5982</v>
      </c>
      <c r="I1616" s="175" t="s">
        <v>6845</v>
      </c>
      <c r="J1616" s="1"/>
      <c r="K1616" s="258"/>
      <c r="L1616" s="259"/>
      <c r="M1616" s="25" t="s">
        <v>5012</v>
      </c>
      <c r="N1616" s="26" t="s">
        <v>6628</v>
      </c>
    </row>
    <row r="1617" spans="1:14" s="22" customFormat="1" ht="18" customHeight="1">
      <c r="A1617" s="120" t="s">
        <v>6048</v>
      </c>
      <c r="B1617" s="74" t="s">
        <v>2266</v>
      </c>
      <c r="C1617" s="7" t="s">
        <v>4494</v>
      </c>
      <c r="D1617" s="7" t="s">
        <v>5237</v>
      </c>
      <c r="E1617" s="7" t="s">
        <v>6193</v>
      </c>
      <c r="F1617" s="8" t="s">
        <v>6194</v>
      </c>
      <c r="G1617" s="44" t="s">
        <v>7648</v>
      </c>
      <c r="H1617" s="8" t="s">
        <v>5932</v>
      </c>
      <c r="I1617" s="175" t="s">
        <v>6845</v>
      </c>
      <c r="J1617" s="30" t="s">
        <v>6195</v>
      </c>
      <c r="K1617" s="258"/>
      <c r="L1617" s="259"/>
      <c r="M1617" s="35"/>
      <c r="N1617" s="26"/>
    </row>
    <row r="1618" spans="1:14" s="22" customFormat="1" ht="19.5" customHeight="1">
      <c r="A1618" s="120" t="s">
        <v>6048</v>
      </c>
      <c r="B1618" s="74" t="s">
        <v>2267</v>
      </c>
      <c r="C1618" s="7" t="s">
        <v>4494</v>
      </c>
      <c r="D1618" s="7" t="s">
        <v>5237</v>
      </c>
      <c r="E1618" s="166" t="s">
        <v>6196</v>
      </c>
      <c r="F1618" s="8" t="s">
        <v>6962</v>
      </c>
      <c r="G1618" s="44" t="s">
        <v>7359</v>
      </c>
      <c r="H1618" s="8" t="s">
        <v>5932</v>
      </c>
      <c r="I1618" s="175"/>
      <c r="J1618" s="30" t="s">
        <v>6195</v>
      </c>
      <c r="K1618" s="258"/>
      <c r="L1618" s="259"/>
      <c r="M1618" s="35"/>
      <c r="N1618" s="26"/>
    </row>
    <row r="1619" spans="1:14" s="22" customFormat="1" ht="27" customHeight="1">
      <c r="A1619" s="120" t="s">
        <v>6048</v>
      </c>
      <c r="B1619" s="74" t="s">
        <v>2271</v>
      </c>
      <c r="C1619" s="7" t="s">
        <v>4494</v>
      </c>
      <c r="D1619" s="7" t="s">
        <v>5237</v>
      </c>
      <c r="E1619" s="166" t="s">
        <v>6963</v>
      </c>
      <c r="F1619" s="8" t="s">
        <v>6964</v>
      </c>
      <c r="G1619" s="44" t="s">
        <v>4659</v>
      </c>
      <c r="H1619" s="8" t="s">
        <v>6965</v>
      </c>
      <c r="I1619" s="175" t="s">
        <v>6845</v>
      </c>
      <c r="J1619" s="30" t="s">
        <v>423</v>
      </c>
      <c r="K1619" s="258"/>
      <c r="L1619" s="259"/>
      <c r="M1619" s="35"/>
      <c r="N1619" s="26"/>
    </row>
    <row r="1620" spans="1:14" s="22" customFormat="1" ht="27.75" customHeight="1">
      <c r="A1620" s="120" t="s">
        <v>6048</v>
      </c>
      <c r="B1620" s="74" t="s">
        <v>2268</v>
      </c>
      <c r="C1620" s="7" t="s">
        <v>4494</v>
      </c>
      <c r="D1620" s="7" t="s">
        <v>5237</v>
      </c>
      <c r="E1620" s="166" t="s">
        <v>424</v>
      </c>
      <c r="F1620" s="8" t="s">
        <v>425</v>
      </c>
      <c r="G1620" s="44" t="s">
        <v>7648</v>
      </c>
      <c r="H1620" s="8" t="s">
        <v>3731</v>
      </c>
      <c r="I1620" s="175" t="s">
        <v>6845</v>
      </c>
      <c r="J1620" s="30" t="s">
        <v>6195</v>
      </c>
      <c r="K1620" s="258"/>
      <c r="L1620" s="259"/>
      <c r="M1620" s="35"/>
      <c r="N1620" s="26"/>
    </row>
    <row r="1621" spans="1:14" s="22" customFormat="1" ht="27.75" customHeight="1">
      <c r="A1621" s="120" t="s">
        <v>6048</v>
      </c>
      <c r="B1621" s="74" t="s">
        <v>2269</v>
      </c>
      <c r="C1621" s="7" t="s">
        <v>4494</v>
      </c>
      <c r="D1621" s="7" t="s">
        <v>5237</v>
      </c>
      <c r="E1621" s="166" t="s">
        <v>426</v>
      </c>
      <c r="F1621" s="8" t="s">
        <v>427</v>
      </c>
      <c r="G1621" s="44" t="s">
        <v>7359</v>
      </c>
      <c r="H1621" s="8" t="s">
        <v>3730</v>
      </c>
      <c r="I1621" s="175" t="s">
        <v>6845</v>
      </c>
      <c r="J1621" s="30" t="s">
        <v>6195</v>
      </c>
      <c r="K1621" s="258"/>
      <c r="L1621" s="259"/>
      <c r="M1621" s="35"/>
      <c r="N1621" s="26"/>
    </row>
    <row r="1622" spans="1:14" s="22" customFormat="1" ht="30" customHeight="1">
      <c r="A1622" s="120" t="s">
        <v>6048</v>
      </c>
      <c r="B1622" s="74" t="s">
        <v>2270</v>
      </c>
      <c r="C1622" s="7" t="s">
        <v>4494</v>
      </c>
      <c r="D1622" s="7" t="s">
        <v>5237</v>
      </c>
      <c r="E1622" s="166" t="s">
        <v>6104</v>
      </c>
      <c r="F1622" s="8" t="s">
        <v>3184</v>
      </c>
      <c r="G1622" s="44" t="s">
        <v>4307</v>
      </c>
      <c r="H1622" s="8" t="s">
        <v>3185</v>
      </c>
      <c r="I1622" s="175" t="s">
        <v>6845</v>
      </c>
      <c r="J1622" s="30"/>
      <c r="K1622" s="258"/>
      <c r="L1622" s="259"/>
      <c r="M1622" s="35"/>
      <c r="N1622" s="26"/>
    </row>
    <row r="1623" spans="1:14" s="22" customFormat="1" ht="30" customHeight="1">
      <c r="A1623" s="120" t="s">
        <v>6048</v>
      </c>
      <c r="B1623" s="74" t="s">
        <v>2272</v>
      </c>
      <c r="C1623" s="7" t="s">
        <v>46</v>
      </c>
      <c r="D1623" s="7" t="s">
        <v>5237</v>
      </c>
      <c r="E1623" s="7" t="s">
        <v>29</v>
      </c>
      <c r="F1623" s="8" t="s">
        <v>30</v>
      </c>
      <c r="G1623" s="44" t="s">
        <v>7648</v>
      </c>
      <c r="H1623" s="8" t="s">
        <v>1360</v>
      </c>
      <c r="I1623" s="175" t="s">
        <v>6845</v>
      </c>
      <c r="J1623" s="30"/>
      <c r="K1623" s="261"/>
      <c r="L1623" s="262"/>
      <c r="M1623" s="234" t="s">
        <v>5012</v>
      </c>
      <c r="N1623" s="263" t="s">
        <v>1361</v>
      </c>
    </row>
    <row r="1624" spans="1:14" s="22" customFormat="1" ht="30" customHeight="1">
      <c r="A1624" s="477" t="s">
        <v>6048</v>
      </c>
      <c r="B1624" s="478" t="s">
        <v>2273</v>
      </c>
      <c r="C1624" s="70" t="s">
        <v>46</v>
      </c>
      <c r="D1624" s="70" t="s">
        <v>5237</v>
      </c>
      <c r="E1624" s="70" t="s">
        <v>49</v>
      </c>
      <c r="F1624" s="71" t="s">
        <v>2127</v>
      </c>
      <c r="G1624" s="479" t="s">
        <v>7648</v>
      </c>
      <c r="H1624" s="8" t="s">
        <v>50</v>
      </c>
      <c r="I1624" s="175"/>
      <c r="J1624" s="30"/>
      <c r="K1624" s="261"/>
      <c r="L1624" s="262"/>
      <c r="M1624" s="234" t="s">
        <v>5012</v>
      </c>
      <c r="N1624" s="263" t="s">
        <v>2130</v>
      </c>
    </row>
    <row r="1625" spans="1:14" s="22" customFormat="1" ht="18" customHeight="1">
      <c r="A1625" s="120" t="s">
        <v>6048</v>
      </c>
      <c r="B1625" s="74" t="s">
        <v>2274</v>
      </c>
      <c r="C1625" s="7" t="s">
        <v>4494</v>
      </c>
      <c r="D1625" s="7" t="s">
        <v>6094</v>
      </c>
      <c r="E1625" s="7" t="s">
        <v>6095</v>
      </c>
      <c r="F1625" s="8" t="s">
        <v>6096</v>
      </c>
      <c r="G1625" s="44" t="s">
        <v>4307</v>
      </c>
      <c r="H1625" s="8" t="s">
        <v>6097</v>
      </c>
      <c r="I1625" s="175" t="s">
        <v>6845</v>
      </c>
      <c r="J1625" s="30"/>
      <c r="K1625" s="261"/>
      <c r="L1625" s="262"/>
      <c r="M1625" s="234" t="s">
        <v>5713</v>
      </c>
      <c r="N1625" s="233" t="s">
        <v>5749</v>
      </c>
    </row>
    <row r="1626" spans="1:14" s="22" customFormat="1" ht="30" customHeight="1">
      <c r="A1626" s="120" t="s">
        <v>6048</v>
      </c>
      <c r="B1626" s="74" t="s">
        <v>2275</v>
      </c>
      <c r="C1626" s="7" t="s">
        <v>4494</v>
      </c>
      <c r="D1626" s="7" t="s">
        <v>5237</v>
      </c>
      <c r="E1626" s="7" t="s">
        <v>1717</v>
      </c>
      <c r="F1626" s="8" t="s">
        <v>4310</v>
      </c>
      <c r="G1626" s="44" t="s">
        <v>3176</v>
      </c>
      <c r="H1626" s="8" t="s">
        <v>4311</v>
      </c>
      <c r="I1626" s="175"/>
      <c r="J1626" s="30"/>
      <c r="K1626" s="261"/>
      <c r="L1626" s="262"/>
      <c r="M1626" s="234" t="s">
        <v>5012</v>
      </c>
      <c r="N1626" s="263" t="s">
        <v>2131</v>
      </c>
    </row>
    <row r="1627" spans="1:14" s="22" customFormat="1" ht="30" customHeight="1">
      <c r="A1627" s="120" t="s">
        <v>6048</v>
      </c>
      <c r="B1627" s="74" t="s">
        <v>2276</v>
      </c>
      <c r="C1627" s="7" t="s">
        <v>4494</v>
      </c>
      <c r="D1627" s="7" t="s">
        <v>4312</v>
      </c>
      <c r="E1627" s="7" t="s">
        <v>4313</v>
      </c>
      <c r="F1627" s="8" t="s">
        <v>5778</v>
      </c>
      <c r="G1627" s="44" t="s">
        <v>7650</v>
      </c>
      <c r="H1627" s="8" t="s">
        <v>4314</v>
      </c>
      <c r="I1627" s="175" t="s">
        <v>6845</v>
      </c>
      <c r="J1627" s="30"/>
      <c r="K1627" s="258"/>
      <c r="L1627" s="259"/>
      <c r="M1627" s="35" t="s">
        <v>5012</v>
      </c>
      <c r="N1627" s="26" t="s">
        <v>3566</v>
      </c>
    </row>
    <row r="1628" spans="1:14" s="22" customFormat="1" ht="30" customHeight="1">
      <c r="A1628" s="120" t="s">
        <v>6048</v>
      </c>
      <c r="B1628" s="74" t="s">
        <v>2277</v>
      </c>
      <c r="C1628" s="7" t="s">
        <v>4494</v>
      </c>
      <c r="D1628" s="7" t="s">
        <v>5237</v>
      </c>
      <c r="E1628" s="7" t="s">
        <v>4315</v>
      </c>
      <c r="F1628" s="8" t="s">
        <v>7462</v>
      </c>
      <c r="G1628" s="44" t="s">
        <v>7650</v>
      </c>
      <c r="H1628" s="8" t="s">
        <v>7463</v>
      </c>
      <c r="I1628" s="175"/>
      <c r="J1628" s="30"/>
      <c r="K1628" s="258"/>
      <c r="L1628" s="259"/>
      <c r="M1628" s="35"/>
      <c r="N1628" s="26"/>
    </row>
    <row r="1629" spans="1:14" s="22" customFormat="1" ht="52.5" customHeight="1">
      <c r="A1629" s="120" t="s">
        <v>6048</v>
      </c>
      <c r="B1629" s="74" t="s">
        <v>2278</v>
      </c>
      <c r="C1629" s="7" t="s">
        <v>4494</v>
      </c>
      <c r="D1629" s="7" t="s">
        <v>4932</v>
      </c>
      <c r="E1629" s="7" t="s">
        <v>6518</v>
      </c>
      <c r="F1629" s="8" t="s">
        <v>4123</v>
      </c>
      <c r="G1629" s="44" t="s">
        <v>3176</v>
      </c>
      <c r="H1629" s="8" t="s">
        <v>7464</v>
      </c>
      <c r="I1629" s="175"/>
      <c r="J1629" s="30"/>
      <c r="K1629" s="261"/>
      <c r="L1629" s="262"/>
      <c r="M1629" s="234" t="s">
        <v>5012</v>
      </c>
      <c r="N1629" s="263" t="s">
        <v>2132</v>
      </c>
    </row>
    <row r="1630" spans="1:14" s="22" customFormat="1" ht="27" customHeight="1">
      <c r="A1630" s="120" t="s">
        <v>6048</v>
      </c>
      <c r="B1630" s="74" t="s">
        <v>2279</v>
      </c>
      <c r="C1630" s="7" t="s">
        <v>4494</v>
      </c>
      <c r="D1630" s="7" t="s">
        <v>5237</v>
      </c>
      <c r="E1630" s="7" t="s">
        <v>2708</v>
      </c>
      <c r="F1630" s="8" t="s">
        <v>4628</v>
      </c>
      <c r="G1630" s="44" t="s">
        <v>4656</v>
      </c>
      <c r="H1630" s="8" t="s">
        <v>6305</v>
      </c>
      <c r="I1630" s="175" t="s">
        <v>6845</v>
      </c>
      <c r="J1630" s="30"/>
      <c r="K1630" s="261"/>
      <c r="L1630" s="262"/>
      <c r="M1630" s="234" t="s">
        <v>6304</v>
      </c>
      <c r="N1630" s="233"/>
    </row>
    <row r="1631" spans="1:14" s="22" customFormat="1" ht="27" customHeight="1">
      <c r="A1631" s="120" t="s">
        <v>6048</v>
      </c>
      <c r="B1631" s="74" t="s">
        <v>2280</v>
      </c>
      <c r="C1631" s="7" t="s">
        <v>4494</v>
      </c>
      <c r="D1631" s="7" t="s">
        <v>5237</v>
      </c>
      <c r="E1631" s="7" t="s">
        <v>3441</v>
      </c>
      <c r="F1631" s="8" t="s">
        <v>6306</v>
      </c>
      <c r="G1631" s="44" t="s">
        <v>4307</v>
      </c>
      <c r="H1631" s="8" t="s">
        <v>3900</v>
      </c>
      <c r="I1631" s="175"/>
      <c r="J1631" s="30"/>
      <c r="K1631" s="261"/>
      <c r="L1631" s="262"/>
      <c r="M1631" s="234" t="s">
        <v>5012</v>
      </c>
      <c r="N1631" s="263" t="s">
        <v>2133</v>
      </c>
    </row>
    <row r="1632" spans="1:14" s="22" customFormat="1" ht="27" customHeight="1">
      <c r="A1632" s="120" t="s">
        <v>6048</v>
      </c>
      <c r="B1632" s="74" t="s">
        <v>2281</v>
      </c>
      <c r="C1632" s="7" t="s">
        <v>4494</v>
      </c>
      <c r="D1632" s="7" t="s">
        <v>3901</v>
      </c>
      <c r="E1632" s="7" t="s">
        <v>3441</v>
      </c>
      <c r="F1632" s="8" t="s">
        <v>3902</v>
      </c>
      <c r="G1632" s="44" t="s">
        <v>6206</v>
      </c>
      <c r="H1632" s="8" t="s">
        <v>3903</v>
      </c>
      <c r="I1632" s="175"/>
      <c r="J1632" s="30"/>
      <c r="K1632" s="261"/>
      <c r="L1632" s="262"/>
      <c r="M1632" s="234" t="s">
        <v>5012</v>
      </c>
      <c r="N1632" s="263" t="s">
        <v>2134</v>
      </c>
    </row>
    <row r="1633" spans="1:14" s="22" customFormat="1" ht="42" customHeight="1">
      <c r="A1633" s="120" t="s">
        <v>6048</v>
      </c>
      <c r="B1633" s="74" t="s">
        <v>2282</v>
      </c>
      <c r="C1633" s="7" t="s">
        <v>4494</v>
      </c>
      <c r="D1633" s="7" t="s">
        <v>3905</v>
      </c>
      <c r="E1633" s="7" t="s">
        <v>3441</v>
      </c>
      <c r="F1633" s="8" t="s">
        <v>3906</v>
      </c>
      <c r="G1633" s="44" t="s">
        <v>7651</v>
      </c>
      <c r="H1633" s="8" t="s">
        <v>3067</v>
      </c>
      <c r="I1633" s="175" t="s">
        <v>6845</v>
      </c>
      <c r="J1633" s="30"/>
      <c r="K1633" s="261"/>
      <c r="L1633" s="262"/>
      <c r="M1633" s="234" t="s">
        <v>5012</v>
      </c>
      <c r="N1633" s="263" t="s">
        <v>2135</v>
      </c>
    </row>
    <row r="1634" spans="1:14" s="22" customFormat="1" ht="55.5" customHeight="1">
      <c r="A1634" s="120" t="s">
        <v>6048</v>
      </c>
      <c r="B1634" s="74" t="s">
        <v>2283</v>
      </c>
      <c r="C1634" s="7" t="s">
        <v>4494</v>
      </c>
      <c r="D1634" s="7" t="s">
        <v>1323</v>
      </c>
      <c r="E1634" s="7" t="s">
        <v>1324</v>
      </c>
      <c r="F1634" s="8" t="s">
        <v>1325</v>
      </c>
      <c r="G1634" s="44" t="s">
        <v>7648</v>
      </c>
      <c r="H1634" s="8" t="s">
        <v>6676</v>
      </c>
      <c r="I1634" s="175" t="s">
        <v>4506</v>
      </c>
      <c r="J1634" s="30"/>
      <c r="K1634" s="258"/>
      <c r="L1634" s="259"/>
      <c r="M1634" s="35"/>
      <c r="N1634" s="26"/>
    </row>
    <row r="1635" spans="1:14" s="22" customFormat="1" ht="29.25" customHeight="1">
      <c r="A1635" s="120" t="s">
        <v>6048</v>
      </c>
      <c r="B1635" s="74" t="s">
        <v>2284</v>
      </c>
      <c r="C1635" s="7" t="s">
        <v>4494</v>
      </c>
      <c r="D1635" s="7" t="s">
        <v>3905</v>
      </c>
      <c r="E1635" s="7" t="s">
        <v>2462</v>
      </c>
      <c r="F1635" s="8" t="s">
        <v>2463</v>
      </c>
      <c r="G1635" s="44" t="s">
        <v>6206</v>
      </c>
      <c r="H1635" s="8" t="s">
        <v>2465</v>
      </c>
      <c r="I1635" s="175" t="s">
        <v>2464</v>
      </c>
      <c r="J1635" s="30"/>
      <c r="K1635" s="258"/>
      <c r="L1635" s="259"/>
      <c r="M1635" s="35"/>
      <c r="N1635" s="26"/>
    </row>
    <row r="1636" spans="1:14" s="22" customFormat="1" ht="29.25" customHeight="1">
      <c r="A1636" s="119" t="s">
        <v>6048</v>
      </c>
      <c r="B1636" s="74" t="s">
        <v>2285</v>
      </c>
      <c r="C1636" s="7" t="s">
        <v>4494</v>
      </c>
      <c r="D1636" s="7" t="s">
        <v>5237</v>
      </c>
      <c r="E1636" s="7" t="s">
        <v>2468</v>
      </c>
      <c r="F1636" s="8" t="s">
        <v>2469</v>
      </c>
      <c r="G1636" s="44" t="s">
        <v>4307</v>
      </c>
      <c r="H1636" s="8" t="s">
        <v>6651</v>
      </c>
      <c r="I1636" s="175" t="s">
        <v>4506</v>
      </c>
      <c r="J1636" s="30"/>
      <c r="K1636" s="258"/>
      <c r="L1636" s="259"/>
      <c r="M1636" s="35" t="s">
        <v>5012</v>
      </c>
      <c r="N1636" s="26" t="s">
        <v>6629</v>
      </c>
    </row>
    <row r="1637" spans="1:14" s="22" customFormat="1" ht="29.25" customHeight="1">
      <c r="A1637" s="119" t="s">
        <v>6048</v>
      </c>
      <c r="B1637" s="74" t="s">
        <v>2286</v>
      </c>
      <c r="C1637" s="7" t="s">
        <v>4494</v>
      </c>
      <c r="D1637" s="7" t="s">
        <v>2470</v>
      </c>
      <c r="E1637" s="7" t="s">
        <v>2471</v>
      </c>
      <c r="F1637" s="8" t="s">
        <v>2473</v>
      </c>
      <c r="G1637" s="44" t="s">
        <v>6206</v>
      </c>
      <c r="H1637" s="8" t="s">
        <v>2472</v>
      </c>
      <c r="I1637" s="175" t="s">
        <v>4506</v>
      </c>
      <c r="J1637" s="30"/>
      <c r="K1637" s="258"/>
      <c r="L1637" s="259"/>
      <c r="M1637" s="35"/>
      <c r="N1637" s="26"/>
    </row>
    <row r="1638" spans="1:14" s="22" customFormat="1" ht="29.25" customHeight="1">
      <c r="A1638" s="119" t="s">
        <v>6048</v>
      </c>
      <c r="B1638" s="74" t="s">
        <v>4063</v>
      </c>
      <c r="C1638" s="7" t="s">
        <v>4494</v>
      </c>
      <c r="D1638" s="7" t="s">
        <v>3905</v>
      </c>
      <c r="E1638" s="7" t="s">
        <v>4064</v>
      </c>
      <c r="F1638" s="8" t="s">
        <v>4065</v>
      </c>
      <c r="G1638" s="44" t="s">
        <v>7648</v>
      </c>
      <c r="H1638" s="8" t="s">
        <v>4066</v>
      </c>
      <c r="I1638" s="175"/>
      <c r="J1638" s="30"/>
      <c r="K1638" s="258"/>
      <c r="L1638" s="259"/>
      <c r="M1638" s="35"/>
      <c r="N1638" s="26"/>
    </row>
    <row r="1639" spans="1:14" s="22" customFormat="1" ht="29.25" customHeight="1">
      <c r="A1639" s="119" t="s">
        <v>6048</v>
      </c>
      <c r="B1639" s="74" t="s">
        <v>4067</v>
      </c>
      <c r="C1639" s="7" t="s">
        <v>4494</v>
      </c>
      <c r="D1639" s="7" t="s">
        <v>3905</v>
      </c>
      <c r="E1639" s="7" t="s">
        <v>4068</v>
      </c>
      <c r="F1639" s="8" t="s">
        <v>4069</v>
      </c>
      <c r="G1639" s="44" t="s">
        <v>7651</v>
      </c>
      <c r="H1639" s="8" t="s">
        <v>4070</v>
      </c>
      <c r="I1639" s="175"/>
      <c r="J1639" s="30"/>
      <c r="K1639" s="258"/>
      <c r="L1639" s="259"/>
      <c r="M1639" s="35"/>
      <c r="N1639" s="26"/>
    </row>
    <row r="1640" spans="1:14" s="22" customFormat="1" ht="29.25" customHeight="1">
      <c r="A1640" s="119" t="s">
        <v>6048</v>
      </c>
      <c r="B1640" s="74" t="s">
        <v>297</v>
      </c>
      <c r="C1640" s="7" t="s">
        <v>4494</v>
      </c>
      <c r="D1640" s="7" t="s">
        <v>3905</v>
      </c>
      <c r="E1640" s="7" t="s">
        <v>1959</v>
      </c>
      <c r="F1640" s="8" t="s">
        <v>298</v>
      </c>
      <c r="G1640" s="44" t="s">
        <v>7649</v>
      </c>
      <c r="H1640" s="8" t="s">
        <v>299</v>
      </c>
      <c r="I1640" s="175" t="s">
        <v>6845</v>
      </c>
      <c r="J1640" s="30"/>
      <c r="K1640" s="258"/>
      <c r="L1640" s="259"/>
      <c r="M1640" s="35" t="s">
        <v>5012</v>
      </c>
      <c r="N1640" s="26" t="s">
        <v>1958</v>
      </c>
    </row>
    <row r="1641" spans="1:14" s="22" customFormat="1" ht="29.25" customHeight="1">
      <c r="A1641" s="119" t="s">
        <v>6048</v>
      </c>
      <c r="B1641" s="74" t="s">
        <v>1966</v>
      </c>
      <c r="C1641" s="7" t="s">
        <v>4494</v>
      </c>
      <c r="D1641" s="7" t="s">
        <v>3905</v>
      </c>
      <c r="E1641" s="7" t="s">
        <v>1967</v>
      </c>
      <c r="F1641" s="8" t="s">
        <v>133</v>
      </c>
      <c r="G1641" s="44" t="s">
        <v>7648</v>
      </c>
      <c r="H1641" s="8" t="s">
        <v>5932</v>
      </c>
      <c r="I1641" s="175"/>
      <c r="J1641" s="30"/>
      <c r="K1641" s="258"/>
      <c r="L1641" s="259"/>
      <c r="M1641" s="35"/>
      <c r="N1641" s="26"/>
    </row>
    <row r="1642" spans="1:14" s="22" customFormat="1" ht="29.25" customHeight="1">
      <c r="A1642" s="119" t="s">
        <v>6048</v>
      </c>
      <c r="B1642" s="74" t="s">
        <v>134</v>
      </c>
      <c r="C1642" s="7" t="s">
        <v>4494</v>
      </c>
      <c r="D1642" s="7" t="s">
        <v>3905</v>
      </c>
      <c r="E1642" s="7" t="s">
        <v>135</v>
      </c>
      <c r="F1642" s="8" t="s">
        <v>136</v>
      </c>
      <c r="G1642" s="44" t="s">
        <v>7649</v>
      </c>
      <c r="H1642" s="8" t="s">
        <v>5932</v>
      </c>
      <c r="I1642" s="175"/>
      <c r="J1642" s="30"/>
      <c r="K1642" s="258"/>
      <c r="L1642" s="259"/>
      <c r="M1642" s="35"/>
      <c r="N1642" s="26"/>
    </row>
    <row r="1643" spans="1:14" s="22" customFormat="1" ht="29.25" customHeight="1">
      <c r="A1643" s="119" t="s">
        <v>6048</v>
      </c>
      <c r="B1643" s="74" t="s">
        <v>3005</v>
      </c>
      <c r="C1643" s="7" t="s">
        <v>4494</v>
      </c>
      <c r="D1643" s="7" t="s">
        <v>3905</v>
      </c>
      <c r="E1643" s="7" t="s">
        <v>5782</v>
      </c>
      <c r="F1643" s="8" t="s">
        <v>5780</v>
      </c>
      <c r="G1643" s="44" t="s">
        <v>4307</v>
      </c>
      <c r="H1643" s="8" t="s">
        <v>5781</v>
      </c>
      <c r="I1643" s="175" t="s">
        <v>6845</v>
      </c>
      <c r="J1643" s="30"/>
      <c r="K1643" s="258"/>
      <c r="L1643" s="259"/>
      <c r="M1643" s="35"/>
      <c r="N1643" s="26"/>
    </row>
    <row r="1644" spans="1:14" s="22" customFormat="1" ht="29.25" customHeight="1">
      <c r="A1644" s="119" t="s">
        <v>6048</v>
      </c>
      <c r="B1644" s="74" t="s">
        <v>5785</v>
      </c>
      <c r="C1644" s="7" t="s">
        <v>4494</v>
      </c>
      <c r="D1644" s="7" t="s">
        <v>3905</v>
      </c>
      <c r="E1644" s="7" t="s">
        <v>5783</v>
      </c>
      <c r="F1644" s="8" t="s">
        <v>6910</v>
      </c>
      <c r="G1644" s="44" t="s">
        <v>7359</v>
      </c>
      <c r="H1644" s="8" t="s">
        <v>5784</v>
      </c>
      <c r="I1644" s="175" t="s">
        <v>6845</v>
      </c>
      <c r="J1644" s="30"/>
      <c r="K1644" s="258"/>
      <c r="L1644" s="259"/>
      <c r="M1644" s="35"/>
      <c r="N1644" s="26"/>
    </row>
    <row r="1645" spans="1:14" s="22" customFormat="1" ht="29.25" customHeight="1">
      <c r="A1645" s="119" t="s">
        <v>6048</v>
      </c>
      <c r="B1645" s="74" t="s">
        <v>5786</v>
      </c>
      <c r="C1645" s="7" t="s">
        <v>4494</v>
      </c>
      <c r="D1645" s="7" t="s">
        <v>3905</v>
      </c>
      <c r="E1645" s="7" t="s">
        <v>5787</v>
      </c>
      <c r="F1645" s="8" t="s">
        <v>5788</v>
      </c>
      <c r="G1645" s="44" t="s">
        <v>7648</v>
      </c>
      <c r="H1645" s="8" t="s">
        <v>4526</v>
      </c>
      <c r="I1645" s="175" t="s">
        <v>6845</v>
      </c>
      <c r="J1645" s="30"/>
      <c r="K1645" s="258"/>
      <c r="L1645" s="259"/>
      <c r="M1645" s="35"/>
      <c r="N1645" s="26"/>
    </row>
    <row r="1646" spans="1:14" s="22" customFormat="1" ht="29.25" customHeight="1">
      <c r="A1646" s="119" t="s">
        <v>6048</v>
      </c>
      <c r="B1646" s="74" t="s">
        <v>5789</v>
      </c>
      <c r="C1646" s="7" t="s">
        <v>4494</v>
      </c>
      <c r="D1646" s="7" t="s">
        <v>3905</v>
      </c>
      <c r="E1646" s="7" t="s">
        <v>5790</v>
      </c>
      <c r="F1646" s="8" t="s">
        <v>5791</v>
      </c>
      <c r="G1646" s="44" t="s">
        <v>7651</v>
      </c>
      <c r="H1646" s="8" t="s">
        <v>5792</v>
      </c>
      <c r="I1646" s="175" t="s">
        <v>6845</v>
      </c>
      <c r="J1646" s="30"/>
      <c r="K1646" s="258"/>
      <c r="L1646" s="259"/>
      <c r="M1646" s="35"/>
      <c r="N1646" s="26"/>
    </row>
    <row r="1647" spans="1:14" s="22" customFormat="1" ht="29.25" customHeight="1">
      <c r="A1647" s="119" t="s">
        <v>6048</v>
      </c>
      <c r="B1647" s="74" t="s">
        <v>5793</v>
      </c>
      <c r="C1647" s="7" t="s">
        <v>4494</v>
      </c>
      <c r="D1647" s="7" t="s">
        <v>3905</v>
      </c>
      <c r="E1647" s="7" t="s">
        <v>5794</v>
      </c>
      <c r="F1647" s="8" t="s">
        <v>5795</v>
      </c>
      <c r="G1647" s="44" t="s">
        <v>4307</v>
      </c>
      <c r="H1647" s="8" t="s">
        <v>3073</v>
      </c>
      <c r="I1647" s="175"/>
      <c r="J1647" s="30"/>
      <c r="K1647" s="258"/>
      <c r="L1647" s="259"/>
      <c r="M1647" s="35"/>
      <c r="N1647" s="26"/>
    </row>
    <row r="1648" spans="1:14" s="22" customFormat="1" ht="29.25" customHeight="1">
      <c r="A1648" s="119" t="s">
        <v>6048</v>
      </c>
      <c r="B1648" s="74" t="s">
        <v>5796</v>
      </c>
      <c r="C1648" s="7" t="s">
        <v>4494</v>
      </c>
      <c r="D1648" s="7" t="s">
        <v>3905</v>
      </c>
      <c r="E1648" s="7" t="s">
        <v>7509</v>
      </c>
      <c r="F1648" s="8" t="s">
        <v>5797</v>
      </c>
      <c r="G1648" s="44" t="s">
        <v>7648</v>
      </c>
      <c r="H1648" s="8" t="s">
        <v>5798</v>
      </c>
      <c r="I1648" s="175" t="s">
        <v>6845</v>
      </c>
      <c r="J1648" s="30"/>
      <c r="K1648" s="258"/>
      <c r="L1648" s="259"/>
      <c r="M1648" s="35"/>
      <c r="N1648" s="26"/>
    </row>
    <row r="1649" spans="1:14" s="22" customFormat="1" ht="29.25" customHeight="1">
      <c r="A1649" s="119" t="s">
        <v>6048</v>
      </c>
      <c r="B1649" s="74" t="s">
        <v>5799</v>
      </c>
      <c r="C1649" s="7" t="s">
        <v>4494</v>
      </c>
      <c r="D1649" s="7" t="s">
        <v>3905</v>
      </c>
      <c r="E1649" s="7" t="s">
        <v>5800</v>
      </c>
      <c r="F1649" s="8" t="s">
        <v>5801</v>
      </c>
      <c r="G1649" s="44" t="s">
        <v>7651</v>
      </c>
      <c r="H1649" s="8" t="s">
        <v>5802</v>
      </c>
      <c r="I1649" s="175" t="s">
        <v>6845</v>
      </c>
      <c r="J1649" s="30"/>
      <c r="K1649" s="258"/>
      <c r="L1649" s="259"/>
      <c r="M1649" s="35"/>
      <c r="N1649" s="26"/>
    </row>
    <row r="1650" spans="1:14" s="20" customFormat="1">
      <c r="A1650" s="119" t="s">
        <v>6048</v>
      </c>
      <c r="B1650" s="74" t="s">
        <v>4599</v>
      </c>
      <c r="C1650" s="7" t="s">
        <v>4494</v>
      </c>
      <c r="D1650" s="7" t="s">
        <v>3905</v>
      </c>
      <c r="E1650" s="7" t="s">
        <v>4600</v>
      </c>
      <c r="F1650" s="8" t="s">
        <v>4601</v>
      </c>
      <c r="G1650" s="44" t="s">
        <v>7648</v>
      </c>
      <c r="H1650" s="8" t="s">
        <v>4602</v>
      </c>
      <c r="I1650" s="175" t="s">
        <v>6845</v>
      </c>
      <c r="J1650" s="30"/>
      <c r="K1650" s="258"/>
      <c r="L1650" s="259"/>
      <c r="M1650" s="35"/>
      <c r="N1650" s="26"/>
    </row>
    <row r="1651" spans="1:14" s="20" customFormat="1">
      <c r="A1651" s="119" t="s">
        <v>6048</v>
      </c>
      <c r="B1651" s="74" t="s">
        <v>3449</v>
      </c>
      <c r="C1651" s="7" t="s">
        <v>4494</v>
      </c>
      <c r="D1651" s="6" t="s">
        <v>2570</v>
      </c>
      <c r="E1651" s="6" t="s">
        <v>3451</v>
      </c>
      <c r="F1651" s="1" t="s">
        <v>2571</v>
      </c>
      <c r="G1651" s="1" t="s">
        <v>7359</v>
      </c>
      <c r="H1651" s="471" t="s">
        <v>7796</v>
      </c>
      <c r="I1651" s="9" t="s">
        <v>6845</v>
      </c>
      <c r="J1651" s="1"/>
      <c r="K1651" s="261"/>
      <c r="L1651" s="262"/>
      <c r="M1651" s="234" t="s">
        <v>5012</v>
      </c>
      <c r="N1651" s="263" t="s">
        <v>2310</v>
      </c>
    </row>
    <row r="1652" spans="1:14" s="20" customFormat="1" ht="26.25">
      <c r="A1652" s="119" t="s">
        <v>6048</v>
      </c>
      <c r="B1652" s="74" t="s">
        <v>3458</v>
      </c>
      <c r="C1652" s="7" t="s">
        <v>4494</v>
      </c>
      <c r="D1652" s="6" t="s">
        <v>6505</v>
      </c>
      <c r="E1652" s="6" t="s">
        <v>3459</v>
      </c>
      <c r="F1652" s="1" t="s">
        <v>3460</v>
      </c>
      <c r="G1652" s="1" t="s">
        <v>7648</v>
      </c>
      <c r="H1652" s="1" t="s">
        <v>3461</v>
      </c>
      <c r="I1652" s="9"/>
      <c r="J1652" s="1"/>
      <c r="K1652" s="261"/>
      <c r="L1652" s="262"/>
      <c r="M1652" s="234" t="s">
        <v>471</v>
      </c>
      <c r="N1652" s="263" t="s">
        <v>986</v>
      </c>
    </row>
    <row r="1653" spans="1:14" s="20" customFormat="1" ht="26.25">
      <c r="A1653" s="119" t="s">
        <v>6048</v>
      </c>
      <c r="B1653" s="74" t="s">
        <v>987</v>
      </c>
      <c r="C1653" s="7" t="s">
        <v>4494</v>
      </c>
      <c r="D1653" s="6" t="s">
        <v>6505</v>
      </c>
      <c r="E1653" s="6" t="s">
        <v>3459</v>
      </c>
      <c r="F1653" s="1" t="s">
        <v>467</v>
      </c>
      <c r="G1653" s="1" t="s">
        <v>7648</v>
      </c>
      <c r="H1653" s="1" t="s">
        <v>988</v>
      </c>
      <c r="I1653" s="9"/>
      <c r="J1653" s="1"/>
      <c r="K1653" s="261"/>
      <c r="L1653" s="262"/>
      <c r="M1653" s="234" t="s">
        <v>5012</v>
      </c>
      <c r="N1653" s="263" t="s">
        <v>5763</v>
      </c>
    </row>
    <row r="1654" spans="1:14" s="20" customFormat="1">
      <c r="A1654" s="119" t="s">
        <v>6048</v>
      </c>
      <c r="B1654" s="74" t="s">
        <v>5946</v>
      </c>
      <c r="C1654" s="7" t="s">
        <v>4494</v>
      </c>
      <c r="D1654" s="7" t="s">
        <v>3905</v>
      </c>
      <c r="E1654" s="6" t="s">
        <v>990</v>
      </c>
      <c r="F1654" s="1" t="s">
        <v>991</v>
      </c>
      <c r="G1654" s="1" t="s">
        <v>7648</v>
      </c>
      <c r="H1654" s="1" t="s">
        <v>992</v>
      </c>
      <c r="I1654" s="9"/>
      <c r="J1654" s="1"/>
      <c r="K1654" s="261"/>
      <c r="L1654" s="262"/>
      <c r="M1654" s="234" t="s">
        <v>5012</v>
      </c>
      <c r="N1654" s="263" t="s">
        <v>5708</v>
      </c>
    </row>
    <row r="1655" spans="1:14" s="20" customFormat="1">
      <c r="A1655" s="119" t="s">
        <v>6048</v>
      </c>
      <c r="B1655" s="74" t="s">
        <v>2336</v>
      </c>
      <c r="C1655" s="7" t="s">
        <v>4494</v>
      </c>
      <c r="D1655" s="7" t="s">
        <v>3905</v>
      </c>
      <c r="E1655" s="6" t="s">
        <v>2338</v>
      </c>
      <c r="F1655" s="1" t="s">
        <v>2337</v>
      </c>
      <c r="G1655" s="1" t="s">
        <v>4654</v>
      </c>
      <c r="H1655" s="1" t="s">
        <v>4272</v>
      </c>
      <c r="I1655" s="9"/>
      <c r="J1655" s="1"/>
      <c r="K1655" s="261"/>
      <c r="L1655" s="262"/>
      <c r="M1655" s="234"/>
      <c r="N1655" s="263" t="s">
        <v>2339</v>
      </c>
    </row>
    <row r="1656" spans="1:14" s="20" customFormat="1">
      <c r="A1656" s="119" t="s">
        <v>6048</v>
      </c>
      <c r="B1656" s="74" t="s">
        <v>2342</v>
      </c>
      <c r="C1656" s="7" t="s">
        <v>4494</v>
      </c>
      <c r="D1656" s="7" t="s">
        <v>3905</v>
      </c>
      <c r="E1656" s="6" t="s">
        <v>2344</v>
      </c>
      <c r="F1656" s="1" t="s">
        <v>2340</v>
      </c>
      <c r="G1656" s="1" t="s">
        <v>7359</v>
      </c>
      <c r="H1656" s="1" t="s">
        <v>2341</v>
      </c>
      <c r="I1656" s="9"/>
      <c r="J1656" s="1"/>
      <c r="K1656" s="261"/>
      <c r="L1656" s="262"/>
      <c r="M1656" s="234" t="s">
        <v>5012</v>
      </c>
      <c r="N1656" s="263" t="s">
        <v>2343</v>
      </c>
    </row>
    <row r="1657" spans="1:14" s="20" customFormat="1">
      <c r="A1657" s="119" t="s">
        <v>6048</v>
      </c>
      <c r="B1657" s="74" t="s">
        <v>2345</v>
      </c>
      <c r="C1657" s="7" t="s">
        <v>4494</v>
      </c>
      <c r="D1657" s="7" t="s">
        <v>3905</v>
      </c>
      <c r="E1657" s="6" t="s">
        <v>2346</v>
      </c>
      <c r="F1657" s="1" t="s">
        <v>2347</v>
      </c>
      <c r="G1657" s="1" t="s">
        <v>7359</v>
      </c>
      <c r="H1657" s="1" t="s">
        <v>2348</v>
      </c>
      <c r="I1657" s="9" t="s">
        <v>6845</v>
      </c>
      <c r="J1657" s="1"/>
      <c r="K1657" s="261"/>
      <c r="L1657" s="262"/>
      <c r="M1657" s="234" t="s">
        <v>5012</v>
      </c>
      <c r="N1657" s="263" t="s">
        <v>2349</v>
      </c>
    </row>
    <row r="1658" spans="1:14" s="20" customFormat="1">
      <c r="A1658" s="119" t="s">
        <v>6048</v>
      </c>
      <c r="B1658" s="74" t="s">
        <v>2350</v>
      </c>
      <c r="C1658" s="7" t="s">
        <v>4494</v>
      </c>
      <c r="D1658" s="7" t="s">
        <v>3905</v>
      </c>
      <c r="E1658" s="6" t="s">
        <v>2351</v>
      </c>
      <c r="F1658" s="1" t="s">
        <v>2352</v>
      </c>
      <c r="G1658" s="1" t="s">
        <v>7651</v>
      </c>
      <c r="H1658" s="1" t="s">
        <v>2353</v>
      </c>
      <c r="I1658" s="9" t="s">
        <v>6845</v>
      </c>
      <c r="J1658" s="1"/>
      <c r="K1658" s="261"/>
      <c r="L1658" s="262"/>
      <c r="M1658" s="234" t="s">
        <v>5012</v>
      </c>
      <c r="N1658" s="263" t="s">
        <v>2354</v>
      </c>
    </row>
    <row r="1659" spans="1:14" s="20" customFormat="1">
      <c r="A1659" s="119" t="s">
        <v>6048</v>
      </c>
      <c r="B1659" s="74" t="s">
        <v>2355</v>
      </c>
      <c r="C1659" s="7" t="s">
        <v>4494</v>
      </c>
      <c r="D1659" s="7" t="s">
        <v>3905</v>
      </c>
      <c r="E1659" s="6" t="s">
        <v>2358</v>
      </c>
      <c r="F1659" s="1" t="s">
        <v>2356</v>
      </c>
      <c r="G1659" s="1" t="s">
        <v>4307</v>
      </c>
      <c r="H1659" s="1" t="s">
        <v>5597</v>
      </c>
      <c r="I1659" s="9" t="s">
        <v>6845</v>
      </c>
      <c r="J1659" s="1"/>
      <c r="K1659" s="261"/>
      <c r="L1659" s="262"/>
      <c r="M1659" s="234" t="s">
        <v>5012</v>
      </c>
      <c r="N1659" s="263" t="s">
        <v>2357</v>
      </c>
    </row>
    <row r="1660" spans="1:14" s="20" customFormat="1" ht="26.25">
      <c r="A1660" s="119" t="s">
        <v>6048</v>
      </c>
      <c r="B1660" s="74" t="s">
        <v>2359</v>
      </c>
      <c r="C1660" s="7" t="s">
        <v>4494</v>
      </c>
      <c r="D1660" s="7" t="s">
        <v>3720</v>
      </c>
      <c r="E1660" s="6" t="s">
        <v>2351</v>
      </c>
      <c r="F1660" s="1" t="s">
        <v>3571</v>
      </c>
      <c r="G1660" s="1" t="s">
        <v>7651</v>
      </c>
      <c r="H1660" s="1" t="s">
        <v>2353</v>
      </c>
      <c r="I1660" s="9" t="s">
        <v>6845</v>
      </c>
      <c r="J1660" s="1"/>
      <c r="K1660" s="261"/>
      <c r="L1660" s="262"/>
      <c r="M1660" s="234" t="s">
        <v>5012</v>
      </c>
      <c r="N1660" s="263" t="s">
        <v>3721</v>
      </c>
    </row>
    <row r="1661" spans="1:14" s="20" customFormat="1" ht="26.25">
      <c r="A1661" s="119" t="s">
        <v>6048</v>
      </c>
      <c r="B1661" s="74" t="s">
        <v>3724</v>
      </c>
      <c r="C1661" s="7" t="s">
        <v>4494</v>
      </c>
      <c r="D1661" s="7" t="s">
        <v>3720</v>
      </c>
      <c r="E1661" s="6" t="s">
        <v>2351</v>
      </c>
      <c r="F1661" s="1" t="s">
        <v>3722</v>
      </c>
      <c r="G1661" s="1" t="s">
        <v>7651</v>
      </c>
      <c r="H1661" s="1" t="s">
        <v>2353</v>
      </c>
      <c r="I1661" s="9" t="s">
        <v>6845</v>
      </c>
      <c r="J1661" s="1"/>
      <c r="K1661" s="261"/>
      <c r="L1661" s="262"/>
      <c r="M1661" s="234" t="s">
        <v>5012</v>
      </c>
      <c r="N1661" s="263" t="s">
        <v>3723</v>
      </c>
    </row>
    <row r="1662" spans="1:14" s="20" customFormat="1">
      <c r="A1662" s="119" t="s">
        <v>6048</v>
      </c>
      <c r="B1662" s="74" t="s">
        <v>3725</v>
      </c>
      <c r="C1662" s="7" t="s">
        <v>4494</v>
      </c>
      <c r="D1662" s="7" t="s">
        <v>7297</v>
      </c>
      <c r="E1662" s="6" t="s">
        <v>7298</v>
      </c>
      <c r="F1662" s="1" t="s">
        <v>7299</v>
      </c>
      <c r="G1662" s="1" t="s">
        <v>6735</v>
      </c>
      <c r="H1662" s="1" t="s">
        <v>7300</v>
      </c>
      <c r="I1662" s="9" t="s">
        <v>6845</v>
      </c>
      <c r="J1662" s="1"/>
      <c r="K1662" s="261"/>
      <c r="L1662" s="262"/>
      <c r="M1662" s="234" t="s">
        <v>5012</v>
      </c>
      <c r="N1662" s="263" t="s">
        <v>7301</v>
      </c>
    </row>
    <row r="1663" spans="1:14" s="20" customFormat="1">
      <c r="A1663" s="119" t="s">
        <v>6048</v>
      </c>
      <c r="B1663" s="74" t="s">
        <v>7302</v>
      </c>
      <c r="C1663" s="7" t="s">
        <v>4494</v>
      </c>
      <c r="D1663" s="7" t="s">
        <v>7303</v>
      </c>
      <c r="E1663" s="6" t="s">
        <v>7304</v>
      </c>
      <c r="F1663" s="1" t="s">
        <v>7597</v>
      </c>
      <c r="G1663" s="1" t="s">
        <v>7359</v>
      </c>
      <c r="H1663" s="1" t="s">
        <v>7305</v>
      </c>
      <c r="I1663" s="9"/>
      <c r="J1663" s="1"/>
      <c r="K1663" s="261"/>
      <c r="L1663" s="262"/>
      <c r="M1663" s="234"/>
      <c r="N1663" s="263" t="s">
        <v>7306</v>
      </c>
    </row>
    <row r="1664" spans="1:14" s="20" customFormat="1">
      <c r="A1664" s="119" t="s">
        <v>6048</v>
      </c>
      <c r="B1664" s="74" t="s">
        <v>7307</v>
      </c>
      <c r="C1664" s="7" t="s">
        <v>4494</v>
      </c>
      <c r="D1664" s="7" t="s">
        <v>7297</v>
      </c>
      <c r="E1664" s="6" t="s">
        <v>7310</v>
      </c>
      <c r="F1664" s="1" t="s">
        <v>7308</v>
      </c>
      <c r="G1664" s="1" t="s">
        <v>7648</v>
      </c>
      <c r="H1664" s="1" t="s">
        <v>4272</v>
      </c>
      <c r="I1664" s="9" t="s">
        <v>6845</v>
      </c>
      <c r="J1664" s="1"/>
      <c r="K1664" s="261"/>
      <c r="L1664" s="262"/>
      <c r="M1664" s="234"/>
      <c r="N1664" s="263" t="s">
        <v>7309</v>
      </c>
    </row>
    <row r="1665" spans="1:14" s="20" customFormat="1" ht="26.25">
      <c r="A1665" s="119" t="s">
        <v>6048</v>
      </c>
      <c r="B1665" s="74" t="s">
        <v>7311</v>
      </c>
      <c r="C1665" s="7" t="s">
        <v>4494</v>
      </c>
      <c r="D1665" s="7" t="s">
        <v>7303</v>
      </c>
      <c r="E1665" s="6" t="s">
        <v>7312</v>
      </c>
      <c r="F1665" s="1" t="s">
        <v>7313</v>
      </c>
      <c r="G1665" s="1" t="s">
        <v>7651</v>
      </c>
      <c r="H1665" s="1" t="s">
        <v>5934</v>
      </c>
      <c r="I1665" s="9" t="s">
        <v>6845</v>
      </c>
      <c r="J1665" s="1"/>
      <c r="K1665" s="261"/>
      <c r="L1665" s="262"/>
      <c r="M1665" s="234" t="s">
        <v>5012</v>
      </c>
      <c r="N1665" s="263" t="s">
        <v>7314</v>
      </c>
    </row>
    <row r="1666" spans="1:14" s="20" customFormat="1">
      <c r="A1666" s="119" t="s">
        <v>6048</v>
      </c>
      <c r="B1666" s="74" t="s">
        <v>3760</v>
      </c>
      <c r="C1666" s="7" t="s">
        <v>4494</v>
      </c>
      <c r="D1666" s="7" t="s">
        <v>7303</v>
      </c>
      <c r="E1666" s="6" t="s">
        <v>3761</v>
      </c>
      <c r="F1666" s="1" t="s">
        <v>3762</v>
      </c>
      <c r="G1666" s="1" t="s">
        <v>7648</v>
      </c>
      <c r="H1666" s="1" t="s">
        <v>3763</v>
      </c>
      <c r="I1666" s="9" t="s">
        <v>6845</v>
      </c>
      <c r="J1666" s="1"/>
      <c r="K1666" s="261"/>
      <c r="L1666" s="262"/>
      <c r="M1666" s="234"/>
      <c r="N1666" s="263" t="s">
        <v>7309</v>
      </c>
    </row>
    <row r="1667" spans="1:14" s="20" customFormat="1">
      <c r="A1667" s="119" t="s">
        <v>6048</v>
      </c>
      <c r="B1667" s="74" t="s">
        <v>3781</v>
      </c>
      <c r="C1667" s="7" t="s">
        <v>4494</v>
      </c>
      <c r="D1667" s="7" t="s">
        <v>7303</v>
      </c>
      <c r="E1667" s="6" t="s">
        <v>3782</v>
      </c>
      <c r="F1667" s="1" t="s">
        <v>3783</v>
      </c>
      <c r="G1667" s="1" t="s">
        <v>7649</v>
      </c>
      <c r="H1667" s="1" t="s">
        <v>3784</v>
      </c>
      <c r="I1667" s="9" t="s">
        <v>6845</v>
      </c>
      <c r="J1667" s="1"/>
      <c r="K1667" s="261"/>
      <c r="L1667" s="262"/>
      <c r="M1667" s="234" t="s">
        <v>5012</v>
      </c>
      <c r="N1667" s="263" t="s">
        <v>3785</v>
      </c>
    </row>
    <row r="1668" spans="1:14" s="20" customFormat="1">
      <c r="A1668" s="119" t="s">
        <v>6048</v>
      </c>
      <c r="B1668" s="74" t="s">
        <v>3789</v>
      </c>
      <c r="C1668" s="7" t="s">
        <v>4494</v>
      </c>
      <c r="D1668" s="7" t="s">
        <v>7303</v>
      </c>
      <c r="E1668" s="6" t="s">
        <v>3790</v>
      </c>
      <c r="F1668" s="1" t="s">
        <v>3791</v>
      </c>
      <c r="G1668" s="1" t="s">
        <v>7648</v>
      </c>
      <c r="H1668" s="1" t="s">
        <v>5934</v>
      </c>
      <c r="I1668" s="9" t="s">
        <v>6845</v>
      </c>
      <c r="J1668" s="1"/>
      <c r="K1668" s="261"/>
      <c r="L1668" s="262"/>
      <c r="M1668" s="234" t="s">
        <v>5012</v>
      </c>
      <c r="N1668" s="263" t="s">
        <v>3792</v>
      </c>
    </row>
    <row r="1669" spans="1:14" s="20" customFormat="1" ht="26.25">
      <c r="A1669" s="119" t="s">
        <v>6048</v>
      </c>
      <c r="B1669" s="74" t="s">
        <v>4256</v>
      </c>
      <c r="C1669" s="7" t="s">
        <v>4494</v>
      </c>
      <c r="D1669" s="7" t="s">
        <v>7303</v>
      </c>
      <c r="E1669" s="6" t="s">
        <v>4257</v>
      </c>
      <c r="F1669" s="1" t="s">
        <v>4258</v>
      </c>
      <c r="G1669" s="1" t="s">
        <v>7648</v>
      </c>
      <c r="H1669" s="1" t="s">
        <v>4259</v>
      </c>
      <c r="I1669" s="9" t="s">
        <v>6845</v>
      </c>
      <c r="J1669" s="1"/>
      <c r="K1669" s="261"/>
      <c r="L1669" s="262"/>
      <c r="M1669" s="234"/>
      <c r="N1669" s="263"/>
    </row>
    <row r="1670" spans="1:14" s="20" customFormat="1">
      <c r="A1670" s="119" t="s">
        <v>6048</v>
      </c>
      <c r="B1670" s="74" t="s">
        <v>4254</v>
      </c>
      <c r="C1670" s="7" t="s">
        <v>4494</v>
      </c>
      <c r="D1670" s="7" t="s">
        <v>7303</v>
      </c>
      <c r="E1670" s="6" t="s">
        <v>4255</v>
      </c>
      <c r="F1670" s="1" t="s">
        <v>2908</v>
      </c>
      <c r="G1670" s="1"/>
      <c r="H1670" s="1"/>
      <c r="I1670" s="9"/>
      <c r="J1670" s="1"/>
      <c r="K1670" s="261"/>
      <c r="L1670" s="262"/>
      <c r="M1670" s="234"/>
      <c r="N1670" s="263"/>
    </row>
    <row r="1671" spans="1:14" s="486" customFormat="1">
      <c r="A1671" s="119" t="s">
        <v>6048</v>
      </c>
      <c r="B1671" s="74" t="s">
        <v>4260</v>
      </c>
      <c r="C1671" s="7" t="s">
        <v>4494</v>
      </c>
      <c r="D1671" s="7" t="s">
        <v>7303</v>
      </c>
      <c r="E1671" s="6" t="s">
        <v>4261</v>
      </c>
      <c r="F1671" s="1" t="s">
        <v>6726</v>
      </c>
      <c r="G1671" s="1" t="s">
        <v>7648</v>
      </c>
      <c r="H1671" s="1" t="s">
        <v>1679</v>
      </c>
      <c r="I1671" s="9" t="s">
        <v>6845</v>
      </c>
      <c r="J1671" s="1"/>
      <c r="K1671" s="261"/>
      <c r="L1671" s="262"/>
      <c r="M1671" s="234"/>
      <c r="N1671" s="263"/>
    </row>
    <row r="1672" spans="1:14" s="486" customFormat="1">
      <c r="A1672" s="484" t="s">
        <v>6048</v>
      </c>
      <c r="B1672" s="74" t="s">
        <v>1256</v>
      </c>
      <c r="C1672" s="465" t="s">
        <v>4494</v>
      </c>
      <c r="D1672" s="465" t="s">
        <v>5426</v>
      </c>
      <c r="E1672" s="486" t="s">
        <v>1257</v>
      </c>
      <c r="F1672" s="486" t="s">
        <v>7447</v>
      </c>
      <c r="G1672" s="486" t="s">
        <v>6735</v>
      </c>
      <c r="H1672" s="486" t="s">
        <v>7448</v>
      </c>
      <c r="I1672" s="414" t="s">
        <v>6845</v>
      </c>
    </row>
    <row r="1673" spans="1:14" s="22" customFormat="1" ht="18.75" customHeight="1">
      <c r="A1673" s="484" t="s">
        <v>6048</v>
      </c>
      <c r="B1673" s="74" t="s">
        <v>1258</v>
      </c>
      <c r="C1673" s="465" t="s">
        <v>4494</v>
      </c>
      <c r="D1673" s="465" t="s">
        <v>5426</v>
      </c>
      <c r="E1673" s="486" t="s">
        <v>7449</v>
      </c>
      <c r="F1673" s="486" t="s">
        <v>7450</v>
      </c>
      <c r="G1673" s="486" t="s">
        <v>7648</v>
      </c>
      <c r="H1673" s="486" t="s">
        <v>7451</v>
      </c>
      <c r="I1673" s="414" t="s">
        <v>6845</v>
      </c>
      <c r="J1673" s="486"/>
      <c r="K1673" s="486" t="s">
        <v>5012</v>
      </c>
      <c r="L1673" s="486" t="s">
        <v>7452</v>
      </c>
      <c r="M1673" s="486" t="s">
        <v>5012</v>
      </c>
      <c r="N1673" s="486" t="s">
        <v>7452</v>
      </c>
    </row>
    <row r="1674" spans="1:14" s="469" customFormat="1">
      <c r="A1674" s="119" t="s">
        <v>6048</v>
      </c>
      <c r="B1674" s="74" t="s">
        <v>3936</v>
      </c>
      <c r="C1674" s="7" t="s">
        <v>4494</v>
      </c>
      <c r="D1674" s="7" t="s">
        <v>7303</v>
      </c>
      <c r="E1674" s="469" t="s">
        <v>4531</v>
      </c>
      <c r="F1674" s="469" t="s">
        <v>5177</v>
      </c>
      <c r="G1674" s="469" t="s">
        <v>7648</v>
      </c>
      <c r="H1674" s="470" t="s">
        <v>5178</v>
      </c>
      <c r="I1674" s="414" t="s">
        <v>6845</v>
      </c>
      <c r="K1674" s="469" t="s">
        <v>5179</v>
      </c>
      <c r="L1674" s="449" t="s">
        <v>5180</v>
      </c>
      <c r="M1674" s="35"/>
      <c r="N1674" s="26"/>
    </row>
    <row r="1675" spans="1:14" s="469" customFormat="1">
      <c r="A1675" s="119" t="s">
        <v>6048</v>
      </c>
      <c r="B1675" s="74" t="s">
        <v>3937</v>
      </c>
      <c r="C1675" s="7" t="s">
        <v>4494</v>
      </c>
      <c r="D1675" s="7" t="s">
        <v>7303</v>
      </c>
      <c r="E1675" s="79" t="s">
        <v>5181</v>
      </c>
      <c r="F1675" s="79" t="s">
        <v>5182</v>
      </c>
      <c r="G1675" s="79" t="s">
        <v>800</v>
      </c>
      <c r="H1675" s="79" t="s">
        <v>415</v>
      </c>
      <c r="I1675" s="414" t="s">
        <v>6845</v>
      </c>
      <c r="K1675" s="79" t="s">
        <v>5012</v>
      </c>
      <c r="L1675" s="469" t="s">
        <v>5183</v>
      </c>
      <c r="M1675" s="469" t="s">
        <v>5179</v>
      </c>
      <c r="N1675" s="449" t="s">
        <v>5180</v>
      </c>
    </row>
    <row r="1676" spans="1:14" s="469" customFormat="1">
      <c r="A1676" s="119" t="s">
        <v>6048</v>
      </c>
      <c r="B1676" s="74" t="s">
        <v>1455</v>
      </c>
      <c r="C1676" s="7" t="s">
        <v>4494</v>
      </c>
      <c r="D1676" s="7" t="s">
        <v>7303</v>
      </c>
      <c r="E1676" s="79" t="s">
        <v>5338</v>
      </c>
      <c r="F1676" s="79" t="s">
        <v>5339</v>
      </c>
      <c r="G1676" s="79" t="s">
        <v>800</v>
      </c>
      <c r="H1676" s="79" t="s">
        <v>3407</v>
      </c>
      <c r="I1676" s="414" t="s">
        <v>6845</v>
      </c>
      <c r="K1676" s="79" t="s">
        <v>5012</v>
      </c>
      <c r="L1676" s="469" t="s">
        <v>5340</v>
      </c>
      <c r="M1676" s="79" t="s">
        <v>5012</v>
      </c>
      <c r="N1676" s="469" t="s">
        <v>5183</v>
      </c>
    </row>
    <row r="1677" spans="1:14" s="469" customFormat="1">
      <c r="A1677" s="119" t="s">
        <v>6048</v>
      </c>
      <c r="B1677" s="74" t="s">
        <v>1456</v>
      </c>
      <c r="C1677" s="7" t="s">
        <v>4494</v>
      </c>
      <c r="D1677" s="7" t="s">
        <v>7303</v>
      </c>
      <c r="E1677" s="79" t="s">
        <v>5338</v>
      </c>
      <c r="F1677" s="79" t="s">
        <v>5341</v>
      </c>
      <c r="G1677" s="79" t="s">
        <v>800</v>
      </c>
      <c r="H1677" s="79" t="s">
        <v>415</v>
      </c>
      <c r="I1677" s="414" t="s">
        <v>6845</v>
      </c>
      <c r="K1677" s="79" t="s">
        <v>5012</v>
      </c>
      <c r="L1677" s="469" t="s">
        <v>3907</v>
      </c>
      <c r="M1677" s="79" t="s">
        <v>5012</v>
      </c>
      <c r="N1677" s="469" t="s">
        <v>5340</v>
      </c>
    </row>
    <row r="1678" spans="1:14" s="469" customFormat="1">
      <c r="A1678" s="119" t="s">
        <v>6048</v>
      </c>
      <c r="B1678" s="74" t="s">
        <v>1457</v>
      </c>
      <c r="C1678" s="7" t="s">
        <v>6783</v>
      </c>
      <c r="D1678" s="7"/>
      <c r="E1678" s="79"/>
      <c r="F1678" s="79"/>
      <c r="G1678" s="79"/>
      <c r="H1678" s="79"/>
      <c r="I1678" s="414"/>
      <c r="K1678" s="79"/>
      <c r="L1678" s="449"/>
      <c r="M1678" s="79" t="s">
        <v>5012</v>
      </c>
      <c r="N1678" s="469" t="s">
        <v>3907</v>
      </c>
    </row>
    <row r="1679" spans="1:14" s="469" customFormat="1">
      <c r="A1679" s="119" t="s">
        <v>6048</v>
      </c>
      <c r="B1679" s="74" t="s">
        <v>1458</v>
      </c>
      <c r="C1679" s="7" t="s">
        <v>4494</v>
      </c>
      <c r="D1679" s="7" t="s">
        <v>7303</v>
      </c>
      <c r="E1679" s="79" t="s">
        <v>3908</v>
      </c>
      <c r="F1679" s="79" t="s">
        <v>3909</v>
      </c>
      <c r="G1679" s="79" t="s">
        <v>7648</v>
      </c>
      <c r="H1679" s="79" t="s">
        <v>1818</v>
      </c>
      <c r="I1679" s="414" t="s">
        <v>6845</v>
      </c>
      <c r="K1679" s="79" t="s">
        <v>5012</v>
      </c>
      <c r="L1679" s="469" t="s">
        <v>3910</v>
      </c>
      <c r="M1679" s="79" t="s">
        <v>5012</v>
      </c>
      <c r="N1679" s="469" t="s">
        <v>3910</v>
      </c>
    </row>
    <row r="1680" spans="1:14" s="469" customFormat="1">
      <c r="A1680" s="119" t="s">
        <v>6048</v>
      </c>
      <c r="B1680" s="74" t="s">
        <v>1459</v>
      </c>
      <c r="C1680" s="7" t="s">
        <v>4494</v>
      </c>
      <c r="D1680" s="7" t="s">
        <v>3911</v>
      </c>
      <c r="E1680" s="79" t="s">
        <v>3912</v>
      </c>
      <c r="F1680" s="79" t="s">
        <v>3913</v>
      </c>
      <c r="G1680" s="79" t="s">
        <v>7359</v>
      </c>
      <c r="H1680" s="79" t="s">
        <v>3914</v>
      </c>
      <c r="I1680" s="414" t="s">
        <v>6845</v>
      </c>
      <c r="K1680" s="79" t="s">
        <v>5012</v>
      </c>
      <c r="L1680" s="469" t="s">
        <v>3915</v>
      </c>
      <c r="M1680" s="79" t="s">
        <v>5012</v>
      </c>
      <c r="N1680" s="469" t="s">
        <v>3915</v>
      </c>
    </row>
    <row r="1681" spans="1:14" s="469" customFormat="1" ht="26.25">
      <c r="A1681" s="119" t="s">
        <v>6048</v>
      </c>
      <c r="B1681" s="74" t="s">
        <v>1460</v>
      </c>
      <c r="C1681" s="7" t="s">
        <v>4494</v>
      </c>
      <c r="D1681" s="7" t="s">
        <v>3916</v>
      </c>
      <c r="E1681" s="79" t="s">
        <v>3917</v>
      </c>
      <c r="F1681" s="79" t="s">
        <v>3918</v>
      </c>
      <c r="H1681" s="79" t="s">
        <v>3919</v>
      </c>
      <c r="I1681" s="414" t="s">
        <v>6845</v>
      </c>
      <c r="K1681" s="79" t="s">
        <v>5012</v>
      </c>
      <c r="L1681" s="496" t="s">
        <v>3920</v>
      </c>
      <c r="M1681" s="79" t="s">
        <v>5012</v>
      </c>
      <c r="N1681" s="496" t="s">
        <v>3920</v>
      </c>
    </row>
    <row r="1682" spans="1:14" s="469" customFormat="1" ht="26.25">
      <c r="A1682" s="119" t="s">
        <v>6048</v>
      </c>
      <c r="B1682" s="74" t="s">
        <v>396</v>
      </c>
      <c r="C1682" s="7" t="s">
        <v>4494</v>
      </c>
      <c r="D1682" s="7" t="s">
        <v>7303</v>
      </c>
      <c r="E1682" s="79" t="s">
        <v>376</v>
      </c>
      <c r="F1682" s="41" t="s">
        <v>377</v>
      </c>
      <c r="G1682" s="79" t="s">
        <v>7359</v>
      </c>
      <c r="H1682" s="41" t="s">
        <v>309</v>
      </c>
      <c r="I1682" s="414" t="s">
        <v>6845</v>
      </c>
    </row>
    <row r="1683" spans="1:14" s="469" customFormat="1" ht="39">
      <c r="A1683" s="119" t="s">
        <v>6048</v>
      </c>
      <c r="B1683" s="74" t="s">
        <v>397</v>
      </c>
      <c r="C1683" s="7" t="s">
        <v>4494</v>
      </c>
      <c r="D1683" s="7" t="s">
        <v>3916</v>
      </c>
      <c r="E1683" s="79" t="s">
        <v>378</v>
      </c>
      <c r="F1683" s="41" t="s">
        <v>379</v>
      </c>
      <c r="G1683" s="79" t="s">
        <v>800</v>
      </c>
      <c r="H1683" s="79" t="s">
        <v>380</v>
      </c>
      <c r="I1683" s="414" t="s">
        <v>6845</v>
      </c>
    </row>
    <row r="1684" spans="1:14" s="469" customFormat="1">
      <c r="A1684" s="119" t="s">
        <v>6048</v>
      </c>
      <c r="B1684" s="74" t="s">
        <v>7246</v>
      </c>
      <c r="C1684" s="7" t="s">
        <v>4494</v>
      </c>
      <c r="D1684" s="7" t="s">
        <v>7303</v>
      </c>
      <c r="E1684" s="79" t="s">
        <v>7248</v>
      </c>
      <c r="F1684" s="41" t="s">
        <v>7247</v>
      </c>
      <c r="G1684" s="79" t="s">
        <v>7648</v>
      </c>
      <c r="H1684" s="79" t="s">
        <v>3073</v>
      </c>
      <c r="I1684" s="414" t="s">
        <v>6845</v>
      </c>
      <c r="M1684" s="79" t="s">
        <v>6845</v>
      </c>
    </row>
    <row r="1685" spans="1:14" s="469" customFormat="1">
      <c r="A1685" s="119" t="s">
        <v>6048</v>
      </c>
      <c r="B1685" s="74" t="s">
        <v>3307</v>
      </c>
      <c r="C1685" s="7" t="s">
        <v>4494</v>
      </c>
      <c r="D1685" s="7" t="s">
        <v>7303</v>
      </c>
      <c r="E1685" s="79" t="s">
        <v>3308</v>
      </c>
      <c r="F1685" s="41" t="s">
        <v>3309</v>
      </c>
      <c r="G1685" s="79" t="s">
        <v>7359</v>
      </c>
      <c r="H1685" s="79" t="s">
        <v>3310</v>
      </c>
      <c r="I1685" s="414"/>
      <c r="M1685" s="79"/>
    </row>
    <row r="1686" spans="1:14" customFormat="1">
      <c r="A1686" s="119" t="s">
        <v>6048</v>
      </c>
      <c r="B1686" s="74" t="s">
        <v>1197</v>
      </c>
      <c r="C1686" s="7" t="s">
        <v>4494</v>
      </c>
      <c r="D1686" s="7" t="s">
        <v>7303</v>
      </c>
      <c r="E1686" t="s">
        <v>727</v>
      </c>
      <c r="F1686" s="471" t="s">
        <v>7797</v>
      </c>
      <c r="G1686" s="39" t="s">
        <v>7648</v>
      </c>
      <c r="H1686" s="504" t="s">
        <v>1195</v>
      </c>
      <c r="I1686" s="9" t="s">
        <v>6845</v>
      </c>
      <c r="M1686" t="s">
        <v>730</v>
      </c>
      <c r="N1686" s="448" t="s">
        <v>1196</v>
      </c>
    </row>
    <row r="1687" spans="1:14" customFormat="1">
      <c r="A1687" s="119" t="s">
        <v>6048</v>
      </c>
      <c r="B1687" s="506" t="s">
        <v>7729</v>
      </c>
      <c r="C1687" s="437" t="s">
        <v>4494</v>
      </c>
      <c r="D1687" s="437" t="s">
        <v>5426</v>
      </c>
      <c r="E1687" t="s">
        <v>7730</v>
      </c>
      <c r="F1687" t="s">
        <v>7731</v>
      </c>
      <c r="G1687" t="s">
        <v>800</v>
      </c>
      <c r="H1687" t="s">
        <v>418</v>
      </c>
      <c r="M1687" t="s">
        <v>5012</v>
      </c>
      <c r="N1687" s="449" t="s">
        <v>7732</v>
      </c>
    </row>
    <row r="1688" spans="1:14" customFormat="1">
      <c r="A1688" s="119" t="s">
        <v>6048</v>
      </c>
      <c r="B1688" s="507" t="s">
        <v>7733</v>
      </c>
      <c r="C1688" s="7" t="s">
        <v>4494</v>
      </c>
      <c r="D1688" s="7" t="s">
        <v>3905</v>
      </c>
      <c r="E1688" t="s">
        <v>7734</v>
      </c>
      <c r="F1688" t="s">
        <v>7735</v>
      </c>
      <c r="G1688" t="s">
        <v>7648</v>
      </c>
      <c r="H1688" s="505" t="s">
        <v>3757</v>
      </c>
      <c r="I1688" s="9" t="s">
        <v>6845</v>
      </c>
      <c r="M1688" t="s">
        <v>7736</v>
      </c>
      <c r="N1688" s="449" t="s">
        <v>7737</v>
      </c>
    </row>
    <row r="1689" spans="1:14" customFormat="1">
      <c r="A1689" s="119" t="s">
        <v>6048</v>
      </c>
      <c r="B1689" s="507" t="s">
        <v>7738</v>
      </c>
      <c r="C1689" s="7" t="s">
        <v>4494</v>
      </c>
      <c r="D1689" s="7" t="s">
        <v>3905</v>
      </c>
      <c r="E1689" t="s">
        <v>7739</v>
      </c>
      <c r="F1689" t="s">
        <v>7740</v>
      </c>
      <c r="G1689" t="s">
        <v>800</v>
      </c>
      <c r="H1689" s="501" t="s">
        <v>7741</v>
      </c>
      <c r="I1689" s="9" t="s">
        <v>6845</v>
      </c>
      <c r="J1689" t="s">
        <v>3487</v>
      </c>
      <c r="M1689" t="s">
        <v>730</v>
      </c>
      <c r="N1689" s="449" t="s">
        <v>7742</v>
      </c>
    </row>
    <row r="1690" spans="1:14" customFormat="1">
      <c r="A1690" s="119" t="s">
        <v>6048</v>
      </c>
      <c r="B1690" s="507" t="s">
        <v>6658</v>
      </c>
      <c r="C1690" s="7" t="s">
        <v>4494</v>
      </c>
      <c r="D1690" s="7" t="s">
        <v>3905</v>
      </c>
      <c r="E1690" s="1" t="s">
        <v>7780</v>
      </c>
      <c r="F1690" t="s">
        <v>7779</v>
      </c>
      <c r="G1690" t="s">
        <v>7651</v>
      </c>
      <c r="H1690" s="501" t="s">
        <v>7781</v>
      </c>
      <c r="I1690" s="9"/>
      <c r="N1690" s="449"/>
    </row>
    <row r="1691" spans="1:14" s="512" customFormat="1">
      <c r="A1691" s="119" t="s">
        <v>6048</v>
      </c>
      <c r="B1691" s="507" t="s">
        <v>7773</v>
      </c>
      <c r="C1691" s="7" t="s">
        <v>4494</v>
      </c>
      <c r="D1691" s="7" t="s">
        <v>3905</v>
      </c>
      <c r="E1691" s="512" t="s">
        <v>7782</v>
      </c>
      <c r="F1691" s="512" t="s">
        <v>7783</v>
      </c>
      <c r="G1691" s="512" t="s">
        <v>7648</v>
      </c>
      <c r="H1691" s="501" t="s">
        <v>7784</v>
      </c>
      <c r="I1691" s="9"/>
      <c r="N1691" s="449"/>
    </row>
    <row r="1692" spans="1:14" s="512" customFormat="1">
      <c r="A1692" s="119" t="s">
        <v>6048</v>
      </c>
      <c r="B1692" s="507" t="s">
        <v>7774</v>
      </c>
      <c r="C1692" s="7" t="s">
        <v>4494</v>
      </c>
      <c r="D1692" s="7" t="s">
        <v>3905</v>
      </c>
      <c r="E1692" s="512" t="s">
        <v>727</v>
      </c>
      <c r="F1692" s="39" t="s">
        <v>1194</v>
      </c>
      <c r="G1692" s="338" t="s">
        <v>7648</v>
      </c>
      <c r="H1692" s="514" t="s">
        <v>7798</v>
      </c>
      <c r="I1692" s="515" t="s">
        <v>6845</v>
      </c>
      <c r="N1692" s="449"/>
    </row>
    <row r="1693" spans="1:14" s="512" customFormat="1">
      <c r="A1693" s="119" t="s">
        <v>6048</v>
      </c>
      <c r="B1693" s="507" t="s">
        <v>7775</v>
      </c>
      <c r="C1693" s="7" t="s">
        <v>4494</v>
      </c>
      <c r="D1693" s="7" t="s">
        <v>3905</v>
      </c>
      <c r="E1693" s="513" t="s">
        <v>7786</v>
      </c>
      <c r="F1693" s="513" t="s">
        <v>7787</v>
      </c>
      <c r="G1693" s="512" t="s">
        <v>4654</v>
      </c>
      <c r="H1693" s="501" t="s">
        <v>7788</v>
      </c>
      <c r="I1693" s="9"/>
      <c r="N1693" s="449"/>
    </row>
    <row r="1694" spans="1:14" s="512" customFormat="1">
      <c r="A1694" s="119" t="s">
        <v>6048</v>
      </c>
      <c r="B1694" s="507" t="s">
        <v>7776</v>
      </c>
      <c r="C1694" s="7" t="s">
        <v>4494</v>
      </c>
      <c r="D1694" s="7" t="s">
        <v>3905</v>
      </c>
      <c r="E1694" s="512" t="s">
        <v>7782</v>
      </c>
      <c r="F1694" s="513" t="s">
        <v>7789</v>
      </c>
      <c r="G1694" s="512" t="s">
        <v>7359</v>
      </c>
      <c r="H1694" s="501" t="s">
        <v>7790</v>
      </c>
      <c r="I1694" s="9"/>
      <c r="N1694" s="449"/>
    </row>
    <row r="1695" spans="1:14" s="512" customFormat="1">
      <c r="A1695" s="119" t="s">
        <v>6048</v>
      </c>
      <c r="B1695" s="507" t="s">
        <v>7777</v>
      </c>
      <c r="C1695" s="7" t="s">
        <v>4494</v>
      </c>
      <c r="D1695" s="7" t="s">
        <v>3905</v>
      </c>
      <c r="E1695" s="513" t="s">
        <v>7791</v>
      </c>
      <c r="F1695" s="513" t="s">
        <v>7792</v>
      </c>
      <c r="G1695" s="512" t="s">
        <v>4656</v>
      </c>
      <c r="H1695" s="501" t="s">
        <v>7793</v>
      </c>
      <c r="I1695" s="9"/>
      <c r="N1695" s="449"/>
    </row>
    <row r="1696" spans="1:14" s="512" customFormat="1">
      <c r="A1696" s="119" t="s">
        <v>6048</v>
      </c>
      <c r="B1696" s="507" t="s">
        <v>7778</v>
      </c>
      <c r="C1696" s="7" t="s">
        <v>4494</v>
      </c>
      <c r="D1696" s="7" t="s">
        <v>3905</v>
      </c>
      <c r="E1696" s="513" t="s">
        <v>7794</v>
      </c>
      <c r="F1696" s="513" t="s">
        <v>113</v>
      </c>
      <c r="G1696" s="512" t="s">
        <v>4307</v>
      </c>
      <c r="H1696" s="501" t="s">
        <v>7795</v>
      </c>
      <c r="I1696" s="9"/>
      <c r="N1696" s="449"/>
    </row>
    <row r="1697" spans="1:14" s="22" customFormat="1">
      <c r="A1697" s="119" t="s">
        <v>6048</v>
      </c>
      <c r="B1697" s="4" t="s">
        <v>665</v>
      </c>
      <c r="C1697" s="6" t="s">
        <v>2910</v>
      </c>
      <c r="D1697" s="6" t="s">
        <v>2951</v>
      </c>
      <c r="E1697" s="6" t="s">
        <v>4502</v>
      </c>
      <c r="F1697" s="1" t="s">
        <v>1327</v>
      </c>
      <c r="G1697" s="1"/>
      <c r="H1697" s="1" t="s">
        <v>2911</v>
      </c>
      <c r="I1697" s="9" t="s">
        <v>6845</v>
      </c>
      <c r="J1697" s="1"/>
      <c r="K1697" s="258"/>
      <c r="L1697" s="259"/>
      <c r="M1697" s="35"/>
      <c r="N1697" s="26"/>
    </row>
    <row r="1698" spans="1:14" s="22" customFormat="1" ht="26.25">
      <c r="A1698" s="119" t="s">
        <v>6048</v>
      </c>
      <c r="B1698" s="4" t="s">
        <v>666</v>
      </c>
      <c r="C1698" s="6" t="s">
        <v>2910</v>
      </c>
      <c r="D1698" s="6" t="s">
        <v>4952</v>
      </c>
      <c r="E1698" s="6" t="s">
        <v>6441</v>
      </c>
      <c r="F1698" s="1" t="s">
        <v>575</v>
      </c>
      <c r="G1698" s="1" t="s">
        <v>4664</v>
      </c>
      <c r="H1698" s="1" t="s">
        <v>6494</v>
      </c>
      <c r="I1698" s="9"/>
      <c r="J1698" s="1"/>
      <c r="K1698" s="258" t="str">
        <f t="shared" ref="K1698:K1705" si="24">LEFT(B1698,1)</f>
        <v>B</v>
      </c>
      <c r="L1698" s="259">
        <f t="shared" ref="L1698:L1705" si="25">VALUE(MID(B1698,2,3))</f>
        <v>2</v>
      </c>
      <c r="M1698" s="35"/>
      <c r="N1698" s="26"/>
    </row>
    <row r="1699" spans="1:14" s="22" customFormat="1">
      <c r="A1699" s="119" t="s">
        <v>6048</v>
      </c>
      <c r="B1699" s="4" t="s">
        <v>4175</v>
      </c>
      <c r="C1699" s="6" t="s">
        <v>2910</v>
      </c>
      <c r="D1699" s="6" t="s">
        <v>6685</v>
      </c>
      <c r="E1699" s="6" t="s">
        <v>6687</v>
      </c>
      <c r="F1699" s="1" t="s">
        <v>6686</v>
      </c>
      <c r="G1699" s="1" t="s">
        <v>7648</v>
      </c>
      <c r="H1699" s="1" t="s">
        <v>6688</v>
      </c>
      <c r="I1699" s="9" t="s">
        <v>6845</v>
      </c>
      <c r="J1699" s="1"/>
      <c r="K1699" s="258"/>
      <c r="L1699" s="259"/>
      <c r="M1699" s="35"/>
      <c r="N1699" s="26"/>
    </row>
    <row r="1700" spans="1:14" s="22" customFormat="1">
      <c r="A1700" s="119" t="s">
        <v>6048</v>
      </c>
      <c r="B1700" s="4" t="s">
        <v>956</v>
      </c>
      <c r="C1700" s="6" t="s">
        <v>2910</v>
      </c>
      <c r="D1700" s="37" t="s">
        <v>957</v>
      </c>
      <c r="E1700" s="6" t="s">
        <v>958</v>
      </c>
      <c r="F1700" s="1" t="s">
        <v>3375</v>
      </c>
      <c r="G1700" s="1" t="s">
        <v>7648</v>
      </c>
      <c r="H1700" s="1" t="s">
        <v>959</v>
      </c>
      <c r="I1700" s="9" t="s">
        <v>6845</v>
      </c>
      <c r="J1700" s="1"/>
      <c r="K1700" s="249" t="str">
        <f>LEFT(B1700,1)</f>
        <v>B</v>
      </c>
      <c r="L1700" s="250" t="e">
        <f>VALUE(MID(B1700,2,3))</f>
        <v>#VALUE!</v>
      </c>
      <c r="M1700" s="1" t="s">
        <v>5012</v>
      </c>
      <c r="N1700" s="26" t="s">
        <v>336</v>
      </c>
    </row>
    <row r="1701" spans="1:14" s="22" customFormat="1" ht="15" customHeight="1">
      <c r="A1701" s="119" t="s">
        <v>6048</v>
      </c>
      <c r="B1701" s="4" t="s">
        <v>4177</v>
      </c>
      <c r="C1701" s="6" t="s">
        <v>2910</v>
      </c>
      <c r="D1701" s="6" t="s">
        <v>2952</v>
      </c>
      <c r="E1701" s="6" t="s">
        <v>4151</v>
      </c>
      <c r="F1701" s="1" t="s">
        <v>6398</v>
      </c>
      <c r="G1701" s="1"/>
      <c r="H1701" s="1"/>
      <c r="I1701" s="9" t="s">
        <v>6845</v>
      </c>
      <c r="J1701" s="1"/>
      <c r="K1701" s="258" t="str">
        <f t="shared" si="24"/>
        <v>B</v>
      </c>
      <c r="L1701" s="259">
        <f t="shared" si="25"/>
        <v>5</v>
      </c>
      <c r="M1701" s="35"/>
      <c r="N1701" s="26"/>
    </row>
    <row r="1702" spans="1:14" s="22" customFormat="1" ht="26.25">
      <c r="A1702" s="119" t="s">
        <v>6048</v>
      </c>
      <c r="B1702" s="4" t="s">
        <v>4206</v>
      </c>
      <c r="C1702" s="6" t="s">
        <v>2910</v>
      </c>
      <c r="D1702" s="6" t="s">
        <v>4953</v>
      </c>
      <c r="E1702" s="7" t="s">
        <v>7615</v>
      </c>
      <c r="F1702" s="1" t="s">
        <v>7619</v>
      </c>
      <c r="G1702" s="1" t="s">
        <v>7648</v>
      </c>
      <c r="H1702" s="1" t="s">
        <v>4119</v>
      </c>
      <c r="I1702" s="9" t="s">
        <v>6845</v>
      </c>
      <c r="J1702" s="1"/>
      <c r="K1702" s="258" t="str">
        <f t="shared" si="24"/>
        <v>B</v>
      </c>
      <c r="L1702" s="259">
        <f t="shared" si="25"/>
        <v>6</v>
      </c>
      <c r="M1702" s="35"/>
      <c r="N1702" s="26"/>
    </row>
    <row r="1703" spans="1:14" s="22" customFormat="1">
      <c r="A1703" s="119" t="s">
        <v>6048</v>
      </c>
      <c r="B1703" s="4" t="s">
        <v>566</v>
      </c>
      <c r="C1703" s="6" t="s">
        <v>2910</v>
      </c>
      <c r="D1703" s="6" t="s">
        <v>4954</v>
      </c>
      <c r="E1703" s="6" t="s">
        <v>7613</v>
      </c>
      <c r="F1703" s="1" t="s">
        <v>7614</v>
      </c>
      <c r="G1703" s="1" t="s">
        <v>7648</v>
      </c>
      <c r="H1703" s="1"/>
      <c r="I1703" s="9" t="s">
        <v>6845</v>
      </c>
      <c r="J1703" s="1"/>
      <c r="K1703" s="258" t="str">
        <f t="shared" si="24"/>
        <v>B</v>
      </c>
      <c r="L1703" s="259">
        <f t="shared" si="25"/>
        <v>7</v>
      </c>
      <c r="M1703" s="35"/>
      <c r="N1703" s="26"/>
    </row>
    <row r="1704" spans="1:14" s="22" customFormat="1">
      <c r="A1704" s="119" t="s">
        <v>6048</v>
      </c>
      <c r="B1704" s="4" t="s">
        <v>567</v>
      </c>
      <c r="C1704" s="6" t="s">
        <v>2910</v>
      </c>
      <c r="D1704" s="6" t="s">
        <v>6368</v>
      </c>
      <c r="E1704" s="6" t="s">
        <v>1142</v>
      </c>
      <c r="F1704" s="1" t="s">
        <v>1211</v>
      </c>
      <c r="G1704" s="1"/>
      <c r="H1704" s="172" t="s">
        <v>1212</v>
      </c>
      <c r="I1704" s="9"/>
      <c r="J1704" s="1"/>
      <c r="K1704" s="258" t="str">
        <f t="shared" si="24"/>
        <v>B</v>
      </c>
      <c r="L1704" s="259">
        <f t="shared" si="25"/>
        <v>8</v>
      </c>
      <c r="M1704" s="35"/>
      <c r="N1704" s="26"/>
    </row>
    <row r="1705" spans="1:14" s="22" customFormat="1" ht="18.75" customHeight="1">
      <c r="A1705" s="119" t="s">
        <v>6048</v>
      </c>
      <c r="B1705" s="4" t="s">
        <v>568</v>
      </c>
      <c r="C1705" s="6" t="s">
        <v>2910</v>
      </c>
      <c r="D1705" s="6" t="s">
        <v>4949</v>
      </c>
      <c r="E1705" s="6" t="s">
        <v>1277</v>
      </c>
      <c r="F1705" s="1" t="s">
        <v>1213</v>
      </c>
      <c r="G1705" s="1" t="s">
        <v>7649</v>
      </c>
      <c r="H1705" s="1"/>
      <c r="I1705" s="9"/>
      <c r="J1705" s="1"/>
      <c r="K1705" s="258" t="str">
        <f t="shared" si="24"/>
        <v>B</v>
      </c>
      <c r="L1705" s="259">
        <f t="shared" si="25"/>
        <v>9</v>
      </c>
      <c r="M1705" s="35"/>
      <c r="N1705" s="26"/>
    </row>
    <row r="1706" spans="1:14" s="22" customFormat="1">
      <c r="A1706" s="119" t="s">
        <v>6048</v>
      </c>
      <c r="B1706" s="4" t="s">
        <v>569</v>
      </c>
      <c r="C1706" s="6" t="s">
        <v>2910</v>
      </c>
      <c r="D1706" s="6" t="s">
        <v>6070</v>
      </c>
      <c r="E1706" s="6" t="s">
        <v>1214</v>
      </c>
      <c r="F1706" s="1" t="s">
        <v>1215</v>
      </c>
      <c r="G1706" s="1" t="s">
        <v>7648</v>
      </c>
      <c r="H1706" s="1" t="s">
        <v>619</v>
      </c>
      <c r="I1706" s="9" t="s">
        <v>6845</v>
      </c>
      <c r="J1706" s="1"/>
      <c r="K1706" s="258" t="str">
        <f>LEFT(B1706,1)</f>
        <v>B</v>
      </c>
      <c r="L1706" s="259">
        <f>VALUE(MID(B1706,2,3))</f>
        <v>10</v>
      </c>
      <c r="M1706" s="35"/>
      <c r="N1706" s="26"/>
    </row>
    <row r="1707" spans="1:14" s="22" customFormat="1">
      <c r="A1707" s="119" t="s">
        <v>6048</v>
      </c>
      <c r="B1707" s="4" t="s">
        <v>570</v>
      </c>
      <c r="C1707" s="6" t="s">
        <v>6881</v>
      </c>
      <c r="D1707" s="6" t="s">
        <v>3703</v>
      </c>
      <c r="E1707" s="6" t="s">
        <v>3704</v>
      </c>
      <c r="F1707" s="1" t="s">
        <v>3705</v>
      </c>
      <c r="G1707" s="1" t="s">
        <v>4654</v>
      </c>
      <c r="H1707" s="1"/>
      <c r="I1707" s="9"/>
      <c r="J1707" s="1"/>
      <c r="K1707" s="258" t="str">
        <f>LEFT(B1707,1)</f>
        <v>B</v>
      </c>
      <c r="L1707" s="259">
        <f>VALUE(MID(B1707,2,3))</f>
        <v>11</v>
      </c>
      <c r="M1707" s="35"/>
      <c r="N1707" s="26"/>
    </row>
    <row r="1708" spans="1:14" s="22" customFormat="1">
      <c r="A1708" s="119" t="s">
        <v>6048</v>
      </c>
      <c r="B1708" s="4" t="s">
        <v>571</v>
      </c>
      <c r="C1708" s="6" t="s">
        <v>6881</v>
      </c>
      <c r="D1708" s="6" t="s">
        <v>4503</v>
      </c>
      <c r="E1708" s="6" t="s">
        <v>3706</v>
      </c>
      <c r="F1708" s="1" t="s">
        <v>3707</v>
      </c>
      <c r="G1708" s="1" t="s">
        <v>7648</v>
      </c>
      <c r="H1708" s="1"/>
      <c r="I1708" s="9"/>
      <c r="J1708" s="1"/>
      <c r="K1708" s="258"/>
      <c r="L1708" s="259"/>
      <c r="M1708" s="35"/>
      <c r="N1708" s="26"/>
    </row>
    <row r="1709" spans="1:14" s="22" customFormat="1" ht="24.75" customHeight="1">
      <c r="A1709" s="119" t="s">
        <v>6048</v>
      </c>
      <c r="B1709" s="4" t="s">
        <v>572</v>
      </c>
      <c r="C1709" s="6" t="s">
        <v>6881</v>
      </c>
      <c r="D1709" s="6" t="s">
        <v>3708</v>
      </c>
      <c r="E1709" s="6" t="s">
        <v>3709</v>
      </c>
      <c r="F1709" s="1" t="s">
        <v>6203</v>
      </c>
      <c r="G1709" s="1" t="s">
        <v>7651</v>
      </c>
      <c r="H1709" s="1"/>
      <c r="I1709" s="9"/>
      <c r="J1709" s="1"/>
      <c r="K1709" s="258" t="str">
        <f>LEFT(B1709,1)</f>
        <v>B</v>
      </c>
      <c r="L1709" s="259">
        <f>VALUE(MID(B1709,2,3))</f>
        <v>13</v>
      </c>
      <c r="M1709" s="35"/>
      <c r="N1709" s="26"/>
    </row>
    <row r="1710" spans="1:14" s="22" customFormat="1" ht="41.25" customHeight="1">
      <c r="A1710" s="119" t="s">
        <v>6048</v>
      </c>
      <c r="B1710" s="4" t="s">
        <v>573</v>
      </c>
      <c r="C1710" s="6" t="s">
        <v>6881</v>
      </c>
      <c r="D1710" s="6" t="s">
        <v>5812</v>
      </c>
      <c r="E1710" s="6" t="s">
        <v>2434</v>
      </c>
      <c r="F1710" s="75"/>
      <c r="G1710" s="1"/>
      <c r="H1710" s="1"/>
      <c r="I1710" s="9"/>
      <c r="J1710" s="1"/>
      <c r="K1710" s="258" t="str">
        <f>LEFT(B1710,1)</f>
        <v>B</v>
      </c>
      <c r="L1710" s="259">
        <f>VALUE(MID(B1710,2,3))</f>
        <v>14</v>
      </c>
      <c r="M1710" s="35"/>
      <c r="N1710" s="26"/>
    </row>
    <row r="1711" spans="1:14" s="22" customFormat="1" ht="39">
      <c r="A1711" s="119" t="s">
        <v>6048</v>
      </c>
      <c r="B1711" s="4" t="s">
        <v>574</v>
      </c>
      <c r="C1711" s="6" t="s">
        <v>2432</v>
      </c>
      <c r="D1711" s="6" t="s">
        <v>6071</v>
      </c>
      <c r="E1711" s="6" t="s">
        <v>4465</v>
      </c>
      <c r="F1711" s="1" t="s">
        <v>2433</v>
      </c>
      <c r="G1711" s="1" t="s">
        <v>7650</v>
      </c>
      <c r="H1711" s="1" t="s">
        <v>4464</v>
      </c>
      <c r="I1711" s="9" t="s">
        <v>6845</v>
      </c>
      <c r="J1711" s="1"/>
      <c r="K1711" s="258" t="str">
        <f>LEFT(B1711,1)</f>
        <v>B</v>
      </c>
      <c r="L1711" s="259">
        <f>VALUE(MID(B1711,2,3))</f>
        <v>15</v>
      </c>
      <c r="M1711" s="35"/>
      <c r="N1711" s="26"/>
    </row>
    <row r="1712" spans="1:14" s="22" customFormat="1" ht="16.5" customHeight="1">
      <c r="A1712" s="119" t="s">
        <v>6048</v>
      </c>
      <c r="B1712" s="4" t="s">
        <v>576</v>
      </c>
      <c r="C1712" s="6" t="s">
        <v>2910</v>
      </c>
      <c r="D1712" s="6" t="s">
        <v>4950</v>
      </c>
      <c r="E1712" s="6" t="s">
        <v>3214</v>
      </c>
      <c r="F1712" s="1" t="s">
        <v>3215</v>
      </c>
      <c r="G1712" s="1" t="s">
        <v>7648</v>
      </c>
      <c r="H1712" s="1"/>
      <c r="I1712" s="9" t="s">
        <v>6845</v>
      </c>
      <c r="J1712" s="1"/>
      <c r="K1712" s="258" t="str">
        <f>LEFT(B1712,1)</f>
        <v>B</v>
      </c>
      <c r="L1712" s="259">
        <f>VALUE(MID(B1712,2,3))</f>
        <v>16</v>
      </c>
      <c r="M1712" s="35"/>
      <c r="N1712" s="26"/>
    </row>
    <row r="1713" spans="1:14" s="22" customFormat="1" ht="16.5" customHeight="1">
      <c r="A1713" s="119" t="s">
        <v>6048</v>
      </c>
      <c r="B1713" s="4" t="s">
        <v>577</v>
      </c>
      <c r="C1713" s="6" t="s">
        <v>2910</v>
      </c>
      <c r="D1713" s="6" t="s">
        <v>2861</v>
      </c>
      <c r="E1713" s="6" t="s">
        <v>182</v>
      </c>
      <c r="F1713" s="1" t="s">
        <v>2862</v>
      </c>
      <c r="G1713" s="1" t="s">
        <v>4057</v>
      </c>
      <c r="H1713" s="1" t="s">
        <v>5719</v>
      </c>
      <c r="I1713" s="9"/>
      <c r="J1713" s="1"/>
      <c r="K1713" s="258"/>
      <c r="L1713" s="259"/>
      <c r="M1713" s="35"/>
      <c r="N1713" s="26"/>
    </row>
    <row r="1714" spans="1:14" s="22" customFormat="1" ht="16.5" customHeight="1">
      <c r="A1714" s="119" t="s">
        <v>6048</v>
      </c>
      <c r="B1714" s="4" t="s">
        <v>3290</v>
      </c>
      <c r="C1714" s="6" t="s">
        <v>2910</v>
      </c>
      <c r="D1714" s="6" t="s">
        <v>4221</v>
      </c>
      <c r="E1714" s="6" t="s">
        <v>4222</v>
      </c>
      <c r="F1714" s="1" t="s">
        <v>4223</v>
      </c>
      <c r="G1714" s="1" t="s">
        <v>7648</v>
      </c>
      <c r="H1714" s="1" t="s">
        <v>4224</v>
      </c>
      <c r="I1714" s="9" t="str">
        <f>+I163</f>
        <v>+</v>
      </c>
      <c r="J1714" s="1"/>
      <c r="K1714" s="258"/>
      <c r="L1714" s="259"/>
      <c r="M1714" s="234" t="s">
        <v>5012</v>
      </c>
      <c r="N1714" s="26" t="s">
        <v>4225</v>
      </c>
    </row>
    <row r="1715" spans="1:14" s="22" customFormat="1" ht="16.5" customHeight="1">
      <c r="A1715" s="119" t="s">
        <v>6048</v>
      </c>
      <c r="B1715" s="4" t="s">
        <v>578</v>
      </c>
      <c r="C1715" s="6" t="s">
        <v>2910</v>
      </c>
      <c r="D1715" s="6" t="s">
        <v>4221</v>
      </c>
      <c r="E1715" s="6" t="s">
        <v>4222</v>
      </c>
      <c r="F1715" s="1" t="s">
        <v>7182</v>
      </c>
      <c r="G1715" s="1" t="s">
        <v>7648</v>
      </c>
      <c r="H1715" s="1" t="s">
        <v>4224</v>
      </c>
      <c r="I1715" s="56" t="s">
        <v>7506</v>
      </c>
      <c r="J1715" s="1"/>
      <c r="K1715" s="258"/>
      <c r="L1715" s="259"/>
      <c r="M1715" s="234" t="s">
        <v>5012</v>
      </c>
      <c r="N1715" s="26" t="s">
        <v>4225</v>
      </c>
    </row>
    <row r="1716" spans="1:14" s="22" customFormat="1" ht="16.5" customHeight="1">
      <c r="A1716" s="119" t="s">
        <v>6048</v>
      </c>
      <c r="B1716" s="4" t="s">
        <v>579</v>
      </c>
      <c r="C1716" s="6" t="s">
        <v>2910</v>
      </c>
      <c r="D1716" s="6" t="s">
        <v>7189</v>
      </c>
      <c r="E1716" s="6" t="s">
        <v>3488</v>
      </c>
      <c r="F1716" s="1" t="s">
        <v>2908</v>
      </c>
      <c r="G1716" s="1" t="s">
        <v>7359</v>
      </c>
      <c r="H1716" s="1" t="s">
        <v>5934</v>
      </c>
      <c r="I1716" s="56"/>
      <c r="J1716" s="1"/>
      <c r="K1716" s="258"/>
      <c r="L1716" s="259"/>
      <c r="M1716" s="234" t="s">
        <v>5012</v>
      </c>
      <c r="N1716" s="26" t="s">
        <v>5707</v>
      </c>
    </row>
    <row r="1717" spans="1:14" s="22" customFormat="1" ht="16.5" customHeight="1">
      <c r="A1717" s="119" t="s">
        <v>6048</v>
      </c>
      <c r="B1717" s="4" t="s">
        <v>960</v>
      </c>
      <c r="C1717" s="6" t="s">
        <v>2432</v>
      </c>
      <c r="D1717" s="6" t="s">
        <v>2952</v>
      </c>
      <c r="E1717" s="6" t="s">
        <v>961</v>
      </c>
      <c r="F1717" s="1" t="s">
        <v>3045</v>
      </c>
      <c r="G1717" s="1" t="s">
        <v>7359</v>
      </c>
      <c r="H1717" s="1" t="s">
        <v>962</v>
      </c>
      <c r="I1717" s="56"/>
      <c r="J1717" s="1"/>
      <c r="K1717" s="258"/>
      <c r="L1717" s="259"/>
      <c r="M1717" s="234" t="s">
        <v>5012</v>
      </c>
      <c r="N1717" s="26"/>
    </row>
    <row r="1718" spans="1:14" s="22" customFormat="1" ht="16.5" customHeight="1">
      <c r="A1718" s="119" t="s">
        <v>6048</v>
      </c>
      <c r="B1718" s="4" t="s">
        <v>963</v>
      </c>
      <c r="C1718" s="6" t="s">
        <v>2432</v>
      </c>
      <c r="D1718" s="6" t="s">
        <v>2952</v>
      </c>
      <c r="E1718" s="6" t="s">
        <v>961</v>
      </c>
      <c r="F1718" s="1" t="s">
        <v>964</v>
      </c>
      <c r="G1718" s="1" t="s">
        <v>7648</v>
      </c>
      <c r="H1718" s="1" t="s">
        <v>962</v>
      </c>
      <c r="I1718" s="56"/>
      <c r="J1718" s="1"/>
      <c r="K1718" s="258"/>
      <c r="L1718" s="259"/>
      <c r="M1718" s="234" t="s">
        <v>5012</v>
      </c>
      <c r="N1718" s="26"/>
    </row>
    <row r="1719" spans="1:14" s="22" customFormat="1" ht="16.5" customHeight="1">
      <c r="A1719" s="119" t="s">
        <v>6048</v>
      </c>
      <c r="B1719" s="4" t="s">
        <v>1115</v>
      </c>
      <c r="C1719" s="6" t="s">
        <v>2432</v>
      </c>
      <c r="D1719" s="6" t="s">
        <v>2952</v>
      </c>
      <c r="E1719" s="6" t="s">
        <v>961</v>
      </c>
      <c r="F1719" s="1" t="s">
        <v>3684</v>
      </c>
      <c r="G1719" s="1" t="s">
        <v>7648</v>
      </c>
      <c r="H1719" s="1" t="s">
        <v>962</v>
      </c>
      <c r="I1719" s="56"/>
      <c r="J1719" s="1"/>
      <c r="K1719" s="258"/>
      <c r="L1719" s="259"/>
      <c r="M1719" s="234" t="s">
        <v>5012</v>
      </c>
      <c r="N1719" s="26"/>
    </row>
    <row r="1720" spans="1:14" s="21" customFormat="1">
      <c r="A1720" s="119" t="s">
        <v>6048</v>
      </c>
      <c r="B1720" s="4" t="s">
        <v>3667</v>
      </c>
      <c r="C1720" s="6" t="s">
        <v>2432</v>
      </c>
      <c r="D1720" s="6" t="s">
        <v>2952</v>
      </c>
      <c r="E1720" s="6" t="s">
        <v>961</v>
      </c>
      <c r="F1720" s="1" t="s">
        <v>1116</v>
      </c>
      <c r="G1720" s="1" t="s">
        <v>7648</v>
      </c>
      <c r="H1720" s="1" t="s">
        <v>962</v>
      </c>
      <c r="I1720" s="56"/>
      <c r="J1720" s="1"/>
      <c r="K1720" s="258"/>
      <c r="L1720" s="259"/>
      <c r="M1720" s="234" t="s">
        <v>5012</v>
      </c>
      <c r="N1720" s="26"/>
    </row>
    <row r="1721" spans="1:14" s="22" customFormat="1" ht="17.25" customHeight="1">
      <c r="A1721" s="119" t="s">
        <v>6048</v>
      </c>
      <c r="B1721" s="4" t="s">
        <v>5898</v>
      </c>
      <c r="C1721" s="6" t="s">
        <v>2432</v>
      </c>
      <c r="D1721" s="6" t="s">
        <v>2952</v>
      </c>
      <c r="E1721" s="35" t="s">
        <v>1823</v>
      </c>
      <c r="F1721" s="83" t="s">
        <v>1824</v>
      </c>
      <c r="G1721" s="8" t="s">
        <v>7649</v>
      </c>
      <c r="H1721" s="1" t="s">
        <v>1825</v>
      </c>
      <c r="I1721" s="9"/>
      <c r="J1721" s="1"/>
      <c r="K1721" s="258"/>
      <c r="L1721" s="259"/>
      <c r="M1721" s="25" t="s">
        <v>411</v>
      </c>
      <c r="N1721" s="26"/>
    </row>
    <row r="1722" spans="1:14" s="22" customFormat="1" ht="25.5" customHeight="1">
      <c r="A1722" s="119" t="s">
        <v>6048</v>
      </c>
      <c r="B1722" s="4" t="s">
        <v>5899</v>
      </c>
      <c r="C1722" s="6" t="s">
        <v>2432</v>
      </c>
      <c r="D1722" s="6" t="s">
        <v>2952</v>
      </c>
      <c r="E1722" s="6" t="s">
        <v>1830</v>
      </c>
      <c r="F1722" s="1" t="s">
        <v>1831</v>
      </c>
      <c r="G1722" s="1" t="s">
        <v>7648</v>
      </c>
      <c r="H1722" s="1" t="s">
        <v>1832</v>
      </c>
      <c r="I1722" s="56"/>
      <c r="J1722" s="1"/>
      <c r="K1722" s="258"/>
      <c r="L1722" s="259"/>
      <c r="M1722" s="25" t="s">
        <v>411</v>
      </c>
      <c r="N1722" s="26"/>
    </row>
    <row r="1723" spans="1:14" s="22" customFormat="1" ht="26.25">
      <c r="A1723" s="119" t="s">
        <v>6048</v>
      </c>
      <c r="B1723" s="4" t="s">
        <v>6005</v>
      </c>
      <c r="C1723" s="6" t="s">
        <v>2432</v>
      </c>
      <c r="D1723" s="6" t="s">
        <v>2952</v>
      </c>
      <c r="E1723" s="6" t="s">
        <v>1833</v>
      </c>
      <c r="F1723" s="1" t="s">
        <v>1834</v>
      </c>
      <c r="G1723" s="1" t="s">
        <v>7648</v>
      </c>
      <c r="H1723" s="1" t="s">
        <v>1105</v>
      </c>
      <c r="I1723" s="9" t="s">
        <v>6845</v>
      </c>
      <c r="J1723" s="1"/>
      <c r="K1723" s="258"/>
      <c r="L1723" s="259"/>
      <c r="M1723" s="434" t="s">
        <v>1836</v>
      </c>
      <c r="N1723" s="26"/>
    </row>
    <row r="1724" spans="1:14" s="22" customFormat="1" ht="26.25">
      <c r="A1724" s="119" t="s">
        <v>6048</v>
      </c>
      <c r="B1724" s="4" t="s">
        <v>1309</v>
      </c>
      <c r="C1724" s="6" t="s">
        <v>2432</v>
      </c>
      <c r="D1724" s="6" t="s">
        <v>2952</v>
      </c>
      <c r="E1724" s="6" t="s">
        <v>1837</v>
      </c>
      <c r="F1724" s="1" t="s">
        <v>1838</v>
      </c>
      <c r="G1724" s="1" t="s">
        <v>7359</v>
      </c>
      <c r="H1724" s="1" t="s">
        <v>1839</v>
      </c>
      <c r="I1724" s="9"/>
      <c r="J1724" s="1" t="s">
        <v>1840</v>
      </c>
      <c r="K1724" s="258"/>
      <c r="L1724" s="259"/>
      <c r="M1724" s="83" t="s">
        <v>1841</v>
      </c>
      <c r="N1724" s="26"/>
    </row>
    <row r="1725" spans="1:14" s="22" customFormat="1" ht="26.25" customHeight="1">
      <c r="A1725" s="119" t="s">
        <v>6048</v>
      </c>
      <c r="B1725" s="4" t="s">
        <v>7587</v>
      </c>
      <c r="C1725" s="6" t="s">
        <v>2432</v>
      </c>
      <c r="D1725" s="6" t="s">
        <v>1842</v>
      </c>
      <c r="E1725" s="6" t="s">
        <v>1843</v>
      </c>
      <c r="F1725" s="1" t="s">
        <v>1844</v>
      </c>
      <c r="G1725" s="1" t="s">
        <v>7648</v>
      </c>
      <c r="H1725" s="1" t="s">
        <v>1845</v>
      </c>
      <c r="I1725" s="56"/>
      <c r="J1725" s="1"/>
      <c r="K1725" s="258"/>
      <c r="L1725" s="259"/>
      <c r="M1725" s="83" t="s">
        <v>1841</v>
      </c>
      <c r="N1725" s="26"/>
    </row>
    <row r="1726" spans="1:14" s="17" customFormat="1" ht="26.25">
      <c r="A1726" s="119" t="s">
        <v>6048</v>
      </c>
      <c r="B1726" s="4" t="s">
        <v>5251</v>
      </c>
      <c r="C1726" s="6" t="s">
        <v>2432</v>
      </c>
      <c r="D1726" s="6" t="s">
        <v>802</v>
      </c>
      <c r="E1726" s="437" t="s">
        <v>801</v>
      </c>
      <c r="F1726" s="1" t="s">
        <v>1847</v>
      </c>
      <c r="G1726" s="1"/>
      <c r="H1726" s="1" t="s">
        <v>1106</v>
      </c>
      <c r="I1726" s="9" t="s">
        <v>6845</v>
      </c>
      <c r="J1726" s="1"/>
      <c r="K1726" s="258"/>
      <c r="L1726" s="259"/>
      <c r="M1726" s="83" t="s">
        <v>1848</v>
      </c>
      <c r="N1726" s="26"/>
    </row>
    <row r="1727" spans="1:14" s="17" customFormat="1" ht="26.25">
      <c r="A1727" s="119" t="s">
        <v>6048</v>
      </c>
      <c r="B1727" s="4" t="s">
        <v>6994</v>
      </c>
      <c r="C1727" s="6" t="s">
        <v>2432</v>
      </c>
      <c r="D1727" s="6" t="s">
        <v>1849</v>
      </c>
      <c r="E1727" s="6" t="s">
        <v>1850</v>
      </c>
      <c r="F1727" s="1" t="s">
        <v>1851</v>
      </c>
      <c r="G1727" s="1"/>
      <c r="H1727" s="1"/>
      <c r="I1727" s="56"/>
      <c r="J1727" s="1"/>
      <c r="K1727" s="258"/>
      <c r="L1727" s="259"/>
      <c r="M1727" s="83" t="s">
        <v>1841</v>
      </c>
      <c r="N1727" s="26"/>
    </row>
    <row r="1728" spans="1:14" s="17" customFormat="1">
      <c r="A1728" s="119" t="s">
        <v>6048</v>
      </c>
      <c r="B1728" s="4" t="s">
        <v>4638</v>
      </c>
      <c r="C1728" s="6" t="s">
        <v>2432</v>
      </c>
      <c r="D1728" s="6" t="s">
        <v>1849</v>
      </c>
      <c r="E1728" s="6" t="s">
        <v>1852</v>
      </c>
      <c r="F1728" s="1" t="s">
        <v>1853</v>
      </c>
      <c r="G1728" s="1" t="s">
        <v>7649</v>
      </c>
      <c r="H1728" s="1" t="s">
        <v>1818</v>
      </c>
      <c r="I1728" s="56"/>
      <c r="J1728" s="1"/>
      <c r="K1728" s="258"/>
      <c r="L1728" s="259"/>
      <c r="M1728" s="83" t="s">
        <v>1841</v>
      </c>
      <c r="N1728" s="26"/>
    </row>
    <row r="1729" spans="1:20" s="17" customFormat="1">
      <c r="A1729" s="119" t="s">
        <v>6048</v>
      </c>
      <c r="B1729" s="4" t="s">
        <v>14</v>
      </c>
      <c r="C1729" s="6" t="s">
        <v>2432</v>
      </c>
      <c r="D1729" s="6" t="s">
        <v>1854</v>
      </c>
      <c r="E1729" s="6" t="s">
        <v>1855</v>
      </c>
      <c r="F1729" s="1" t="s">
        <v>1856</v>
      </c>
      <c r="G1729" s="1" t="s">
        <v>7648</v>
      </c>
      <c r="H1729" s="1" t="s">
        <v>1857</v>
      </c>
      <c r="I1729" s="9" t="s">
        <v>6845</v>
      </c>
      <c r="J1729" s="1"/>
      <c r="K1729" s="258"/>
      <c r="L1729" s="259"/>
      <c r="M1729" s="83" t="s">
        <v>1841</v>
      </c>
      <c r="N1729" s="26"/>
      <c r="O1729" s="22"/>
      <c r="P1729" s="22"/>
      <c r="Q1729" s="22"/>
      <c r="R1729" s="22"/>
      <c r="S1729" s="22"/>
      <c r="T1729" s="22"/>
    </row>
    <row r="1730" spans="1:20" s="17" customFormat="1">
      <c r="A1730" s="119" t="s">
        <v>6048</v>
      </c>
      <c r="B1730" s="4" t="s">
        <v>1862</v>
      </c>
      <c r="C1730" s="6" t="s">
        <v>2432</v>
      </c>
      <c r="D1730" s="6" t="s">
        <v>1854</v>
      </c>
      <c r="E1730" s="6" t="s">
        <v>2739</v>
      </c>
      <c r="F1730" s="1" t="s">
        <v>1858</v>
      </c>
      <c r="G1730" s="1" t="s">
        <v>7649</v>
      </c>
      <c r="H1730" s="1"/>
      <c r="I1730" s="9" t="s">
        <v>6845</v>
      </c>
      <c r="J1730" s="1"/>
      <c r="K1730" s="258"/>
      <c r="L1730" s="259"/>
      <c r="M1730" s="234"/>
      <c r="N1730" s="26"/>
    </row>
    <row r="1731" spans="1:20" s="17" customFormat="1">
      <c r="A1731" s="119" t="s">
        <v>6048</v>
      </c>
      <c r="B1731" s="4" t="s">
        <v>1863</v>
      </c>
      <c r="C1731" s="6" t="s">
        <v>2432</v>
      </c>
      <c r="D1731" s="6" t="s">
        <v>1849</v>
      </c>
      <c r="E1731" s="54" t="s">
        <v>1859</v>
      </c>
      <c r="F1731" s="1" t="s">
        <v>1860</v>
      </c>
      <c r="G1731" s="1" t="s">
        <v>7648</v>
      </c>
      <c r="H1731" s="1" t="s">
        <v>1861</v>
      </c>
      <c r="I1731" s="9" t="s">
        <v>6845</v>
      </c>
      <c r="J1731" s="1"/>
      <c r="K1731" s="258"/>
      <c r="L1731" s="259"/>
      <c r="M1731" s="83" t="s">
        <v>1841</v>
      </c>
      <c r="N1731" s="26"/>
    </row>
    <row r="1732" spans="1:20" s="17" customFormat="1" ht="26.25">
      <c r="A1732" s="119" t="s">
        <v>6048</v>
      </c>
      <c r="B1732" s="4" t="s">
        <v>809</v>
      </c>
      <c r="C1732" s="6" t="s">
        <v>5520</v>
      </c>
      <c r="D1732" s="6" t="s">
        <v>2927</v>
      </c>
      <c r="E1732" s="54" t="s">
        <v>2925</v>
      </c>
      <c r="F1732" s="1" t="s">
        <v>2926</v>
      </c>
      <c r="G1732" s="1" t="s">
        <v>7359</v>
      </c>
      <c r="H1732" s="1" t="s">
        <v>2930</v>
      </c>
      <c r="I1732" s="9" t="s">
        <v>6845</v>
      </c>
      <c r="J1732" s="1"/>
      <c r="K1732" s="258"/>
      <c r="L1732" s="259"/>
      <c r="M1732" s="83" t="s">
        <v>5517</v>
      </c>
      <c r="N1732" s="26"/>
    </row>
    <row r="1733" spans="1:20" s="17" customFormat="1" ht="26.25">
      <c r="A1733" s="119" t="s">
        <v>6048</v>
      </c>
      <c r="B1733" s="4" t="s">
        <v>810</v>
      </c>
      <c r="C1733" s="6" t="s">
        <v>5520</v>
      </c>
      <c r="D1733" s="6" t="s">
        <v>1849</v>
      </c>
      <c r="E1733" s="54" t="s">
        <v>2925</v>
      </c>
      <c r="F1733" s="1" t="s">
        <v>2928</v>
      </c>
      <c r="G1733" s="1" t="s">
        <v>7648</v>
      </c>
      <c r="H1733" s="1" t="s">
        <v>2929</v>
      </c>
      <c r="I1733" s="9" t="s">
        <v>6845</v>
      </c>
      <c r="J1733" s="1"/>
      <c r="K1733" s="258"/>
      <c r="L1733" s="259"/>
      <c r="M1733" s="83" t="s">
        <v>5517</v>
      </c>
      <c r="N1733" s="26"/>
    </row>
    <row r="1734" spans="1:20" s="17" customFormat="1" ht="26.25">
      <c r="A1734" s="119" t="s">
        <v>6048</v>
      </c>
      <c r="B1734" s="4" t="s">
        <v>811</v>
      </c>
      <c r="C1734" s="6" t="s">
        <v>5520</v>
      </c>
      <c r="D1734" s="6" t="s">
        <v>2931</v>
      </c>
      <c r="E1734" s="54" t="s">
        <v>5089</v>
      </c>
      <c r="F1734" s="1" t="s">
        <v>2933</v>
      </c>
      <c r="G1734" s="1" t="s">
        <v>6735</v>
      </c>
      <c r="H1734" s="1"/>
      <c r="I1734" s="9" t="s">
        <v>6845</v>
      </c>
      <c r="J1734" s="1"/>
      <c r="K1734" s="258"/>
      <c r="L1734" s="259"/>
      <c r="M1734" s="83" t="s">
        <v>2932</v>
      </c>
      <c r="N1734" s="26"/>
    </row>
    <row r="1735" spans="1:20" s="17" customFormat="1" ht="26.25">
      <c r="A1735" s="119" t="s">
        <v>6048</v>
      </c>
      <c r="B1735" s="4" t="s">
        <v>812</v>
      </c>
      <c r="C1735" s="6" t="s">
        <v>5520</v>
      </c>
      <c r="D1735" s="6" t="s">
        <v>1849</v>
      </c>
      <c r="E1735" s="54" t="s">
        <v>2934</v>
      </c>
      <c r="F1735" s="1" t="s">
        <v>6698</v>
      </c>
      <c r="G1735" s="1" t="s">
        <v>7648</v>
      </c>
      <c r="H1735" s="1" t="s">
        <v>6699</v>
      </c>
      <c r="I1735" s="9" t="s">
        <v>6845</v>
      </c>
      <c r="J1735" s="1"/>
      <c r="K1735" s="258"/>
      <c r="L1735" s="259"/>
      <c r="M1735" s="83" t="s">
        <v>5517</v>
      </c>
      <c r="N1735" s="26"/>
    </row>
    <row r="1736" spans="1:20" s="17" customFormat="1">
      <c r="A1736" s="119" t="s">
        <v>6048</v>
      </c>
      <c r="B1736" s="4" t="s">
        <v>3464</v>
      </c>
      <c r="C1736" s="6" t="s">
        <v>5520</v>
      </c>
      <c r="D1736" s="6" t="s">
        <v>1849</v>
      </c>
      <c r="E1736" s="54" t="s">
        <v>6700</v>
      </c>
      <c r="F1736" s="1" t="s">
        <v>5553</v>
      </c>
      <c r="G1736" s="1" t="s">
        <v>4307</v>
      </c>
      <c r="H1736" s="1" t="s">
        <v>5554</v>
      </c>
      <c r="I1736" s="9" t="s">
        <v>6845</v>
      </c>
      <c r="J1736" s="1"/>
      <c r="K1736" s="258"/>
      <c r="L1736" s="259"/>
      <c r="M1736" s="83" t="s">
        <v>5517</v>
      </c>
      <c r="N1736" s="26"/>
    </row>
    <row r="1737" spans="1:20" s="22" customFormat="1" ht="19.5" customHeight="1">
      <c r="A1737" s="119" t="s">
        <v>6048</v>
      </c>
      <c r="B1737" s="4" t="s">
        <v>813</v>
      </c>
      <c r="C1737" s="6" t="s">
        <v>5520</v>
      </c>
      <c r="D1737" s="6" t="s">
        <v>1849</v>
      </c>
      <c r="E1737" s="54" t="s">
        <v>796</v>
      </c>
      <c r="F1737" s="1" t="s">
        <v>797</v>
      </c>
      <c r="G1737" s="1" t="s">
        <v>6735</v>
      </c>
      <c r="H1737" s="1"/>
      <c r="I1737" s="9"/>
      <c r="J1737" s="1"/>
      <c r="K1737" s="258"/>
      <c r="L1737" s="259"/>
      <c r="M1737" s="83"/>
      <c r="N1737" s="26"/>
    </row>
    <row r="1738" spans="1:20" s="22" customFormat="1" ht="21" customHeight="1">
      <c r="A1738" s="119" t="s">
        <v>6048</v>
      </c>
      <c r="B1738" s="4" t="s">
        <v>826</v>
      </c>
      <c r="C1738" s="435" t="s">
        <v>3450</v>
      </c>
      <c r="D1738" s="6"/>
      <c r="E1738" s="36"/>
      <c r="F1738" s="1"/>
      <c r="G1738" s="1"/>
      <c r="H1738" s="1"/>
      <c r="I1738" s="9"/>
      <c r="J1738" s="1"/>
      <c r="K1738" s="258"/>
      <c r="L1738" s="259"/>
      <c r="M1738" s="234"/>
      <c r="N1738" s="26"/>
    </row>
    <row r="1739" spans="1:20">
      <c r="A1739" s="119" t="s">
        <v>6048</v>
      </c>
      <c r="B1739" s="4" t="s">
        <v>1688</v>
      </c>
      <c r="C1739" s="435" t="s">
        <v>1689</v>
      </c>
      <c r="D1739" s="87" t="s">
        <v>1690</v>
      </c>
      <c r="E1739" s="450" t="s">
        <v>1691</v>
      </c>
      <c r="F1739" s="52" t="s">
        <v>1692</v>
      </c>
      <c r="G1739" s="52" t="s">
        <v>7649</v>
      </c>
      <c r="H1739" s="52" t="s">
        <v>1693</v>
      </c>
      <c r="I1739" s="176"/>
      <c r="J1739" s="52"/>
      <c r="K1739" s="258"/>
      <c r="L1739" s="305"/>
      <c r="M1739" s="455" t="s">
        <v>5012</v>
      </c>
      <c r="N1739" s="26" t="s">
        <v>1694</v>
      </c>
    </row>
    <row r="1740" spans="1:20" s="17" customFormat="1">
      <c r="A1740" s="119" t="s">
        <v>6048</v>
      </c>
      <c r="B1740" s="4" t="s">
        <v>1449</v>
      </c>
      <c r="C1740" s="6" t="s">
        <v>2432</v>
      </c>
      <c r="D1740" s="6" t="s">
        <v>1849</v>
      </c>
      <c r="E1740" s="436" t="s">
        <v>1447</v>
      </c>
      <c r="F1740" s="436" t="s">
        <v>1448</v>
      </c>
      <c r="G1740" s="436" t="s">
        <v>6735</v>
      </c>
      <c r="H1740" s="456" t="s">
        <v>4272</v>
      </c>
      <c r="I1740" s="187" t="s">
        <v>6845</v>
      </c>
      <c r="J1740" s="436"/>
      <c r="K1740" s="434" t="s">
        <v>1494</v>
      </c>
      <c r="L1740" s="436"/>
      <c r="M1740" s="436"/>
      <c r="N1740" s="453" t="s">
        <v>1494</v>
      </c>
    </row>
    <row r="1741" spans="1:20" customFormat="1">
      <c r="A1741" s="119" t="s">
        <v>6048</v>
      </c>
      <c r="B1741" s="4" t="s">
        <v>511</v>
      </c>
      <c r="C1741" s="6" t="s">
        <v>2432</v>
      </c>
      <c r="D1741" s="6" t="s">
        <v>1849</v>
      </c>
      <c r="E1741" s="68" t="s">
        <v>1443</v>
      </c>
      <c r="F1741" s="68" t="s">
        <v>1444</v>
      </c>
      <c r="G1741" s="68" t="s">
        <v>800</v>
      </c>
      <c r="H1741" s="436"/>
      <c r="I1741" s="9" t="s">
        <v>6845</v>
      </c>
      <c r="J1741" s="1"/>
      <c r="K1741" s="258"/>
      <c r="L1741" s="259"/>
      <c r="M1741" s="234"/>
      <c r="N1741" s="449" t="s">
        <v>1446</v>
      </c>
    </row>
    <row r="1742" spans="1:20" s="469" customFormat="1" ht="26.25">
      <c r="A1742" s="119" t="s">
        <v>6048</v>
      </c>
      <c r="B1742" s="4" t="s">
        <v>3332</v>
      </c>
      <c r="C1742" s="6" t="s">
        <v>2432</v>
      </c>
      <c r="D1742" s="6" t="s">
        <v>3328</v>
      </c>
      <c r="E1742" s="457" t="s">
        <v>3329</v>
      </c>
      <c r="F1742" t="s">
        <v>3330</v>
      </c>
      <c r="G1742" t="s">
        <v>7648</v>
      </c>
      <c r="H1742" t="s">
        <v>3331</v>
      </c>
      <c r="I1742" s="8" t="s">
        <v>6845</v>
      </c>
      <c r="J1742"/>
      <c r="K1742" t="s">
        <v>1097</v>
      </c>
      <c r="L1742"/>
      <c r="M1742"/>
      <c r="N1742"/>
    </row>
    <row r="1743" spans="1:20" s="469" customFormat="1">
      <c r="A1743" s="467" t="s">
        <v>6048</v>
      </c>
      <c r="B1743" s="468" t="s">
        <v>3336</v>
      </c>
      <c r="C1743" s="54" t="s">
        <v>2432</v>
      </c>
      <c r="D1743" s="54" t="s">
        <v>3333</v>
      </c>
      <c r="E1743" s="469" t="s">
        <v>3334</v>
      </c>
      <c r="F1743" s="469" t="s">
        <v>3335</v>
      </c>
      <c r="G1743" s="469" t="s">
        <v>7648</v>
      </c>
      <c r="H1743" s="470" t="s">
        <v>1818</v>
      </c>
      <c r="I1743" s="8" t="s">
        <v>6845</v>
      </c>
      <c r="K1743" t="s">
        <v>1097</v>
      </c>
    </row>
    <row r="1744" spans="1:20" s="486" customFormat="1">
      <c r="A1744" s="467" t="s">
        <v>6048</v>
      </c>
      <c r="B1744" s="468" t="s">
        <v>3340</v>
      </c>
      <c r="C1744" s="54" t="s">
        <v>2432</v>
      </c>
      <c r="D1744" s="6" t="s">
        <v>3337</v>
      </c>
      <c r="E1744" s="470" t="s">
        <v>3338</v>
      </c>
      <c r="F1744" s="469" t="s">
        <v>3339</v>
      </c>
      <c r="G1744" s="469" t="s">
        <v>6735</v>
      </c>
      <c r="H1744" s="470" t="s">
        <v>4272</v>
      </c>
      <c r="I1744" s="8" t="s">
        <v>6845</v>
      </c>
      <c r="J1744" s="469"/>
      <c r="K1744" s="470" t="s">
        <v>1097</v>
      </c>
      <c r="L1744" s="469"/>
      <c r="M1744" s="469"/>
      <c r="N1744" s="469"/>
    </row>
    <row r="1745" spans="1:14" s="17" customFormat="1">
      <c r="A1745" s="454" t="s">
        <v>6048</v>
      </c>
      <c r="B1745" s="468" t="s">
        <v>1259</v>
      </c>
      <c r="C1745" s="88" t="s">
        <v>2432</v>
      </c>
      <c r="D1745" s="88" t="s">
        <v>1854</v>
      </c>
      <c r="E1745" s="486" t="s">
        <v>7318</v>
      </c>
      <c r="F1745" s="486" t="s">
        <v>5152</v>
      </c>
      <c r="G1745" s="486" t="s">
        <v>7649</v>
      </c>
      <c r="H1745" s="486" t="s">
        <v>5153</v>
      </c>
      <c r="I1745" s="414" t="s">
        <v>6845</v>
      </c>
      <c r="J1745" s="486"/>
      <c r="K1745" s="486" t="s">
        <v>5012</v>
      </c>
      <c r="L1745" s="486" t="s">
        <v>5154</v>
      </c>
      <c r="M1745" s="486" t="s">
        <v>5012</v>
      </c>
      <c r="N1745" s="486" t="s">
        <v>5154</v>
      </c>
    </row>
    <row r="1746" spans="1:14" s="17" customFormat="1">
      <c r="A1746" s="454" t="s">
        <v>6048</v>
      </c>
      <c r="B1746" s="468" t="s">
        <v>7252</v>
      </c>
      <c r="C1746" s="88" t="s">
        <v>1689</v>
      </c>
      <c r="D1746" s="88" t="s">
        <v>7253</v>
      </c>
      <c r="E1746" s="470" t="s">
        <v>6801</v>
      </c>
      <c r="F1746" s="470" t="s">
        <v>7254</v>
      </c>
      <c r="G1746" s="470" t="s">
        <v>7649</v>
      </c>
      <c r="H1746" s="470" t="s">
        <v>3073</v>
      </c>
      <c r="I1746" s="414"/>
      <c r="J1746" s="486"/>
      <c r="K1746" s="486"/>
      <c r="L1746" s="486"/>
      <c r="M1746" s="486"/>
      <c r="N1746" s="486"/>
    </row>
    <row r="1747" spans="1:14" s="17" customFormat="1" ht="26.25">
      <c r="A1747" s="454" t="s">
        <v>6048</v>
      </c>
      <c r="B1747" s="468" t="s">
        <v>7260</v>
      </c>
      <c r="C1747" s="88" t="s">
        <v>7261</v>
      </c>
      <c r="D1747" s="88" t="s">
        <v>7262</v>
      </c>
      <c r="E1747" s="470" t="s">
        <v>1142</v>
      </c>
      <c r="F1747" s="470" t="s">
        <v>7263</v>
      </c>
      <c r="G1747" s="470" t="s">
        <v>4654</v>
      </c>
      <c r="H1747" s="470" t="s">
        <v>7264</v>
      </c>
      <c r="I1747" s="414"/>
      <c r="J1747" s="486"/>
      <c r="K1747" s="486"/>
      <c r="L1747" s="486"/>
      <c r="M1747" s="486"/>
      <c r="N1747" s="486"/>
    </row>
    <row r="1748" spans="1:14" s="17" customFormat="1" ht="26.25">
      <c r="A1748" s="454" t="s">
        <v>6048</v>
      </c>
      <c r="B1748" s="468" t="s">
        <v>5147</v>
      </c>
      <c r="C1748" s="88" t="s">
        <v>1689</v>
      </c>
      <c r="D1748" s="88" t="s">
        <v>5148</v>
      </c>
      <c r="E1748" s="470" t="s">
        <v>5149</v>
      </c>
      <c r="F1748" s="470" t="s">
        <v>5150</v>
      </c>
      <c r="G1748" s="470" t="s">
        <v>4654</v>
      </c>
      <c r="H1748" s="470" t="s">
        <v>5151</v>
      </c>
      <c r="I1748" s="414" t="s">
        <v>6845</v>
      </c>
      <c r="J1748" s="486"/>
      <c r="K1748" s="486"/>
      <c r="L1748" s="486"/>
      <c r="M1748" s="486"/>
      <c r="N1748" s="486"/>
    </row>
    <row r="1749" spans="1:14" customFormat="1" ht="39">
      <c r="A1749" s="119" t="s">
        <v>6048</v>
      </c>
      <c r="B1749" s="506" t="s">
        <v>7743</v>
      </c>
      <c r="C1749" s="437" t="s">
        <v>2432</v>
      </c>
      <c r="D1749" s="437" t="s">
        <v>7744</v>
      </c>
      <c r="E1749" t="s">
        <v>7745</v>
      </c>
      <c r="F1749" t="s">
        <v>7746</v>
      </c>
      <c r="G1749" t="s">
        <v>7648</v>
      </c>
      <c r="H1749" t="s">
        <v>3331</v>
      </c>
      <c r="I1749" s="9" t="s">
        <v>6845</v>
      </c>
      <c r="J1749" t="s">
        <v>7747</v>
      </c>
      <c r="M1749" t="s">
        <v>5012</v>
      </c>
      <c r="N1749" s="449" t="s">
        <v>7748</v>
      </c>
    </row>
    <row r="1750" spans="1:14" customFormat="1">
      <c r="A1750" s="119" t="s">
        <v>6048</v>
      </c>
      <c r="B1750" s="506" t="s">
        <v>7749</v>
      </c>
      <c r="C1750" s="437" t="s">
        <v>2432</v>
      </c>
      <c r="D1750" s="437" t="s">
        <v>2952</v>
      </c>
      <c r="E1750" t="s">
        <v>7750</v>
      </c>
      <c r="F1750" t="s">
        <v>7751</v>
      </c>
      <c r="G1750" t="s">
        <v>800</v>
      </c>
      <c r="H1750" t="s">
        <v>7752</v>
      </c>
      <c r="I1750" s="9" t="s">
        <v>6845</v>
      </c>
      <c r="M1750" t="s">
        <v>730</v>
      </c>
      <c r="N1750" s="508" t="s">
        <v>7753</v>
      </c>
    </row>
    <row r="1751" spans="1:14" customFormat="1">
      <c r="A1751" s="119" t="s">
        <v>6048</v>
      </c>
      <c r="B1751" s="506" t="s">
        <v>7754</v>
      </c>
      <c r="C1751" s="437" t="s">
        <v>5520</v>
      </c>
      <c r="D1751" s="437" t="s">
        <v>1849</v>
      </c>
      <c r="E1751" t="s">
        <v>7755</v>
      </c>
      <c r="F1751" t="s">
        <v>7756</v>
      </c>
      <c r="G1751" t="s">
        <v>7648</v>
      </c>
      <c r="H1751" t="s">
        <v>7757</v>
      </c>
      <c r="M1751" t="s">
        <v>730</v>
      </c>
      <c r="N1751" s="449" t="s">
        <v>7758</v>
      </c>
    </row>
    <row r="1752" spans="1:14" customFormat="1" ht="26.25">
      <c r="A1752" s="119" t="s">
        <v>6048</v>
      </c>
      <c r="B1752" s="4" t="s">
        <v>7759</v>
      </c>
      <c r="C1752" s="437" t="s">
        <v>2432</v>
      </c>
      <c r="D1752" s="437" t="s">
        <v>7760</v>
      </c>
      <c r="E1752" t="s">
        <v>727</v>
      </c>
      <c r="F1752" t="s">
        <v>7761</v>
      </c>
      <c r="G1752" t="s">
        <v>7648</v>
      </c>
      <c r="H1752" s="501" t="s">
        <v>1147</v>
      </c>
      <c r="I1752" s="9" t="s">
        <v>6845</v>
      </c>
      <c r="J1752" t="s">
        <v>3487</v>
      </c>
      <c r="M1752" t="s">
        <v>730</v>
      </c>
      <c r="N1752" s="449" t="s">
        <v>7762</v>
      </c>
    </row>
    <row r="1753" spans="1:14" customFormat="1" ht="26.25">
      <c r="A1753" s="119" t="s">
        <v>6048</v>
      </c>
      <c r="B1753" s="4" t="s">
        <v>7763</v>
      </c>
      <c r="C1753" s="437" t="s">
        <v>2432</v>
      </c>
      <c r="D1753" s="437" t="s">
        <v>7760</v>
      </c>
      <c r="E1753" t="s">
        <v>727</v>
      </c>
      <c r="F1753" t="s">
        <v>7764</v>
      </c>
      <c r="G1753" t="s">
        <v>7648</v>
      </c>
      <c r="H1753" s="501" t="s">
        <v>1147</v>
      </c>
      <c r="I1753" s="9" t="s">
        <v>6845</v>
      </c>
      <c r="M1753" t="s">
        <v>730</v>
      </c>
      <c r="N1753" s="449" t="s">
        <v>7765</v>
      </c>
    </row>
    <row r="1754" spans="1:14" customFormat="1" ht="26.25">
      <c r="A1754" s="119" t="s">
        <v>6048</v>
      </c>
      <c r="B1754" s="4" t="s">
        <v>7766</v>
      </c>
      <c r="C1754" s="437" t="s">
        <v>2432</v>
      </c>
      <c r="D1754" s="437" t="s">
        <v>7760</v>
      </c>
      <c r="E1754" t="s">
        <v>727</v>
      </c>
      <c r="F1754" t="s">
        <v>7767</v>
      </c>
      <c r="G1754" t="s">
        <v>7359</v>
      </c>
      <c r="H1754" s="501" t="s">
        <v>7768</v>
      </c>
      <c r="I1754" s="9" t="s">
        <v>6845</v>
      </c>
      <c r="M1754" t="s">
        <v>730</v>
      </c>
      <c r="N1754" s="449" t="s">
        <v>7769</v>
      </c>
    </row>
    <row r="1755" spans="1:14" customFormat="1" ht="26.25">
      <c r="A1755" s="119" t="s">
        <v>6048</v>
      </c>
      <c r="B1755" s="4" t="s">
        <v>7770</v>
      </c>
      <c r="C1755" s="437" t="s">
        <v>2432</v>
      </c>
      <c r="D1755" s="324" t="s">
        <v>7771</v>
      </c>
      <c r="E1755" t="s">
        <v>7772</v>
      </c>
      <c r="F1755" t="s">
        <v>5322</v>
      </c>
      <c r="G1755" t="s">
        <v>6735</v>
      </c>
      <c r="H1755" s="501" t="s">
        <v>5323</v>
      </c>
      <c r="I1755" s="9" t="s">
        <v>6845</v>
      </c>
      <c r="M1755" t="s">
        <v>5324</v>
      </c>
      <c r="N1755" s="449" t="s">
        <v>5325</v>
      </c>
    </row>
    <row r="1756" spans="1:14" s="17" customFormat="1">
      <c r="A1756" s="121" t="s">
        <v>6049</v>
      </c>
      <c r="B1756" s="4" t="s">
        <v>331</v>
      </c>
      <c r="C1756" s="86" t="s">
        <v>4495</v>
      </c>
      <c r="D1756" s="86" t="s">
        <v>4951</v>
      </c>
      <c r="E1756" s="86" t="s">
        <v>5070</v>
      </c>
      <c r="F1756" s="48" t="s">
        <v>2912</v>
      </c>
      <c r="G1756" s="48"/>
      <c r="H1756" s="48"/>
      <c r="I1756" s="174" t="s">
        <v>6845</v>
      </c>
      <c r="J1756" s="48"/>
      <c r="K1756" s="258" t="str">
        <f t="shared" ref="K1756:K1762" si="26">LEFT(B1756,1)</f>
        <v>A</v>
      </c>
      <c r="L1756" s="306">
        <f t="shared" ref="L1756:L1762" si="27">VALUE(MID(B1756,2,3))</f>
        <v>1</v>
      </c>
      <c r="M1756" s="159"/>
      <c r="N1756" s="26"/>
    </row>
    <row r="1757" spans="1:14" s="17" customFormat="1">
      <c r="A1757" s="121" t="s">
        <v>6049</v>
      </c>
      <c r="B1757" s="4" t="s">
        <v>6098</v>
      </c>
      <c r="C1757" s="6" t="s">
        <v>4495</v>
      </c>
      <c r="D1757" s="43" t="s">
        <v>4211</v>
      </c>
      <c r="E1757" s="6" t="s">
        <v>3488</v>
      </c>
      <c r="F1757" s="1" t="s">
        <v>5508</v>
      </c>
      <c r="G1757" s="1"/>
      <c r="H1757" s="1" t="s">
        <v>7201</v>
      </c>
      <c r="I1757" s="9" t="s">
        <v>6845</v>
      </c>
      <c r="J1757" s="1"/>
      <c r="K1757" s="261" t="str">
        <f t="shared" si="26"/>
        <v>A</v>
      </c>
      <c r="L1757" s="262">
        <f t="shared" si="27"/>
        <v>2</v>
      </c>
      <c r="M1757" s="234" t="s">
        <v>5012</v>
      </c>
      <c r="N1757" s="263" t="s">
        <v>5509</v>
      </c>
    </row>
    <row r="1758" spans="1:14" s="17" customFormat="1" ht="26.25">
      <c r="A1758" s="121" t="s">
        <v>6049</v>
      </c>
      <c r="B1758" s="4" t="s">
        <v>6099</v>
      </c>
      <c r="C1758" s="6" t="s">
        <v>4495</v>
      </c>
      <c r="D1758" s="43" t="s">
        <v>4211</v>
      </c>
      <c r="E1758" s="6" t="s">
        <v>5089</v>
      </c>
      <c r="F1758" s="1" t="s">
        <v>6888</v>
      </c>
      <c r="G1758" s="1"/>
      <c r="H1758" s="1" t="s">
        <v>1219</v>
      </c>
      <c r="I1758" s="9" t="s">
        <v>6845</v>
      </c>
      <c r="J1758" s="1"/>
      <c r="K1758" s="261" t="str">
        <f t="shared" si="26"/>
        <v>A</v>
      </c>
      <c r="L1758" s="262">
        <f t="shared" si="27"/>
        <v>3</v>
      </c>
      <c r="M1758" s="234" t="s">
        <v>5012</v>
      </c>
      <c r="N1758" s="263" t="s">
        <v>5510</v>
      </c>
    </row>
    <row r="1759" spans="1:14" s="17" customFormat="1" ht="16.5" customHeight="1">
      <c r="A1759" s="162" t="s">
        <v>6049</v>
      </c>
      <c r="B1759" s="4" t="s">
        <v>648</v>
      </c>
      <c r="C1759" s="7" t="s">
        <v>6883</v>
      </c>
      <c r="D1759" s="7" t="s">
        <v>6889</v>
      </c>
      <c r="E1759" s="7" t="s">
        <v>5089</v>
      </c>
      <c r="F1759" s="8" t="s">
        <v>7177</v>
      </c>
      <c r="G1759" s="8"/>
      <c r="H1759" s="8"/>
      <c r="I1759" s="175">
        <v>5</v>
      </c>
      <c r="J1759" s="1"/>
      <c r="K1759" s="261"/>
      <c r="L1759" s="262"/>
      <c r="M1759" s="234" t="s">
        <v>5012</v>
      </c>
      <c r="N1759" s="263" t="s">
        <v>5757</v>
      </c>
    </row>
    <row r="1760" spans="1:14" s="17" customFormat="1" ht="16.5" customHeight="1">
      <c r="A1760" s="162" t="s">
        <v>6049</v>
      </c>
      <c r="B1760" s="4" t="s">
        <v>649</v>
      </c>
      <c r="C1760" s="7" t="s">
        <v>6883</v>
      </c>
      <c r="D1760" s="7" t="s">
        <v>1422</v>
      </c>
      <c r="E1760" s="7" t="s">
        <v>5089</v>
      </c>
      <c r="F1760" s="8" t="s">
        <v>6890</v>
      </c>
      <c r="G1760" s="8"/>
      <c r="H1760" s="8" t="s">
        <v>1940</v>
      </c>
      <c r="I1760" s="9" t="s">
        <v>6845</v>
      </c>
      <c r="J1760" s="1"/>
      <c r="K1760" s="261" t="str">
        <f t="shared" si="26"/>
        <v>A</v>
      </c>
      <c r="L1760" s="262">
        <f t="shared" si="27"/>
        <v>5</v>
      </c>
      <c r="M1760" s="234" t="s">
        <v>5012</v>
      </c>
      <c r="N1760" s="233" t="s">
        <v>1946</v>
      </c>
    </row>
    <row r="1761" spans="1:14" s="17" customFormat="1" ht="16.5" customHeight="1">
      <c r="A1761" s="121" t="s">
        <v>6049</v>
      </c>
      <c r="B1761" s="4" t="s">
        <v>650</v>
      </c>
      <c r="C1761" s="6" t="s">
        <v>5369</v>
      </c>
      <c r="D1761" s="6" t="s">
        <v>6891</v>
      </c>
      <c r="E1761" s="6" t="s">
        <v>6892</v>
      </c>
      <c r="F1761" s="1" t="s">
        <v>6893</v>
      </c>
      <c r="G1761" s="1" t="s">
        <v>4307</v>
      </c>
      <c r="H1761" s="1"/>
      <c r="I1761" s="9" t="s">
        <v>6845</v>
      </c>
      <c r="J1761" s="1"/>
      <c r="K1761" s="261" t="str">
        <f t="shared" si="26"/>
        <v>A</v>
      </c>
      <c r="L1761" s="262">
        <f t="shared" si="27"/>
        <v>6</v>
      </c>
      <c r="M1761" s="234" t="s">
        <v>5754</v>
      </c>
      <c r="N1761" s="233" t="s">
        <v>6723</v>
      </c>
    </row>
    <row r="1762" spans="1:14" s="17" customFormat="1" ht="16.5" customHeight="1">
      <c r="A1762" s="121" t="s">
        <v>6049</v>
      </c>
      <c r="B1762" s="4" t="s">
        <v>651</v>
      </c>
      <c r="C1762" s="6" t="s">
        <v>6883</v>
      </c>
      <c r="D1762" s="6" t="s">
        <v>531</v>
      </c>
      <c r="E1762" s="6" t="s">
        <v>1273</v>
      </c>
      <c r="F1762" s="1" t="s">
        <v>2093</v>
      </c>
      <c r="G1762" s="1" t="s">
        <v>3176</v>
      </c>
      <c r="H1762" s="1"/>
      <c r="I1762" s="9"/>
      <c r="J1762" s="1"/>
      <c r="K1762" s="261" t="str">
        <f t="shared" si="26"/>
        <v>A</v>
      </c>
      <c r="L1762" s="262">
        <f t="shared" si="27"/>
        <v>7</v>
      </c>
      <c r="M1762" s="234" t="s">
        <v>4506</v>
      </c>
      <c r="N1762" s="233"/>
    </row>
    <row r="1763" spans="1:14" s="17" customFormat="1" ht="16.5" customHeight="1">
      <c r="A1763" s="121" t="s">
        <v>6049</v>
      </c>
      <c r="B1763" s="4" t="s">
        <v>652</v>
      </c>
      <c r="C1763" s="6" t="s">
        <v>6883</v>
      </c>
      <c r="D1763" s="6" t="s">
        <v>5305</v>
      </c>
      <c r="E1763" s="6" t="s">
        <v>5089</v>
      </c>
      <c r="F1763" s="1" t="s">
        <v>327</v>
      </c>
      <c r="G1763" s="1" t="s">
        <v>3176</v>
      </c>
      <c r="H1763" s="1"/>
      <c r="I1763" s="9">
        <v>2</v>
      </c>
      <c r="J1763" s="1"/>
      <c r="K1763" s="261"/>
      <c r="L1763" s="262"/>
      <c r="M1763" s="234" t="s">
        <v>5012</v>
      </c>
      <c r="N1763" s="233" t="s">
        <v>5758</v>
      </c>
    </row>
    <row r="1764" spans="1:14" s="17" customFormat="1" ht="16.5" customHeight="1">
      <c r="A1764" s="121" t="s">
        <v>6049</v>
      </c>
      <c r="B1764" s="4" t="s">
        <v>6839</v>
      </c>
      <c r="C1764" s="6" t="s">
        <v>6883</v>
      </c>
      <c r="D1764" s="6" t="s">
        <v>531</v>
      </c>
      <c r="E1764" s="6" t="s">
        <v>5089</v>
      </c>
      <c r="F1764" s="1" t="s">
        <v>2615</v>
      </c>
      <c r="G1764" s="1" t="s">
        <v>7359</v>
      </c>
      <c r="H1764" s="1"/>
      <c r="I1764" s="9">
        <v>5</v>
      </c>
      <c r="J1764" s="1"/>
      <c r="K1764" s="261"/>
      <c r="L1764" s="262"/>
      <c r="M1764" s="35" t="s">
        <v>5012</v>
      </c>
      <c r="N1764" s="263" t="s">
        <v>1903</v>
      </c>
    </row>
    <row r="1765" spans="1:14" s="17" customFormat="1" ht="16.5" customHeight="1">
      <c r="A1765" s="121" t="s">
        <v>6049</v>
      </c>
      <c r="B1765" s="4" t="s">
        <v>653</v>
      </c>
      <c r="C1765" s="6" t="s">
        <v>6883</v>
      </c>
      <c r="D1765" s="6" t="s">
        <v>6889</v>
      </c>
      <c r="E1765" s="6" t="s">
        <v>5089</v>
      </c>
      <c r="F1765" s="1" t="s">
        <v>2618</v>
      </c>
      <c r="G1765" s="1" t="s">
        <v>4307</v>
      </c>
      <c r="H1765" s="1" t="s">
        <v>5933</v>
      </c>
      <c r="I1765" s="9" t="s">
        <v>6845</v>
      </c>
      <c r="J1765" s="1"/>
      <c r="K1765" s="261"/>
      <c r="L1765" s="262"/>
      <c r="M1765" s="35" t="s">
        <v>5012</v>
      </c>
      <c r="N1765" s="233" t="s">
        <v>5759</v>
      </c>
    </row>
    <row r="1766" spans="1:14" s="17" customFormat="1" ht="16.5" customHeight="1">
      <c r="A1766" s="121" t="s">
        <v>6049</v>
      </c>
      <c r="B1766" s="4" t="s">
        <v>654</v>
      </c>
      <c r="C1766" s="6" t="s">
        <v>6883</v>
      </c>
      <c r="D1766" s="6" t="s">
        <v>6889</v>
      </c>
      <c r="E1766" s="6" t="s">
        <v>995</v>
      </c>
      <c r="F1766" s="1" t="s">
        <v>5168</v>
      </c>
      <c r="G1766" s="1" t="s">
        <v>3176</v>
      </c>
      <c r="H1766" s="1" t="s">
        <v>5167</v>
      </c>
      <c r="I1766" s="9" t="s">
        <v>6845</v>
      </c>
      <c r="J1766" s="1"/>
      <c r="K1766" s="261"/>
      <c r="L1766" s="262"/>
      <c r="M1766" s="234" t="s">
        <v>5012</v>
      </c>
      <c r="N1766" s="263" t="s">
        <v>1904</v>
      </c>
    </row>
    <row r="1767" spans="1:14" s="17" customFormat="1" ht="16.5" customHeight="1">
      <c r="A1767" s="121" t="s">
        <v>6049</v>
      </c>
      <c r="B1767" s="4" t="s">
        <v>655</v>
      </c>
      <c r="C1767" s="6" t="s">
        <v>5369</v>
      </c>
      <c r="D1767" s="6" t="s">
        <v>5370</v>
      </c>
      <c r="E1767" s="6" t="s">
        <v>5372</v>
      </c>
      <c r="F1767" s="1" t="s">
        <v>5371</v>
      </c>
      <c r="G1767" s="1" t="s">
        <v>4307</v>
      </c>
      <c r="H1767" s="1" t="s">
        <v>5597</v>
      </c>
      <c r="I1767" s="9"/>
      <c r="J1767" s="1"/>
      <c r="K1767" s="258"/>
      <c r="L1767" s="259"/>
      <c r="M1767" s="35"/>
      <c r="N1767" s="26"/>
    </row>
    <row r="1768" spans="1:14" s="17" customFormat="1">
      <c r="A1768" s="121" t="s">
        <v>6049</v>
      </c>
      <c r="B1768" s="4" t="s">
        <v>656</v>
      </c>
      <c r="C1768" s="6" t="s">
        <v>5369</v>
      </c>
      <c r="D1768" s="6" t="s">
        <v>6430</v>
      </c>
      <c r="E1768" s="6" t="s">
        <v>6431</v>
      </c>
      <c r="F1768" s="1" t="s">
        <v>6432</v>
      </c>
      <c r="G1768" s="1" t="s">
        <v>7648</v>
      </c>
      <c r="H1768" s="1" t="s">
        <v>1125</v>
      </c>
      <c r="I1768" s="9"/>
      <c r="J1768" s="1"/>
      <c r="K1768" s="258"/>
      <c r="L1768" s="259"/>
      <c r="M1768" s="35"/>
      <c r="N1768" s="26"/>
    </row>
    <row r="1769" spans="1:14" s="17" customFormat="1">
      <c r="A1769" s="121" t="s">
        <v>6049</v>
      </c>
      <c r="B1769" s="4" t="s">
        <v>657</v>
      </c>
      <c r="C1769" s="6" t="s">
        <v>5369</v>
      </c>
      <c r="D1769" s="6" t="s">
        <v>6430</v>
      </c>
      <c r="E1769" s="6" t="s">
        <v>6433</v>
      </c>
      <c r="F1769" s="1" t="s">
        <v>6434</v>
      </c>
      <c r="G1769" s="1" t="s">
        <v>7648</v>
      </c>
      <c r="H1769" s="1" t="s">
        <v>1125</v>
      </c>
      <c r="I1769" s="9"/>
      <c r="J1769" s="1"/>
      <c r="K1769" s="258"/>
      <c r="L1769" s="259"/>
      <c r="M1769" s="35"/>
      <c r="N1769" s="26"/>
    </row>
    <row r="1770" spans="1:14" s="17" customFormat="1">
      <c r="A1770" s="121" t="s">
        <v>6049</v>
      </c>
      <c r="B1770" s="4" t="s">
        <v>658</v>
      </c>
      <c r="C1770" s="6" t="s">
        <v>5369</v>
      </c>
      <c r="D1770" s="43" t="s">
        <v>5817</v>
      </c>
      <c r="E1770" s="6" t="s">
        <v>5818</v>
      </c>
      <c r="F1770" s="1" t="s">
        <v>5819</v>
      </c>
      <c r="G1770" s="1" t="s">
        <v>7648</v>
      </c>
      <c r="H1770" s="1" t="s">
        <v>5820</v>
      </c>
      <c r="I1770" s="9" t="s">
        <v>6845</v>
      </c>
      <c r="J1770" s="1"/>
      <c r="K1770" s="258"/>
      <c r="L1770" s="259"/>
      <c r="M1770" s="35"/>
      <c r="N1770" s="26"/>
    </row>
    <row r="1771" spans="1:14" s="17" customFormat="1">
      <c r="A1771" s="162" t="s">
        <v>6049</v>
      </c>
      <c r="B1771" s="4" t="s">
        <v>659</v>
      </c>
      <c r="C1771" s="7" t="s">
        <v>6883</v>
      </c>
      <c r="D1771" s="7" t="s">
        <v>7178</v>
      </c>
      <c r="E1771" s="7" t="s">
        <v>5089</v>
      </c>
      <c r="F1771" s="1" t="s">
        <v>7179</v>
      </c>
      <c r="G1771" s="1" t="s">
        <v>7359</v>
      </c>
      <c r="H1771" s="1"/>
      <c r="I1771" s="9"/>
      <c r="J1771" s="1"/>
      <c r="K1771" s="258"/>
      <c r="L1771" s="259"/>
      <c r="M1771" s="35" t="s">
        <v>5012</v>
      </c>
      <c r="N1771" s="26" t="s">
        <v>5760</v>
      </c>
    </row>
    <row r="1772" spans="1:14" s="17" customFormat="1">
      <c r="A1772" s="162" t="s">
        <v>6049</v>
      </c>
      <c r="B1772" s="4" t="s">
        <v>660</v>
      </c>
      <c r="C1772" s="7" t="s">
        <v>6883</v>
      </c>
      <c r="D1772" s="7" t="s">
        <v>7180</v>
      </c>
      <c r="E1772" s="7" t="s">
        <v>5089</v>
      </c>
      <c r="F1772" s="1" t="s">
        <v>7181</v>
      </c>
      <c r="G1772" s="1" t="s">
        <v>7648</v>
      </c>
      <c r="H1772" s="1"/>
      <c r="I1772" s="9"/>
      <c r="J1772" s="1"/>
      <c r="K1772" s="258"/>
      <c r="L1772" s="259"/>
      <c r="M1772" s="35" t="s">
        <v>5012</v>
      </c>
      <c r="N1772" s="26" t="s">
        <v>7372</v>
      </c>
    </row>
    <row r="1773" spans="1:14" s="17" customFormat="1" ht="17.25" customHeight="1">
      <c r="A1773" s="162" t="s">
        <v>6049</v>
      </c>
      <c r="B1773" s="4" t="s">
        <v>661</v>
      </c>
      <c r="C1773" s="7" t="s">
        <v>6883</v>
      </c>
      <c r="D1773" s="7" t="s">
        <v>7183</v>
      </c>
      <c r="E1773" s="7" t="s">
        <v>7184</v>
      </c>
      <c r="F1773" s="1" t="s">
        <v>7185</v>
      </c>
      <c r="G1773" s="1" t="s">
        <v>7648</v>
      </c>
      <c r="H1773" s="1" t="s">
        <v>5932</v>
      </c>
      <c r="I1773" s="9" t="s">
        <v>6845</v>
      </c>
      <c r="J1773" s="1"/>
      <c r="K1773" s="258"/>
      <c r="L1773" s="259"/>
      <c r="M1773" s="35"/>
      <c r="N1773" s="26"/>
    </row>
    <row r="1774" spans="1:14" s="17" customFormat="1" ht="17.25" customHeight="1">
      <c r="A1774" s="162" t="s">
        <v>6049</v>
      </c>
      <c r="B1774" s="4" t="s">
        <v>662</v>
      </c>
      <c r="C1774" s="7" t="s">
        <v>6883</v>
      </c>
      <c r="D1774" s="7" t="s">
        <v>7180</v>
      </c>
      <c r="E1774" s="7" t="s">
        <v>7186</v>
      </c>
      <c r="F1774" s="1" t="s">
        <v>7187</v>
      </c>
      <c r="G1774" s="1" t="s">
        <v>7359</v>
      </c>
      <c r="H1774" s="1" t="s">
        <v>7188</v>
      </c>
      <c r="I1774" s="9" t="s">
        <v>6845</v>
      </c>
      <c r="J1774" s="1"/>
      <c r="K1774" s="258"/>
      <c r="L1774" s="259"/>
      <c r="M1774" s="35"/>
      <c r="N1774" s="26"/>
    </row>
    <row r="1775" spans="1:14" s="17" customFormat="1" ht="40.5" customHeight="1">
      <c r="A1775" s="121" t="s">
        <v>6049</v>
      </c>
      <c r="B1775" s="4" t="s">
        <v>663</v>
      </c>
      <c r="C1775" s="6" t="s">
        <v>5369</v>
      </c>
      <c r="D1775" s="7" t="s">
        <v>1553</v>
      </c>
      <c r="E1775" s="7" t="s">
        <v>1554</v>
      </c>
      <c r="F1775" s="1" t="s">
        <v>1555</v>
      </c>
      <c r="G1775" s="1" t="s">
        <v>6735</v>
      </c>
      <c r="H1775" s="1" t="s">
        <v>1556</v>
      </c>
      <c r="I1775" s="9" t="s">
        <v>6845</v>
      </c>
      <c r="J1775" s="1"/>
      <c r="K1775" s="258"/>
      <c r="L1775" s="259"/>
      <c r="M1775" s="35" t="s">
        <v>5012</v>
      </c>
      <c r="N1775" s="26" t="s">
        <v>4388</v>
      </c>
    </row>
    <row r="1776" spans="1:14" s="17" customFormat="1" ht="40.5" customHeight="1">
      <c r="A1776" s="121" t="s">
        <v>6049</v>
      </c>
      <c r="B1776" s="4" t="s">
        <v>4823</v>
      </c>
      <c r="C1776" s="7" t="s">
        <v>6883</v>
      </c>
      <c r="D1776" s="7" t="s">
        <v>4794</v>
      </c>
      <c r="E1776" s="7" t="s">
        <v>4795</v>
      </c>
      <c r="F1776" s="1" t="s">
        <v>4822</v>
      </c>
      <c r="G1776" s="1" t="s">
        <v>7359</v>
      </c>
      <c r="H1776" s="1" t="s">
        <v>5932</v>
      </c>
      <c r="I1776" s="9" t="s">
        <v>6845</v>
      </c>
      <c r="J1776" s="1"/>
      <c r="K1776" s="258"/>
      <c r="L1776" s="259"/>
      <c r="M1776" s="35" t="s">
        <v>5012</v>
      </c>
      <c r="N1776" s="26" t="s">
        <v>6410</v>
      </c>
    </row>
    <row r="1777" spans="1:14" s="17" customFormat="1" ht="40.5" customHeight="1">
      <c r="A1777" s="121" t="s">
        <v>6049</v>
      </c>
      <c r="B1777" s="4" t="s">
        <v>4824</v>
      </c>
      <c r="C1777" s="7" t="s">
        <v>6883</v>
      </c>
      <c r="D1777" s="7" t="s">
        <v>4825</v>
      </c>
      <c r="E1777" s="7" t="s">
        <v>4795</v>
      </c>
      <c r="F1777" s="1" t="s">
        <v>4842</v>
      </c>
      <c r="G1777" s="1" t="s">
        <v>7359</v>
      </c>
      <c r="H1777" s="1" t="s">
        <v>5933</v>
      </c>
      <c r="I1777" s="9" t="s">
        <v>6845</v>
      </c>
      <c r="J1777" s="1"/>
      <c r="K1777" s="258"/>
      <c r="L1777" s="259"/>
      <c r="M1777" s="35" t="s">
        <v>5012</v>
      </c>
      <c r="N1777" s="26" t="s">
        <v>6409</v>
      </c>
    </row>
    <row r="1778" spans="1:14" s="22" customFormat="1" ht="25.5" customHeight="1">
      <c r="A1778" s="162" t="s">
        <v>6049</v>
      </c>
      <c r="B1778" s="4" t="s">
        <v>1968</v>
      </c>
      <c r="C1778" s="7" t="s">
        <v>6883</v>
      </c>
      <c r="D1778" s="7" t="s">
        <v>1657</v>
      </c>
      <c r="E1778" s="7" t="s">
        <v>1658</v>
      </c>
      <c r="F1778" s="1" t="s">
        <v>1659</v>
      </c>
      <c r="G1778" s="1" t="s">
        <v>7648</v>
      </c>
      <c r="H1778" s="1" t="s">
        <v>2136</v>
      </c>
      <c r="I1778" s="9" t="s">
        <v>6845</v>
      </c>
      <c r="J1778" s="1"/>
      <c r="K1778" s="258"/>
      <c r="L1778" s="259"/>
      <c r="M1778" s="35" t="s">
        <v>5012</v>
      </c>
      <c r="N1778" s="26" t="s">
        <v>1964</v>
      </c>
    </row>
    <row r="1779" spans="1:14" s="22" customFormat="1" ht="32.25" customHeight="1">
      <c r="A1779" s="162" t="s">
        <v>6049</v>
      </c>
      <c r="B1779" s="4" t="s">
        <v>3987</v>
      </c>
      <c r="C1779" s="6" t="s">
        <v>3978</v>
      </c>
      <c r="D1779" s="6" t="s">
        <v>3979</v>
      </c>
      <c r="E1779" s="6" t="s">
        <v>3980</v>
      </c>
      <c r="F1779" s="1" t="s">
        <v>3981</v>
      </c>
      <c r="G1779" s="1" t="s">
        <v>7648</v>
      </c>
      <c r="H1779" s="1"/>
      <c r="I1779" s="56"/>
      <c r="J1779" s="1"/>
      <c r="K1779" s="258"/>
      <c r="L1779" s="259"/>
      <c r="M1779" s="234"/>
      <c r="N1779" s="26"/>
    </row>
    <row r="1780" spans="1:14" s="22" customFormat="1" ht="32.25" customHeight="1">
      <c r="A1780" s="162" t="s">
        <v>6049</v>
      </c>
      <c r="B1780" s="4" t="s">
        <v>3988</v>
      </c>
      <c r="C1780" s="6" t="s">
        <v>3978</v>
      </c>
      <c r="D1780" s="6" t="s">
        <v>3982</v>
      </c>
      <c r="E1780" s="6" t="s">
        <v>3983</v>
      </c>
      <c r="F1780" s="1" t="s">
        <v>3984</v>
      </c>
      <c r="G1780" s="1" t="s">
        <v>7359</v>
      </c>
      <c r="H1780" s="1" t="s">
        <v>3985</v>
      </c>
      <c r="I1780" s="9" t="s">
        <v>6845</v>
      </c>
      <c r="J1780" s="1"/>
      <c r="K1780" s="258"/>
      <c r="L1780" s="259"/>
      <c r="M1780" s="83" t="s">
        <v>3986</v>
      </c>
      <c r="N1780" s="26"/>
    </row>
    <row r="1781" spans="1:14" customFormat="1">
      <c r="A1781" s="162" t="s">
        <v>6049</v>
      </c>
      <c r="B1781" s="4" t="s">
        <v>814</v>
      </c>
      <c r="C1781" s="6" t="s">
        <v>776</v>
      </c>
      <c r="D1781" s="6" t="s">
        <v>777</v>
      </c>
      <c r="E1781" s="87" t="s">
        <v>778</v>
      </c>
      <c r="F1781" s="52" t="s">
        <v>2384</v>
      </c>
      <c r="G1781" s="52" t="s">
        <v>6735</v>
      </c>
      <c r="H1781" s="52"/>
      <c r="I1781" s="176" t="s">
        <v>6845</v>
      </c>
      <c r="J1781" s="52"/>
      <c r="K1781" s="258"/>
      <c r="L1781" s="305"/>
      <c r="M1781" s="458" t="s">
        <v>5012</v>
      </c>
      <c r="N1781" s="26"/>
    </row>
    <row r="1782" spans="1:14" customFormat="1" ht="26.25">
      <c r="A1782" s="162" t="s">
        <v>6049</v>
      </c>
      <c r="B1782" s="4" t="s">
        <v>1453</v>
      </c>
      <c r="C1782" s="6" t="s">
        <v>776</v>
      </c>
      <c r="D1782" s="6" t="s">
        <v>777</v>
      </c>
      <c r="E1782" s="459" t="s">
        <v>1450</v>
      </c>
      <c r="F1782" s="436" t="s">
        <v>1451</v>
      </c>
      <c r="G1782" s="436" t="s">
        <v>800</v>
      </c>
      <c r="H1782" s="459" t="s">
        <v>1452</v>
      </c>
      <c r="I1782" s="187" t="s">
        <v>6845</v>
      </c>
      <c r="J1782" s="436"/>
      <c r="K1782" s="434" t="s">
        <v>1494</v>
      </c>
      <c r="L1782" s="436"/>
      <c r="M1782" s="453" t="s">
        <v>1494</v>
      </c>
    </row>
    <row r="1783" spans="1:14" s="17" customFormat="1" ht="40.5" customHeight="1">
      <c r="A1783" s="162" t="s">
        <v>6049</v>
      </c>
      <c r="B1783" s="4" t="s">
        <v>3353</v>
      </c>
      <c r="C1783" s="6" t="s">
        <v>776</v>
      </c>
      <c r="D1783" t="s">
        <v>3350</v>
      </c>
      <c r="E1783" t="s">
        <v>3351</v>
      </c>
      <c r="F1783" t="s">
        <v>3352</v>
      </c>
      <c r="G1783" t="s">
        <v>7648</v>
      </c>
      <c r="H1783" t="s">
        <v>3674</v>
      </c>
      <c r="I1783" s="8" t="s">
        <v>6845</v>
      </c>
      <c r="J1783"/>
      <c r="K1783" t="s">
        <v>1097</v>
      </c>
      <c r="L1783"/>
      <c r="M1783"/>
      <c r="N1783"/>
    </row>
    <row r="1784" spans="1:14" s="469" customFormat="1" ht="26.25">
      <c r="A1784" s="121" t="s">
        <v>6049</v>
      </c>
      <c r="B1784" s="4" t="s">
        <v>3933</v>
      </c>
      <c r="C1784" s="6" t="s">
        <v>5369</v>
      </c>
      <c r="D1784" s="6" t="s">
        <v>3885</v>
      </c>
      <c r="E1784" s="6" t="s">
        <v>3886</v>
      </c>
      <c r="F1784" s="324" t="s">
        <v>3887</v>
      </c>
      <c r="H1784" s="495" t="s">
        <v>3888</v>
      </c>
      <c r="I1784" s="414" t="s">
        <v>6845</v>
      </c>
      <c r="K1784" s="469" t="s">
        <v>5012</v>
      </c>
      <c r="L1784" s="469" t="s">
        <v>3889</v>
      </c>
      <c r="M1784" s="469" t="s">
        <v>5012</v>
      </c>
      <c r="N1784" s="469" t="s">
        <v>3889</v>
      </c>
    </row>
    <row r="1785" spans="1:14" s="469" customFormat="1" ht="39">
      <c r="A1785" s="121" t="s">
        <v>6049</v>
      </c>
      <c r="B1785" s="4" t="s">
        <v>3935</v>
      </c>
      <c r="C1785" s="6" t="s">
        <v>6883</v>
      </c>
      <c r="D1785" s="6" t="s">
        <v>3890</v>
      </c>
      <c r="E1785" s="469" t="s">
        <v>3891</v>
      </c>
      <c r="F1785" s="457" t="s">
        <v>3892</v>
      </c>
      <c r="G1785" s="469" t="s">
        <v>800</v>
      </c>
      <c r="H1785" s="470" t="s">
        <v>3893</v>
      </c>
      <c r="I1785" s="414" t="s">
        <v>6845</v>
      </c>
      <c r="K1785" s="469" t="s">
        <v>5012</v>
      </c>
      <c r="L1785" s="469" t="s">
        <v>3894</v>
      </c>
      <c r="M1785" s="469" t="s">
        <v>5012</v>
      </c>
      <c r="N1785" s="469" t="s">
        <v>3894</v>
      </c>
    </row>
    <row r="1786" spans="1:14" s="469" customFormat="1" ht="26.25">
      <c r="A1786" s="162" t="s">
        <v>6049</v>
      </c>
      <c r="B1786" s="4" t="s">
        <v>381</v>
      </c>
      <c r="C1786" s="6" t="s">
        <v>5369</v>
      </c>
      <c r="D1786" s="6" t="s">
        <v>2870</v>
      </c>
      <c r="E1786" s="469" t="s">
        <v>3886</v>
      </c>
      <c r="F1786" s="457" t="s">
        <v>2871</v>
      </c>
      <c r="G1786" s="469" t="s">
        <v>7648</v>
      </c>
      <c r="H1786" s="470" t="s">
        <v>382</v>
      </c>
      <c r="I1786" s="486"/>
      <c r="K1786" s="469" t="s">
        <v>5012</v>
      </c>
      <c r="L1786" s="449" t="s">
        <v>2872</v>
      </c>
      <c r="M1786" s="469" t="s">
        <v>5012</v>
      </c>
      <c r="N1786" s="449" t="s">
        <v>2872</v>
      </c>
    </row>
    <row r="1787" spans="1:14" s="469" customFormat="1">
      <c r="A1787" s="162" t="s">
        <v>6049</v>
      </c>
      <c r="B1787" s="4" t="s">
        <v>1298</v>
      </c>
      <c r="C1787" s="6" t="s">
        <v>5369</v>
      </c>
      <c r="D1787" s="6" t="s">
        <v>6648</v>
      </c>
      <c r="E1787" s="470" t="s">
        <v>727</v>
      </c>
      <c r="F1787" s="457" t="s">
        <v>6649</v>
      </c>
      <c r="H1787" s="470"/>
      <c r="I1787" s="486"/>
      <c r="L1787" s="449"/>
      <c r="N1787" s="449"/>
    </row>
    <row r="1788" spans="1:14" s="17" customFormat="1">
      <c r="A1788" s="121" t="s">
        <v>6049</v>
      </c>
      <c r="B1788" s="4" t="s">
        <v>665</v>
      </c>
      <c r="C1788" s="6" t="s">
        <v>3934</v>
      </c>
      <c r="D1788" s="6" t="s">
        <v>2953</v>
      </c>
      <c r="E1788" s="86" t="s">
        <v>3745</v>
      </c>
      <c r="F1788" s="48" t="s">
        <v>3746</v>
      </c>
      <c r="G1788" s="48"/>
      <c r="H1788" s="48" t="s">
        <v>1220</v>
      </c>
      <c r="I1788" s="174" t="s">
        <v>6845</v>
      </c>
      <c r="J1788" s="48"/>
      <c r="K1788" s="258" t="str">
        <f>LEFT(B1788,1)</f>
        <v>B</v>
      </c>
      <c r="L1788" s="306">
        <f>VALUE(MID(B1788,2,3))</f>
        <v>1</v>
      </c>
      <c r="M1788" s="35"/>
      <c r="N1788" s="26"/>
    </row>
    <row r="1789" spans="1:14" s="17" customFormat="1" ht="30.75" customHeight="1">
      <c r="A1789" s="121" t="s">
        <v>6049</v>
      </c>
      <c r="B1789" s="4" t="s">
        <v>666</v>
      </c>
      <c r="C1789" s="6" t="s">
        <v>6885</v>
      </c>
      <c r="D1789" s="6" t="s">
        <v>36</v>
      </c>
      <c r="E1789" s="6" t="s">
        <v>6212</v>
      </c>
      <c r="F1789" s="1" t="s">
        <v>2668</v>
      </c>
      <c r="G1789" s="1"/>
      <c r="H1789" s="1"/>
      <c r="I1789" s="9" t="s">
        <v>6845</v>
      </c>
      <c r="J1789" s="1"/>
      <c r="K1789" s="258"/>
      <c r="L1789" s="259"/>
      <c r="M1789" s="35"/>
      <c r="N1789" s="26"/>
    </row>
    <row r="1790" spans="1:14" s="17" customFormat="1" ht="30" customHeight="1">
      <c r="A1790" s="121" t="s">
        <v>6049</v>
      </c>
      <c r="B1790" s="4" t="s">
        <v>4175</v>
      </c>
      <c r="C1790" s="6" t="s">
        <v>6882</v>
      </c>
      <c r="D1790" s="6" t="s">
        <v>1014</v>
      </c>
      <c r="E1790" s="6" t="s">
        <v>1012</v>
      </c>
      <c r="F1790" s="1" t="s">
        <v>1013</v>
      </c>
      <c r="G1790" s="1" t="s">
        <v>7648</v>
      </c>
      <c r="H1790" s="66" t="s">
        <v>1217</v>
      </c>
      <c r="I1790" s="9" t="s">
        <v>6845</v>
      </c>
      <c r="J1790" s="1"/>
      <c r="K1790" s="258" t="str">
        <f>LEFT(B1790,1)</f>
        <v>B</v>
      </c>
      <c r="L1790" s="259">
        <f>VALUE(MID(B1790,2,3))</f>
        <v>3</v>
      </c>
      <c r="M1790" s="35"/>
      <c r="N1790" s="26"/>
    </row>
    <row r="1791" spans="1:14" s="17" customFormat="1" ht="26.25">
      <c r="A1791" s="476" t="s">
        <v>6049</v>
      </c>
      <c r="B1791" s="100" t="s">
        <v>4176</v>
      </c>
      <c r="C1791" s="6" t="s">
        <v>6600</v>
      </c>
      <c r="D1791" s="6" t="s">
        <v>5603</v>
      </c>
      <c r="E1791" s="6" t="s">
        <v>5604</v>
      </c>
      <c r="F1791" s="1" t="s">
        <v>5605</v>
      </c>
      <c r="G1791" s="1" t="s">
        <v>7648</v>
      </c>
      <c r="H1791" s="44" t="s">
        <v>6601</v>
      </c>
      <c r="I1791" s="9" t="s">
        <v>6845</v>
      </c>
      <c r="J1791" s="1"/>
      <c r="K1791" s="258"/>
      <c r="L1791" s="259"/>
      <c r="M1791" s="35"/>
      <c r="N1791" s="26"/>
    </row>
    <row r="1792" spans="1:14" s="17" customFormat="1" ht="26.25">
      <c r="A1792" s="121" t="s">
        <v>6049</v>
      </c>
      <c r="B1792" s="4" t="s">
        <v>4177</v>
      </c>
      <c r="C1792" s="6" t="s">
        <v>5502</v>
      </c>
      <c r="D1792" s="6" t="s">
        <v>4963</v>
      </c>
      <c r="E1792" s="6" t="s">
        <v>4964</v>
      </c>
      <c r="F1792" s="1" t="s">
        <v>4965</v>
      </c>
      <c r="G1792" s="1" t="s">
        <v>4307</v>
      </c>
      <c r="H1792" s="44" t="s">
        <v>4966</v>
      </c>
      <c r="I1792" s="9" t="s">
        <v>6845</v>
      </c>
      <c r="J1792" s="1"/>
      <c r="K1792" s="258"/>
      <c r="L1792" s="259"/>
      <c r="M1792" s="35" t="s">
        <v>5012</v>
      </c>
      <c r="N1792" s="17" t="s">
        <v>1960</v>
      </c>
    </row>
    <row r="1793" spans="1:14" s="17" customFormat="1" ht="18.75" customHeight="1">
      <c r="A1793" s="121" t="s">
        <v>6049</v>
      </c>
      <c r="B1793" s="4" t="s">
        <v>4206</v>
      </c>
      <c r="C1793" s="6" t="s">
        <v>5502</v>
      </c>
      <c r="D1793" s="6" t="s">
        <v>1511</v>
      </c>
      <c r="E1793" s="6" t="s">
        <v>5721</v>
      </c>
      <c r="F1793" s="1" t="s">
        <v>1512</v>
      </c>
      <c r="G1793" s="1" t="s">
        <v>7648</v>
      </c>
      <c r="H1793" s="44" t="s">
        <v>4879</v>
      </c>
      <c r="I1793" s="9" t="s">
        <v>4937</v>
      </c>
      <c r="J1793" s="1"/>
      <c r="K1793" s="258"/>
      <c r="L1793" s="259"/>
      <c r="M1793" s="35"/>
      <c r="N1793" s="26"/>
    </row>
    <row r="1794" spans="1:14" s="17" customFormat="1">
      <c r="A1794" s="121" t="s">
        <v>6049</v>
      </c>
      <c r="B1794" s="4" t="s">
        <v>566</v>
      </c>
      <c r="C1794" s="6" t="s">
        <v>5502</v>
      </c>
      <c r="D1794" s="6" t="s">
        <v>1513</v>
      </c>
      <c r="E1794" s="6" t="s">
        <v>6584</v>
      </c>
      <c r="F1794" s="1" t="s">
        <v>1514</v>
      </c>
      <c r="G1794" s="1" t="s">
        <v>7648</v>
      </c>
      <c r="H1794" s="44" t="s">
        <v>1515</v>
      </c>
      <c r="I1794" s="56" t="s">
        <v>4631</v>
      </c>
      <c r="J1794" s="1"/>
      <c r="K1794" s="258"/>
      <c r="L1794" s="259"/>
      <c r="M1794" s="35"/>
      <c r="N1794" s="26"/>
    </row>
    <row r="1795" spans="1:14" s="17" customFormat="1" ht="36.75">
      <c r="A1795" s="121" t="s">
        <v>6049</v>
      </c>
      <c r="B1795" s="4" t="s">
        <v>567</v>
      </c>
      <c r="C1795" s="6" t="s">
        <v>5502</v>
      </c>
      <c r="D1795" s="6" t="s">
        <v>5821</v>
      </c>
      <c r="E1795" s="6" t="s">
        <v>5721</v>
      </c>
      <c r="F1795" s="1" t="s">
        <v>5822</v>
      </c>
      <c r="G1795" s="1" t="s">
        <v>4307</v>
      </c>
      <c r="H1795" s="44" t="s">
        <v>434</v>
      </c>
      <c r="I1795" s="9" t="s">
        <v>6845</v>
      </c>
      <c r="J1795" s="1"/>
      <c r="K1795" s="258"/>
      <c r="L1795" s="259"/>
      <c r="M1795" s="35" t="s">
        <v>5012</v>
      </c>
      <c r="N1795" s="26" t="s">
        <v>5100</v>
      </c>
    </row>
    <row r="1796" spans="1:14" s="17" customFormat="1">
      <c r="A1796" s="121" t="s">
        <v>6049</v>
      </c>
      <c r="B1796" s="4" t="s">
        <v>568</v>
      </c>
      <c r="C1796" s="6" t="s">
        <v>5502</v>
      </c>
      <c r="D1796" s="6" t="s">
        <v>139</v>
      </c>
      <c r="E1796" s="6" t="s">
        <v>140</v>
      </c>
      <c r="F1796" s="1" t="s">
        <v>3158</v>
      </c>
      <c r="G1796" s="1" t="s">
        <v>7648</v>
      </c>
      <c r="H1796" s="44" t="s">
        <v>3159</v>
      </c>
      <c r="I1796" s="9" t="s">
        <v>6845</v>
      </c>
      <c r="J1796" s="1"/>
      <c r="K1796" s="258"/>
      <c r="L1796" s="259"/>
      <c r="M1796" s="35"/>
      <c r="N1796" s="26"/>
    </row>
    <row r="1797" spans="1:14" s="17" customFormat="1">
      <c r="A1797" s="121" t="s">
        <v>6049</v>
      </c>
      <c r="B1797" s="4" t="s">
        <v>978</v>
      </c>
      <c r="C1797" s="6" t="s">
        <v>5502</v>
      </c>
      <c r="D1797" s="6" t="s">
        <v>973</v>
      </c>
      <c r="E1797" s="324" t="s">
        <v>977</v>
      </c>
      <c r="F1797" s="6" t="s">
        <v>974</v>
      </c>
      <c r="G1797" s="1" t="s">
        <v>7648</v>
      </c>
      <c r="H1797" s="44" t="s">
        <v>975</v>
      </c>
      <c r="I1797" s="9" t="s">
        <v>6845</v>
      </c>
      <c r="J1797" s="1"/>
      <c r="K1797" s="258"/>
      <c r="L1797" s="259"/>
      <c r="M1797" s="234" t="s">
        <v>5012</v>
      </c>
      <c r="N1797" s="26" t="s">
        <v>976</v>
      </c>
    </row>
    <row r="1798" spans="1:14" s="17" customFormat="1" ht="26.25">
      <c r="A1798" s="121" t="s">
        <v>6049</v>
      </c>
      <c r="B1798" s="4" t="s">
        <v>7322</v>
      </c>
      <c r="C1798" s="6" t="s">
        <v>5502</v>
      </c>
      <c r="D1798" s="6" t="s">
        <v>4235</v>
      </c>
      <c r="E1798" s="324" t="s">
        <v>3371</v>
      </c>
      <c r="F1798" s="6" t="s">
        <v>4236</v>
      </c>
      <c r="G1798" s="1" t="s">
        <v>7648</v>
      </c>
      <c r="H1798" s="44" t="s">
        <v>4237</v>
      </c>
      <c r="I1798" s="9" t="s">
        <v>6845</v>
      </c>
      <c r="J1798" s="1"/>
      <c r="K1798" s="258"/>
      <c r="L1798" s="259"/>
      <c r="M1798" s="234" t="s">
        <v>5012</v>
      </c>
      <c r="N1798" s="26" t="s">
        <v>4238</v>
      </c>
    </row>
    <row r="1799" spans="1:14" s="17" customFormat="1" ht="18" customHeight="1">
      <c r="A1799" s="121" t="s">
        <v>6049</v>
      </c>
      <c r="B1799" s="4" t="s">
        <v>4178</v>
      </c>
      <c r="C1799" s="6" t="s">
        <v>6886</v>
      </c>
      <c r="D1799" s="6" t="s">
        <v>37</v>
      </c>
      <c r="E1799" s="6" t="s">
        <v>3488</v>
      </c>
      <c r="F1799" s="1" t="s">
        <v>6029</v>
      </c>
      <c r="G1799" s="1"/>
      <c r="H1799" s="30"/>
      <c r="I1799" s="9" t="s">
        <v>6845</v>
      </c>
      <c r="J1799" s="1"/>
      <c r="K1799" s="269" t="str">
        <f>LEFT(B1799,1)</f>
        <v>C</v>
      </c>
      <c r="L1799" s="269">
        <f>VALUE(MID(B1799,2,3))</f>
        <v>1</v>
      </c>
      <c r="M1799" s="234" t="s">
        <v>5012</v>
      </c>
      <c r="N1799" s="307" t="s">
        <v>2409</v>
      </c>
    </row>
    <row r="1800" spans="1:14" s="17" customFormat="1" ht="39" customHeight="1">
      <c r="A1800" s="121" t="s">
        <v>6049</v>
      </c>
      <c r="B1800" s="4" t="s">
        <v>4179</v>
      </c>
      <c r="C1800" s="6" t="s">
        <v>6886</v>
      </c>
      <c r="D1800" s="6" t="s">
        <v>4818</v>
      </c>
      <c r="E1800" s="6" t="s">
        <v>6895</v>
      </c>
      <c r="F1800" s="1" t="s">
        <v>7670</v>
      </c>
      <c r="G1800" s="1" t="s">
        <v>7651</v>
      </c>
      <c r="H1800" s="1"/>
      <c r="I1800" s="9"/>
      <c r="J1800" s="1"/>
      <c r="K1800" s="258"/>
      <c r="L1800" s="259"/>
      <c r="M1800" s="35"/>
      <c r="N1800" s="26"/>
    </row>
    <row r="1801" spans="1:14" s="17" customFormat="1">
      <c r="A1801" s="121" t="s">
        <v>6049</v>
      </c>
      <c r="B1801" s="4" t="s">
        <v>3717</v>
      </c>
      <c r="C1801" s="6" t="s">
        <v>6886</v>
      </c>
      <c r="D1801" s="6" t="s">
        <v>6896</v>
      </c>
      <c r="E1801" s="6" t="s">
        <v>6897</v>
      </c>
      <c r="F1801" s="1" t="s">
        <v>6899</v>
      </c>
      <c r="G1801" s="1"/>
      <c r="H1801" s="1" t="s">
        <v>5091</v>
      </c>
      <c r="I1801" s="9" t="s">
        <v>6845</v>
      </c>
      <c r="J1801" s="1"/>
      <c r="K1801" s="258" t="str">
        <f>LEFT(B1801,1)</f>
        <v>C</v>
      </c>
      <c r="L1801" s="259">
        <f>VALUE(MID(B1801,2,3))</f>
        <v>3</v>
      </c>
      <c r="M1801" s="35"/>
      <c r="N1801" s="26"/>
    </row>
    <row r="1802" spans="1:14" s="17" customFormat="1" ht="26.25">
      <c r="A1802" s="121" t="s">
        <v>6049</v>
      </c>
      <c r="B1802" s="4" t="s">
        <v>4181</v>
      </c>
      <c r="C1802" s="6" t="s">
        <v>6886</v>
      </c>
      <c r="D1802" s="6" t="s">
        <v>4818</v>
      </c>
      <c r="E1802" s="6" t="s">
        <v>1769</v>
      </c>
      <c r="F1802" s="1" t="s">
        <v>4924</v>
      </c>
      <c r="G1802" s="1"/>
      <c r="H1802" s="8" t="s">
        <v>7007</v>
      </c>
      <c r="I1802" s="9" t="s">
        <v>6845</v>
      </c>
      <c r="J1802" s="1"/>
      <c r="K1802" s="258"/>
      <c r="L1802" s="259"/>
      <c r="M1802" s="35"/>
      <c r="N1802" s="26"/>
    </row>
    <row r="1803" spans="1:14" s="17" customFormat="1" ht="15.75" customHeight="1">
      <c r="A1803" s="121" t="s">
        <v>6049</v>
      </c>
      <c r="B1803" s="4" t="s">
        <v>4182</v>
      </c>
      <c r="C1803" s="6" t="s">
        <v>6886</v>
      </c>
      <c r="D1803" s="6" t="s">
        <v>5023</v>
      </c>
      <c r="E1803" s="6" t="s">
        <v>6900</v>
      </c>
      <c r="F1803" s="1" t="s">
        <v>5814</v>
      </c>
      <c r="G1803" s="1" t="s">
        <v>7649</v>
      </c>
      <c r="H1803" s="1" t="s">
        <v>5623</v>
      </c>
      <c r="I1803" s="9" t="s">
        <v>6845</v>
      </c>
      <c r="J1803" s="1"/>
      <c r="K1803" s="258"/>
      <c r="L1803" s="259"/>
      <c r="M1803" s="35"/>
      <c r="N1803" s="26"/>
    </row>
    <row r="1804" spans="1:14" s="17" customFormat="1">
      <c r="A1804" s="121" t="s">
        <v>6049</v>
      </c>
      <c r="B1804" s="4" t="s">
        <v>4183</v>
      </c>
      <c r="C1804" s="6" t="s">
        <v>6886</v>
      </c>
      <c r="D1804" s="43" t="s">
        <v>6399</v>
      </c>
      <c r="E1804" s="6" t="s">
        <v>5089</v>
      </c>
      <c r="F1804" s="1" t="s">
        <v>6902</v>
      </c>
      <c r="G1804" s="1" t="s">
        <v>7359</v>
      </c>
      <c r="H1804" s="1" t="s">
        <v>598</v>
      </c>
      <c r="I1804" s="9" t="s">
        <v>6845</v>
      </c>
      <c r="J1804" s="1"/>
      <c r="K1804" s="261" t="str">
        <f t="shared" ref="K1804:K1813" si="28">LEFT(B1804,1)</f>
        <v>C</v>
      </c>
      <c r="L1804" s="262">
        <f t="shared" ref="L1804:L1813" si="29">VALUE(MID(B1804,2,3))</f>
        <v>6</v>
      </c>
      <c r="M1804" s="234" t="s">
        <v>5012</v>
      </c>
      <c r="N1804" s="263" t="s">
        <v>2410</v>
      </c>
    </row>
    <row r="1805" spans="1:14" s="17" customFormat="1">
      <c r="A1805" s="121" t="s">
        <v>6049</v>
      </c>
      <c r="B1805" s="4" t="s">
        <v>4184</v>
      </c>
      <c r="C1805" s="6" t="s">
        <v>6886</v>
      </c>
      <c r="D1805" s="6" t="s">
        <v>4818</v>
      </c>
      <c r="E1805" s="6" t="s">
        <v>5089</v>
      </c>
      <c r="F1805" s="1" t="s">
        <v>6903</v>
      </c>
      <c r="G1805" s="1"/>
      <c r="H1805" s="1"/>
      <c r="I1805" s="9" t="s">
        <v>6845</v>
      </c>
      <c r="J1805" s="1"/>
      <c r="K1805" s="258" t="str">
        <f t="shared" si="28"/>
        <v>C</v>
      </c>
      <c r="L1805" s="259">
        <f t="shared" si="29"/>
        <v>7</v>
      </c>
      <c r="M1805" s="35"/>
      <c r="N1805" s="26"/>
    </row>
    <row r="1806" spans="1:14" s="17" customFormat="1">
      <c r="A1806" s="121" t="s">
        <v>6049</v>
      </c>
      <c r="B1806" s="4" t="s">
        <v>4185</v>
      </c>
      <c r="C1806" s="6" t="s">
        <v>6886</v>
      </c>
      <c r="D1806" s="6" t="s">
        <v>4818</v>
      </c>
      <c r="E1806" s="6" t="s">
        <v>5089</v>
      </c>
      <c r="F1806" s="1" t="s">
        <v>6904</v>
      </c>
      <c r="G1806" s="1"/>
      <c r="H1806" s="1"/>
      <c r="I1806" s="9" t="s">
        <v>6845</v>
      </c>
      <c r="J1806" s="1"/>
      <c r="K1806" s="258" t="str">
        <f t="shared" si="28"/>
        <v>C</v>
      </c>
      <c r="L1806" s="259">
        <f t="shared" si="29"/>
        <v>8</v>
      </c>
      <c r="M1806" s="35"/>
      <c r="N1806" s="26"/>
    </row>
    <row r="1807" spans="1:14" s="17" customFormat="1">
      <c r="A1807" s="121" t="s">
        <v>6049</v>
      </c>
      <c r="B1807" s="4" t="s">
        <v>4186</v>
      </c>
      <c r="C1807" s="6" t="s">
        <v>6886</v>
      </c>
      <c r="D1807" s="43" t="s">
        <v>6399</v>
      </c>
      <c r="E1807" s="6" t="s">
        <v>6905</v>
      </c>
      <c r="F1807" s="1" t="s">
        <v>6906</v>
      </c>
      <c r="G1807" s="1"/>
      <c r="H1807" s="1"/>
      <c r="I1807" s="9" t="s">
        <v>6845</v>
      </c>
      <c r="J1807" s="1"/>
      <c r="K1807" s="261" t="str">
        <f t="shared" si="28"/>
        <v>C</v>
      </c>
      <c r="L1807" s="262">
        <f t="shared" si="29"/>
        <v>9</v>
      </c>
      <c r="M1807" s="234" t="s">
        <v>5012</v>
      </c>
      <c r="N1807" s="263" t="s">
        <v>2411</v>
      </c>
    </row>
    <row r="1808" spans="1:14" s="17" customFormat="1">
      <c r="A1808" s="121" t="s">
        <v>6049</v>
      </c>
      <c r="B1808" s="4" t="s">
        <v>4187</v>
      </c>
      <c r="C1808" s="6" t="s">
        <v>6886</v>
      </c>
      <c r="D1808" s="43" t="s">
        <v>6894</v>
      </c>
      <c r="E1808" s="6" t="s">
        <v>7357</v>
      </c>
      <c r="F1808" s="1" t="s">
        <v>7358</v>
      </c>
      <c r="G1808" s="1" t="s">
        <v>7651</v>
      </c>
      <c r="H1808" s="1"/>
      <c r="I1808" s="9" t="s">
        <v>6845</v>
      </c>
      <c r="J1808" s="1"/>
      <c r="K1808" s="258" t="str">
        <f t="shared" si="28"/>
        <v>C</v>
      </c>
      <c r="L1808" s="259">
        <f t="shared" si="29"/>
        <v>10</v>
      </c>
      <c r="M1808" s="35"/>
      <c r="N1808" s="26"/>
    </row>
    <row r="1809" spans="1:22" s="17" customFormat="1">
      <c r="A1809" s="121" t="s">
        <v>6049</v>
      </c>
      <c r="B1809" s="4" t="s">
        <v>4188</v>
      </c>
      <c r="C1809" s="6" t="s">
        <v>6886</v>
      </c>
      <c r="D1809" s="6" t="s">
        <v>7652</v>
      </c>
      <c r="E1809" s="6" t="s">
        <v>5089</v>
      </c>
      <c r="F1809" s="1" t="s">
        <v>7653</v>
      </c>
      <c r="G1809" s="1"/>
      <c r="H1809" s="1"/>
      <c r="I1809" s="9"/>
      <c r="J1809" s="1"/>
      <c r="K1809" s="258" t="str">
        <f t="shared" si="28"/>
        <v>C</v>
      </c>
      <c r="L1809" s="259">
        <f t="shared" si="29"/>
        <v>11</v>
      </c>
      <c r="M1809" s="35"/>
      <c r="N1809" s="26"/>
    </row>
    <row r="1810" spans="1:22" s="17" customFormat="1">
      <c r="A1810" s="162" t="s">
        <v>6049</v>
      </c>
      <c r="B1810" s="4" t="s">
        <v>4189</v>
      </c>
      <c r="C1810" s="6" t="s">
        <v>6886</v>
      </c>
      <c r="D1810" s="6" t="s">
        <v>2867</v>
      </c>
      <c r="E1810" s="6" t="s">
        <v>6990</v>
      </c>
      <c r="F1810" s="1" t="s">
        <v>6991</v>
      </c>
      <c r="G1810" s="1" t="s">
        <v>7650</v>
      </c>
      <c r="H1810" s="1"/>
      <c r="I1810" s="9" t="s">
        <v>6845</v>
      </c>
      <c r="J1810" s="1"/>
      <c r="K1810" s="258" t="str">
        <f t="shared" si="28"/>
        <v>C</v>
      </c>
      <c r="L1810" s="259">
        <f t="shared" si="29"/>
        <v>12</v>
      </c>
      <c r="M1810" s="35"/>
      <c r="N1810" s="26"/>
    </row>
    <row r="1811" spans="1:22" s="17" customFormat="1" ht="17.25" customHeight="1">
      <c r="A1811" s="121" t="s">
        <v>6049</v>
      </c>
      <c r="B1811" s="4" t="s">
        <v>4190</v>
      </c>
      <c r="C1811" s="6" t="s">
        <v>6886</v>
      </c>
      <c r="D1811" s="6" t="s">
        <v>7652</v>
      </c>
      <c r="E1811" s="6" t="s">
        <v>5089</v>
      </c>
      <c r="F1811" s="1" t="s">
        <v>6153</v>
      </c>
      <c r="G1811" s="1"/>
      <c r="H1811" s="48" t="s">
        <v>6086</v>
      </c>
      <c r="I1811" s="174" t="s">
        <v>6845</v>
      </c>
      <c r="J1811" s="48"/>
      <c r="K1811" s="261" t="str">
        <f t="shared" si="28"/>
        <v>C</v>
      </c>
      <c r="L1811" s="262">
        <f t="shared" si="29"/>
        <v>13</v>
      </c>
      <c r="M1811" s="234" t="s">
        <v>5012</v>
      </c>
      <c r="N1811" s="263" t="s">
        <v>5510</v>
      </c>
    </row>
    <row r="1812" spans="1:22" s="17" customFormat="1">
      <c r="A1812" s="121" t="s">
        <v>6049</v>
      </c>
      <c r="B1812" s="4" t="s">
        <v>4191</v>
      </c>
      <c r="C1812" s="6" t="s">
        <v>6886</v>
      </c>
      <c r="D1812" s="6" t="s">
        <v>7652</v>
      </c>
      <c r="E1812" s="6" t="s">
        <v>5424</v>
      </c>
      <c r="F1812" s="1" t="s">
        <v>4801</v>
      </c>
      <c r="G1812" s="1" t="s">
        <v>7648</v>
      </c>
      <c r="H1812" s="1"/>
      <c r="I1812" s="9" t="s">
        <v>6845</v>
      </c>
      <c r="J1812" s="1"/>
      <c r="K1812" s="261" t="str">
        <f t="shared" si="28"/>
        <v>C</v>
      </c>
      <c r="L1812" s="262">
        <f t="shared" si="29"/>
        <v>14</v>
      </c>
      <c r="M1812" s="234" t="s">
        <v>5012</v>
      </c>
      <c r="N1812" s="263" t="s">
        <v>2412</v>
      </c>
    </row>
    <row r="1813" spans="1:22" s="17" customFormat="1">
      <c r="A1813" s="121" t="s">
        <v>6049</v>
      </c>
      <c r="B1813" s="4" t="s">
        <v>4192</v>
      </c>
      <c r="C1813" s="6" t="s">
        <v>6886</v>
      </c>
      <c r="D1813" s="6" t="s">
        <v>7652</v>
      </c>
      <c r="E1813" s="6" t="s">
        <v>6930</v>
      </c>
      <c r="F1813" s="1" t="s">
        <v>7654</v>
      </c>
      <c r="G1813" s="1"/>
      <c r="H1813" s="1" t="s">
        <v>2450</v>
      </c>
      <c r="I1813" s="9" t="s">
        <v>6845</v>
      </c>
      <c r="J1813" s="1"/>
      <c r="K1813" s="258" t="str">
        <f t="shared" si="28"/>
        <v>C</v>
      </c>
      <c r="L1813" s="259">
        <f t="shared" si="29"/>
        <v>15</v>
      </c>
      <c r="M1813" s="35"/>
      <c r="N1813" s="26"/>
    </row>
    <row r="1814" spans="1:22" s="17" customFormat="1" ht="26.25">
      <c r="A1814" s="121" t="s">
        <v>6049</v>
      </c>
      <c r="B1814" s="4" t="s">
        <v>6713</v>
      </c>
      <c r="C1814" s="6" t="s">
        <v>6886</v>
      </c>
      <c r="D1814" s="6" t="s">
        <v>1754</v>
      </c>
      <c r="E1814" s="6" t="s">
        <v>1755</v>
      </c>
      <c r="F1814" s="1" t="s">
        <v>1756</v>
      </c>
      <c r="G1814" s="1" t="s">
        <v>6641</v>
      </c>
      <c r="H1814" s="1" t="s">
        <v>6642</v>
      </c>
      <c r="I1814" s="9" t="s">
        <v>6845</v>
      </c>
      <c r="J1814" s="1"/>
      <c r="K1814" s="258"/>
      <c r="L1814" s="259"/>
      <c r="M1814" s="35" t="s">
        <v>4506</v>
      </c>
      <c r="N1814" s="26"/>
    </row>
    <row r="1815" spans="1:22" s="17" customFormat="1">
      <c r="A1815" s="121" t="s">
        <v>6049</v>
      </c>
      <c r="B1815" s="4" t="s">
        <v>6714</v>
      </c>
      <c r="C1815" s="324" t="s">
        <v>6783</v>
      </c>
      <c r="D1815"/>
      <c r="E1815"/>
      <c r="F1815"/>
      <c r="G1815"/>
      <c r="H1815"/>
      <c r="I1815"/>
      <c r="J1815"/>
      <c r="K1815"/>
      <c r="L1815"/>
      <c r="M1815"/>
      <c r="N1815"/>
    </row>
    <row r="1816" spans="1:22" s="17" customFormat="1" ht="68.25" customHeight="1">
      <c r="A1816" s="121" t="s">
        <v>6049</v>
      </c>
      <c r="B1816" s="4" t="s">
        <v>4419</v>
      </c>
      <c r="C1816" s="6" t="s">
        <v>2966</v>
      </c>
      <c r="D1816" s="6" t="s">
        <v>6447</v>
      </c>
      <c r="E1816" s="43" t="s">
        <v>2967</v>
      </c>
      <c r="F1816" s="1" t="s">
        <v>2968</v>
      </c>
      <c r="G1816" s="1" t="s">
        <v>7648</v>
      </c>
      <c r="H1816" s="1" t="s">
        <v>2969</v>
      </c>
      <c r="I1816" s="9" t="s">
        <v>6845</v>
      </c>
      <c r="J1816" s="1"/>
      <c r="K1816" s="258"/>
      <c r="L1816" s="259"/>
      <c r="M1816" s="35" t="s">
        <v>4506</v>
      </c>
      <c r="N1816" s="26"/>
    </row>
    <row r="1817" spans="1:22" s="17" customFormat="1" ht="30" customHeight="1">
      <c r="A1817" s="121" t="s">
        <v>6049</v>
      </c>
      <c r="B1817" s="4" t="s">
        <v>1667</v>
      </c>
      <c r="C1817" s="6" t="s">
        <v>6886</v>
      </c>
      <c r="D1817" s="6" t="s">
        <v>2869</v>
      </c>
      <c r="E1817" s="6" t="s">
        <v>673</v>
      </c>
      <c r="F1817" s="1" t="s">
        <v>5313</v>
      </c>
      <c r="G1817" s="1" t="s">
        <v>7648</v>
      </c>
      <c r="H1817" s="1" t="s">
        <v>5314</v>
      </c>
      <c r="I1817" s="9" t="s">
        <v>6845</v>
      </c>
      <c r="J1817" s="1"/>
      <c r="K1817" s="258"/>
      <c r="L1817" s="259"/>
      <c r="M1817" s="35"/>
      <c r="N1817" s="26"/>
      <c r="O1817" s="67"/>
      <c r="P1817" s="67"/>
      <c r="Q1817" s="67"/>
      <c r="R1817" s="67"/>
      <c r="S1817" s="67"/>
      <c r="T1817" s="67"/>
      <c r="U1817" s="67"/>
      <c r="V1817" s="67"/>
    </row>
    <row r="1818" spans="1:22" s="17" customFormat="1" ht="30" customHeight="1">
      <c r="A1818" s="121" t="s">
        <v>6049</v>
      </c>
      <c r="B1818" s="4" t="s">
        <v>1668</v>
      </c>
      <c r="C1818" s="6" t="s">
        <v>6886</v>
      </c>
      <c r="D1818" s="6" t="s">
        <v>7652</v>
      </c>
      <c r="E1818" s="6" t="s">
        <v>6897</v>
      </c>
      <c r="F1818" s="1" t="s">
        <v>4134</v>
      </c>
      <c r="G1818" s="1" t="s">
        <v>7648</v>
      </c>
      <c r="H1818" s="1"/>
      <c r="I1818" s="9" t="s">
        <v>6845</v>
      </c>
      <c r="J1818" s="1"/>
      <c r="K1818" s="258"/>
      <c r="L1818" s="259"/>
      <c r="M1818" s="35"/>
      <c r="N1818" s="26"/>
      <c r="O1818" s="67"/>
      <c r="P1818" s="67"/>
      <c r="Q1818" s="67"/>
      <c r="R1818" s="67"/>
      <c r="S1818" s="67"/>
      <c r="T1818" s="67"/>
      <c r="U1818" s="67"/>
      <c r="V1818" s="67"/>
    </row>
    <row r="1819" spans="1:22" s="17" customFormat="1" ht="19.5" customHeight="1">
      <c r="A1819" s="121" t="s">
        <v>6049</v>
      </c>
      <c r="B1819" s="4" t="s">
        <v>1735</v>
      </c>
      <c r="C1819" s="6" t="s">
        <v>6886</v>
      </c>
      <c r="D1819" s="6" t="s">
        <v>7652</v>
      </c>
      <c r="E1819" s="6" t="s">
        <v>7091</v>
      </c>
      <c r="F1819" s="1" t="s">
        <v>7176</v>
      </c>
      <c r="G1819" s="1" t="s">
        <v>4307</v>
      </c>
      <c r="H1819" s="1" t="s">
        <v>7190</v>
      </c>
      <c r="I1819" s="9" t="s">
        <v>6845</v>
      </c>
      <c r="J1819" s="1"/>
      <c r="K1819" s="258"/>
      <c r="L1819" s="259"/>
      <c r="M1819" s="35"/>
      <c r="N1819" s="26"/>
      <c r="O1819" s="67"/>
      <c r="P1819" s="67"/>
      <c r="Q1819" s="67"/>
      <c r="R1819" s="67"/>
      <c r="S1819" s="67"/>
      <c r="T1819" s="67"/>
      <c r="U1819" s="67"/>
      <c r="V1819" s="67"/>
    </row>
    <row r="1820" spans="1:22" s="17" customFormat="1" ht="19.5" customHeight="1">
      <c r="A1820" s="121" t="s">
        <v>6049</v>
      </c>
      <c r="B1820" s="4" t="s">
        <v>3599</v>
      </c>
      <c r="C1820" s="6" t="s">
        <v>6886</v>
      </c>
      <c r="D1820" s="43" t="s">
        <v>6399</v>
      </c>
      <c r="E1820" s="6" t="s">
        <v>3488</v>
      </c>
      <c r="F1820" s="8" t="s">
        <v>6956</v>
      </c>
      <c r="G1820" s="1" t="s">
        <v>4307</v>
      </c>
      <c r="H1820" s="1" t="s">
        <v>1125</v>
      </c>
      <c r="I1820" s="9" t="s">
        <v>6845</v>
      </c>
      <c r="J1820" s="1"/>
      <c r="K1820" s="258"/>
      <c r="L1820" s="259"/>
      <c r="M1820" s="234" t="s">
        <v>5012</v>
      </c>
      <c r="N1820" s="263" t="s">
        <v>6909</v>
      </c>
      <c r="O1820" s="67"/>
      <c r="P1820" s="67"/>
      <c r="Q1820" s="67"/>
      <c r="R1820" s="67"/>
      <c r="S1820" s="67"/>
      <c r="T1820" s="67"/>
      <c r="U1820" s="67"/>
      <c r="V1820" s="67"/>
    </row>
    <row r="1821" spans="1:22" s="17" customFormat="1" ht="29.25" customHeight="1">
      <c r="A1821" s="121" t="s">
        <v>6049</v>
      </c>
      <c r="B1821" s="4" t="s">
        <v>1680</v>
      </c>
      <c r="C1821" s="6" t="s">
        <v>6886</v>
      </c>
      <c r="D1821" s="43" t="s">
        <v>1681</v>
      </c>
      <c r="E1821" s="6" t="s">
        <v>1682</v>
      </c>
      <c r="F1821" s="8" t="s">
        <v>1853</v>
      </c>
      <c r="G1821" s="1" t="s">
        <v>4654</v>
      </c>
      <c r="H1821" s="1" t="s">
        <v>1683</v>
      </c>
      <c r="I1821" s="9" t="s">
        <v>6845</v>
      </c>
      <c r="J1821" s="1"/>
      <c r="K1821" s="258"/>
      <c r="L1821" s="259"/>
      <c r="M1821" s="234" t="s">
        <v>5012</v>
      </c>
      <c r="N1821" s="263" t="s">
        <v>1684</v>
      </c>
      <c r="O1821" s="67"/>
      <c r="P1821" s="67"/>
      <c r="Q1821" s="67"/>
      <c r="R1821" s="67"/>
      <c r="S1821" s="67"/>
      <c r="T1821" s="67"/>
      <c r="U1821" s="67"/>
      <c r="V1821" s="67"/>
    </row>
    <row r="1822" spans="1:22" s="486" customFormat="1" ht="26.25">
      <c r="A1822" s="121" t="s">
        <v>6049</v>
      </c>
      <c r="B1822" s="4" t="s">
        <v>482</v>
      </c>
      <c r="C1822" s="6" t="s">
        <v>6886</v>
      </c>
      <c r="D1822" s="43" t="s">
        <v>1681</v>
      </c>
      <c r="E1822" s="6" t="s">
        <v>1685</v>
      </c>
      <c r="F1822" s="8" t="s">
        <v>1686</v>
      </c>
      <c r="G1822" s="1" t="s">
        <v>7359</v>
      </c>
      <c r="H1822" s="1" t="s">
        <v>1807</v>
      </c>
      <c r="I1822" s="9" t="s">
        <v>6845</v>
      </c>
      <c r="J1822" s="1"/>
      <c r="K1822" s="258"/>
      <c r="L1822" s="259"/>
      <c r="M1822" s="234" t="s">
        <v>5012</v>
      </c>
      <c r="N1822" s="263" t="s">
        <v>1687</v>
      </c>
    </row>
    <row r="1823" spans="1:22" s="17" customFormat="1" ht="30" customHeight="1">
      <c r="A1823" s="485" t="s">
        <v>6049</v>
      </c>
      <c r="B1823" s="4" t="s">
        <v>8</v>
      </c>
      <c r="C1823" s="88" t="s">
        <v>6886</v>
      </c>
      <c r="D1823" s="88" t="s">
        <v>7652</v>
      </c>
      <c r="E1823" s="486" t="s">
        <v>7436</v>
      </c>
      <c r="F1823" s="486" t="s">
        <v>5155</v>
      </c>
      <c r="G1823" s="486" t="s">
        <v>7359</v>
      </c>
      <c r="H1823" s="486" t="s">
        <v>5156</v>
      </c>
      <c r="I1823" s="414" t="s">
        <v>6845</v>
      </c>
      <c r="J1823" s="486"/>
      <c r="K1823" s="486" t="s">
        <v>5012</v>
      </c>
      <c r="L1823" s="486" t="s">
        <v>1223</v>
      </c>
      <c r="M1823" s="486" t="s">
        <v>5012</v>
      </c>
      <c r="N1823" s="486" t="s">
        <v>1223</v>
      </c>
      <c r="O1823" s="67"/>
      <c r="P1823" s="67"/>
      <c r="Q1823" s="67"/>
      <c r="R1823" s="67"/>
      <c r="S1823" s="67"/>
      <c r="T1823" s="67"/>
      <c r="U1823" s="67"/>
      <c r="V1823" s="67"/>
    </row>
    <row r="1824" spans="1:22" s="469" customFormat="1" ht="26.25">
      <c r="A1824" s="121" t="s">
        <v>6049</v>
      </c>
      <c r="B1824" s="4" t="s">
        <v>6528</v>
      </c>
      <c r="C1824" s="6" t="s">
        <v>6886</v>
      </c>
      <c r="D1824" s="6" t="s">
        <v>3895</v>
      </c>
      <c r="E1824" s="469" t="s">
        <v>3896</v>
      </c>
      <c r="F1824" s="469" t="s">
        <v>3897</v>
      </c>
      <c r="G1824" s="469" t="s">
        <v>7648</v>
      </c>
      <c r="H1824" s="470" t="s">
        <v>3898</v>
      </c>
      <c r="I1824" s="414" t="s">
        <v>6845</v>
      </c>
      <c r="K1824" s="469" t="s">
        <v>5012</v>
      </c>
      <c r="L1824" s="469" t="s">
        <v>3899</v>
      </c>
      <c r="M1824" s="35"/>
      <c r="N1824" s="26"/>
    </row>
    <row r="1825" spans="1:22" s="469" customFormat="1">
      <c r="A1825" s="121" t="s">
        <v>6049</v>
      </c>
      <c r="B1825" s="4" t="s">
        <v>4785</v>
      </c>
      <c r="C1825" s="6" t="s">
        <v>6886</v>
      </c>
      <c r="D1825" s="43" t="s">
        <v>1681</v>
      </c>
      <c r="E1825" s="465" t="s">
        <v>995</v>
      </c>
      <c r="F1825" s="407" t="s">
        <v>6650</v>
      </c>
      <c r="H1825" s="470"/>
      <c r="I1825" s="414"/>
      <c r="M1825" s="17"/>
      <c r="N1825" s="26"/>
    </row>
    <row r="1826" spans="1:22" s="17" customFormat="1" ht="30" customHeight="1">
      <c r="A1826" s="121" t="s">
        <v>6049</v>
      </c>
      <c r="B1826" s="4" t="s">
        <v>4193</v>
      </c>
      <c r="C1826" s="6" t="s">
        <v>6907</v>
      </c>
      <c r="D1826" s="6" t="s">
        <v>2868</v>
      </c>
      <c r="E1826" s="6" t="s">
        <v>6865</v>
      </c>
      <c r="F1826" s="1" t="s">
        <v>5164</v>
      </c>
      <c r="G1826" s="1" t="s">
        <v>7648</v>
      </c>
      <c r="H1826" s="1"/>
      <c r="I1826" s="9" t="s">
        <v>6845</v>
      </c>
      <c r="J1826" s="1"/>
      <c r="K1826" s="258" t="str">
        <f>LEFT(B1826,1)</f>
        <v>D</v>
      </c>
      <c r="L1826" s="259">
        <f>VALUE(MID(B1826,2,3))</f>
        <v>1</v>
      </c>
      <c r="M1826" s="469" t="s">
        <v>5012</v>
      </c>
      <c r="N1826" s="469" t="s">
        <v>3899</v>
      </c>
      <c r="O1826" s="67"/>
      <c r="P1826" s="67"/>
      <c r="Q1826" s="67"/>
      <c r="R1826" s="67"/>
      <c r="S1826" s="67"/>
      <c r="T1826" s="67"/>
      <c r="U1826" s="67"/>
      <c r="V1826" s="67"/>
    </row>
    <row r="1827" spans="1:22" s="17" customFormat="1" ht="30" customHeight="1">
      <c r="A1827" s="121" t="s">
        <v>6049</v>
      </c>
      <c r="B1827" s="4" t="s">
        <v>4194</v>
      </c>
      <c r="C1827" s="6" t="s">
        <v>6907</v>
      </c>
      <c r="D1827" s="6" t="s">
        <v>338</v>
      </c>
      <c r="E1827" s="6" t="s">
        <v>6892</v>
      </c>
      <c r="F1827" s="1" t="s">
        <v>5902</v>
      </c>
      <c r="G1827" s="1" t="s">
        <v>7648</v>
      </c>
      <c r="H1827" s="1" t="s">
        <v>6652</v>
      </c>
      <c r="I1827" s="9" t="s">
        <v>6845</v>
      </c>
      <c r="J1827" s="1"/>
      <c r="K1827" s="261" t="str">
        <f>LEFT(B1827,1)</f>
        <v>D</v>
      </c>
      <c r="L1827" s="262">
        <f>VALUE(MID(B1827,2,3))</f>
        <v>2</v>
      </c>
      <c r="M1827" s="234" t="s">
        <v>5012</v>
      </c>
      <c r="N1827" s="263" t="s">
        <v>2413</v>
      </c>
      <c r="O1827" s="67"/>
      <c r="P1827" s="67"/>
      <c r="Q1827" s="67"/>
      <c r="R1827" s="67"/>
      <c r="S1827" s="67"/>
      <c r="T1827" s="67"/>
      <c r="U1827" s="67"/>
      <c r="V1827" s="67"/>
    </row>
    <row r="1828" spans="1:22" s="17" customFormat="1" ht="27.75" customHeight="1">
      <c r="A1828" s="121" t="s">
        <v>6049</v>
      </c>
      <c r="B1828" s="4" t="s">
        <v>4195</v>
      </c>
      <c r="C1828" s="6" t="s">
        <v>6907</v>
      </c>
      <c r="D1828" s="6" t="s">
        <v>2298</v>
      </c>
      <c r="E1828" s="6" t="s">
        <v>5903</v>
      </c>
      <c r="F1828" s="1" t="s">
        <v>5904</v>
      </c>
      <c r="G1828" s="1" t="s">
        <v>4307</v>
      </c>
      <c r="H1828" s="8"/>
      <c r="I1828" s="9"/>
      <c r="J1828" s="1"/>
      <c r="K1828" s="261"/>
      <c r="L1828" s="262"/>
      <c r="M1828" s="234"/>
      <c r="N1828" s="233"/>
      <c r="O1828" s="67"/>
      <c r="P1828" s="67"/>
      <c r="Q1828" s="67"/>
      <c r="R1828" s="67"/>
      <c r="S1828" s="67"/>
      <c r="T1828" s="67"/>
      <c r="U1828" s="67"/>
      <c r="V1828" s="67"/>
    </row>
    <row r="1829" spans="1:22" s="17" customFormat="1" ht="26.25" customHeight="1">
      <c r="A1829" s="121" t="s">
        <v>6049</v>
      </c>
      <c r="B1829" s="4" t="s">
        <v>4196</v>
      </c>
      <c r="C1829" s="6" t="s">
        <v>6907</v>
      </c>
      <c r="D1829" s="6" t="s">
        <v>1423</v>
      </c>
      <c r="E1829" s="6" t="s">
        <v>5688</v>
      </c>
      <c r="F1829" s="1" t="s">
        <v>5689</v>
      </c>
      <c r="G1829" s="1" t="s">
        <v>7648</v>
      </c>
      <c r="H1829" s="1"/>
      <c r="I1829" s="9" t="s">
        <v>6845</v>
      </c>
      <c r="J1829" s="1"/>
      <c r="K1829" s="261"/>
      <c r="L1829" s="262"/>
      <c r="M1829" s="234"/>
      <c r="N1829" s="233"/>
      <c r="O1829" s="67"/>
      <c r="P1829" s="67"/>
      <c r="Q1829" s="67"/>
      <c r="R1829" s="67"/>
      <c r="S1829" s="67"/>
      <c r="T1829" s="67"/>
      <c r="U1829" s="67"/>
      <c r="V1829" s="67"/>
    </row>
    <row r="1830" spans="1:22" s="17" customFormat="1" ht="23.25" customHeight="1">
      <c r="A1830" s="121" t="s">
        <v>6049</v>
      </c>
      <c r="B1830" s="4" t="s">
        <v>4198</v>
      </c>
      <c r="C1830" s="6" t="s">
        <v>1077</v>
      </c>
      <c r="D1830" s="43" t="s">
        <v>3022</v>
      </c>
      <c r="E1830" s="6" t="s">
        <v>3488</v>
      </c>
      <c r="F1830" s="1" t="s">
        <v>1078</v>
      </c>
      <c r="G1830" s="1" t="s">
        <v>7648</v>
      </c>
      <c r="H1830" s="1" t="s">
        <v>2414</v>
      </c>
      <c r="I1830" s="9" t="s">
        <v>2407</v>
      </c>
      <c r="J1830" s="1"/>
      <c r="K1830" s="261" t="str">
        <f>LEFT(B1830,1)</f>
        <v>D</v>
      </c>
      <c r="L1830" s="262">
        <f>VALUE(MID(B1830,2,3))</f>
        <v>5</v>
      </c>
      <c r="M1830" s="234" t="s">
        <v>5012</v>
      </c>
      <c r="N1830" s="263" t="s">
        <v>7035</v>
      </c>
      <c r="O1830" s="67"/>
      <c r="P1830" s="67"/>
      <c r="Q1830" s="67"/>
      <c r="R1830" s="67"/>
      <c r="S1830" s="67"/>
      <c r="T1830" s="67"/>
      <c r="U1830" s="67"/>
      <c r="V1830" s="67"/>
    </row>
    <row r="1831" spans="1:22" s="17" customFormat="1" ht="27" customHeight="1">
      <c r="A1831" s="121" t="s">
        <v>6049</v>
      </c>
      <c r="B1831" s="4" t="s">
        <v>4199</v>
      </c>
      <c r="C1831" s="6" t="s">
        <v>2677</v>
      </c>
      <c r="D1831" s="43" t="s">
        <v>7175</v>
      </c>
      <c r="E1831" s="6" t="s">
        <v>2678</v>
      </c>
      <c r="F1831" s="1" t="s">
        <v>2679</v>
      </c>
      <c r="G1831" s="1" t="s">
        <v>4307</v>
      </c>
      <c r="H1831" s="1"/>
      <c r="I1831" s="9" t="s">
        <v>6845</v>
      </c>
      <c r="J1831" s="1"/>
      <c r="K1831" s="258" t="str">
        <f>LEFT(B1831,1)</f>
        <v>D</v>
      </c>
      <c r="L1831" s="259">
        <f>VALUE(MID(B1831,2,3))</f>
        <v>6</v>
      </c>
      <c r="M1831" s="35"/>
      <c r="N1831" s="26"/>
      <c r="O1831" s="67"/>
      <c r="P1831" s="67"/>
      <c r="Q1831" s="67"/>
      <c r="R1831" s="67"/>
      <c r="S1831" s="67"/>
      <c r="T1831" s="67"/>
      <c r="U1831" s="67"/>
      <c r="V1831" s="67"/>
    </row>
    <row r="1832" spans="1:22" s="17" customFormat="1" ht="27" customHeight="1">
      <c r="A1832" s="121" t="s">
        <v>6049</v>
      </c>
      <c r="B1832" s="4" t="s">
        <v>589</v>
      </c>
      <c r="C1832" s="6" t="s">
        <v>3186</v>
      </c>
      <c r="D1832" s="6" t="s">
        <v>5307</v>
      </c>
      <c r="E1832" s="6" t="s">
        <v>3187</v>
      </c>
      <c r="F1832" s="1" t="s">
        <v>3188</v>
      </c>
      <c r="G1832" s="1" t="s">
        <v>7649</v>
      </c>
      <c r="H1832" s="1" t="s">
        <v>3189</v>
      </c>
      <c r="I1832" s="9" t="s">
        <v>6845</v>
      </c>
      <c r="J1832" s="1"/>
      <c r="K1832" s="258" t="str">
        <f>LEFT(B1832,1)</f>
        <v>D</v>
      </c>
      <c r="L1832" s="259">
        <f>VALUE(MID(B1832,2,3))</f>
        <v>7</v>
      </c>
      <c r="M1832" s="35"/>
      <c r="N1832" s="26"/>
      <c r="O1832" s="67"/>
      <c r="P1832" s="67"/>
      <c r="Q1832" s="67"/>
      <c r="R1832" s="67"/>
      <c r="S1832" s="67"/>
      <c r="T1832" s="67"/>
      <c r="U1832" s="67"/>
      <c r="V1832" s="67"/>
    </row>
    <row r="1833" spans="1:22" s="17" customFormat="1" ht="27" customHeight="1">
      <c r="A1833" s="121" t="s">
        <v>6049</v>
      </c>
      <c r="B1833" s="4" t="s">
        <v>590</v>
      </c>
      <c r="C1833" s="6" t="s">
        <v>2677</v>
      </c>
      <c r="D1833" s="6" t="s">
        <v>1424</v>
      </c>
      <c r="E1833" s="6" t="s">
        <v>177</v>
      </c>
      <c r="F1833" s="1" t="s">
        <v>178</v>
      </c>
      <c r="G1833" s="1"/>
      <c r="H1833" s="1"/>
      <c r="I1833" s="9"/>
      <c r="J1833" s="1"/>
      <c r="K1833" s="303" t="str">
        <f>LEFT(B1833,1)</f>
        <v>D</v>
      </c>
      <c r="L1833" s="304">
        <f>VALUE(MID(B1833,2,3))</f>
        <v>8</v>
      </c>
      <c r="M1833" s="102"/>
      <c r="N1833" s="67"/>
      <c r="O1833" s="67"/>
      <c r="P1833" s="67"/>
      <c r="Q1833" s="67"/>
      <c r="R1833" s="67"/>
      <c r="S1833" s="67"/>
      <c r="T1833" s="67"/>
      <c r="U1833" s="67"/>
      <c r="V1833" s="67"/>
    </row>
    <row r="1834" spans="1:22" s="17" customFormat="1" ht="27" customHeight="1">
      <c r="A1834" s="121" t="s">
        <v>6049</v>
      </c>
      <c r="B1834" s="4" t="s">
        <v>2602</v>
      </c>
      <c r="C1834" s="6" t="s">
        <v>6907</v>
      </c>
      <c r="D1834" s="6" t="s">
        <v>7515</v>
      </c>
      <c r="E1834" s="6" t="s">
        <v>1540</v>
      </c>
      <c r="F1834" s="1" t="s">
        <v>2487</v>
      </c>
      <c r="G1834" s="1" t="s">
        <v>4307</v>
      </c>
      <c r="H1834" s="48"/>
      <c r="I1834" s="9" t="s">
        <v>2407</v>
      </c>
      <c r="J1834" s="1"/>
      <c r="K1834" s="308"/>
      <c r="L1834" s="309"/>
      <c r="M1834" s="234" t="s">
        <v>5012</v>
      </c>
      <c r="N1834" s="263" t="s">
        <v>6908</v>
      </c>
      <c r="O1834" s="67"/>
      <c r="P1834" s="67"/>
      <c r="Q1834" s="67"/>
      <c r="R1834" s="67"/>
      <c r="S1834" s="67"/>
      <c r="T1834" s="67"/>
      <c r="U1834" s="67"/>
      <c r="V1834" s="67"/>
    </row>
    <row r="1835" spans="1:22" s="17" customFormat="1" ht="27" customHeight="1">
      <c r="A1835" s="121" t="s">
        <v>6049</v>
      </c>
      <c r="B1835" s="4" t="s">
        <v>3210</v>
      </c>
      <c r="C1835" s="6" t="s">
        <v>5502</v>
      </c>
      <c r="D1835" s="6" t="s">
        <v>5503</v>
      </c>
      <c r="E1835" s="6" t="s">
        <v>5504</v>
      </c>
      <c r="F1835" s="1" t="s">
        <v>4616</v>
      </c>
      <c r="G1835" s="1" t="s">
        <v>7359</v>
      </c>
      <c r="H1835" s="30" t="s">
        <v>5935</v>
      </c>
      <c r="I1835" s="9" t="s">
        <v>6845</v>
      </c>
      <c r="J1835" s="1"/>
      <c r="K1835" s="308"/>
      <c r="L1835" s="309"/>
      <c r="M1835" s="1" t="s">
        <v>4508</v>
      </c>
      <c r="N1835" s="237"/>
      <c r="O1835" s="67"/>
      <c r="P1835" s="67"/>
      <c r="Q1835" s="67"/>
      <c r="R1835" s="67"/>
      <c r="S1835" s="67"/>
      <c r="T1835" s="67"/>
      <c r="U1835" s="67"/>
      <c r="V1835" s="67"/>
    </row>
    <row r="1836" spans="1:22" s="17" customFormat="1" ht="27" customHeight="1">
      <c r="A1836" s="121" t="s">
        <v>6049</v>
      </c>
      <c r="B1836" s="4" t="s">
        <v>131</v>
      </c>
      <c r="C1836" s="6" t="s">
        <v>1077</v>
      </c>
      <c r="D1836" s="6" t="s">
        <v>2847</v>
      </c>
      <c r="E1836" s="6" t="s">
        <v>673</v>
      </c>
      <c r="F1836" s="1" t="s">
        <v>674</v>
      </c>
      <c r="G1836" s="1" t="s">
        <v>6074</v>
      </c>
      <c r="H1836" s="30" t="s">
        <v>5934</v>
      </c>
      <c r="I1836" s="9" t="s">
        <v>6845</v>
      </c>
      <c r="J1836" s="1"/>
      <c r="K1836" s="308"/>
      <c r="L1836" s="309"/>
      <c r="M1836" s="234" t="s">
        <v>5012</v>
      </c>
      <c r="N1836" s="233" t="s">
        <v>6412</v>
      </c>
      <c r="O1836" s="67"/>
      <c r="P1836" s="67"/>
      <c r="Q1836" s="67"/>
      <c r="R1836" s="67"/>
      <c r="S1836" s="67"/>
      <c r="T1836" s="67"/>
      <c r="U1836" s="67"/>
      <c r="V1836" s="67"/>
    </row>
    <row r="1837" spans="1:22" s="17" customFormat="1" ht="27" customHeight="1">
      <c r="A1837" s="121" t="s">
        <v>6049</v>
      </c>
      <c r="B1837" s="4" t="s">
        <v>5837</v>
      </c>
      <c r="C1837" s="6" t="s">
        <v>6886</v>
      </c>
      <c r="D1837" s="6" t="s">
        <v>2860</v>
      </c>
      <c r="E1837" s="6" t="s">
        <v>3488</v>
      </c>
      <c r="F1837" s="229" t="s">
        <v>6956</v>
      </c>
      <c r="G1837" s="1" t="s">
        <v>7359</v>
      </c>
      <c r="H1837" s="30" t="s">
        <v>7191</v>
      </c>
      <c r="I1837" s="9" t="s">
        <v>6845</v>
      </c>
      <c r="J1837" s="1"/>
      <c r="K1837" s="308"/>
      <c r="L1837" s="309"/>
      <c r="M1837" s="234" t="s">
        <v>5012</v>
      </c>
      <c r="N1837" s="263" t="s">
        <v>6909</v>
      </c>
      <c r="O1837" s="67"/>
      <c r="P1837" s="67"/>
      <c r="Q1837" s="67"/>
      <c r="R1837" s="67"/>
      <c r="S1837" s="67"/>
      <c r="T1837" s="67"/>
      <c r="U1837" s="67"/>
      <c r="V1837" s="67"/>
    </row>
    <row r="1838" spans="1:22" s="17" customFormat="1" ht="27" customHeight="1">
      <c r="A1838" s="121" t="s">
        <v>6049</v>
      </c>
      <c r="B1838" s="4" t="s">
        <v>7501</v>
      </c>
      <c r="C1838" s="6" t="s">
        <v>1077</v>
      </c>
      <c r="D1838" s="6" t="s">
        <v>3264</v>
      </c>
      <c r="E1838" s="6" t="s">
        <v>5089</v>
      </c>
      <c r="F1838" s="1" t="s">
        <v>3265</v>
      </c>
      <c r="G1838" s="1" t="s">
        <v>7648</v>
      </c>
      <c r="H1838" s="30" t="s">
        <v>3266</v>
      </c>
      <c r="I1838" s="9" t="s">
        <v>6845</v>
      </c>
      <c r="J1838" s="1"/>
      <c r="K1838" s="303"/>
      <c r="L1838" s="304"/>
      <c r="M1838" s="25" t="s">
        <v>4508</v>
      </c>
      <c r="N1838" s="67"/>
      <c r="O1838" s="67"/>
      <c r="P1838" s="67"/>
      <c r="Q1838" s="67"/>
      <c r="R1838" s="67"/>
      <c r="S1838" s="67"/>
      <c r="T1838" s="67"/>
      <c r="U1838" s="67"/>
      <c r="V1838" s="67"/>
    </row>
    <row r="1839" spans="1:22" s="17" customFormat="1" ht="27" customHeight="1">
      <c r="A1839" s="121" t="s">
        <v>6049</v>
      </c>
      <c r="B1839" s="4" t="s">
        <v>4667</v>
      </c>
      <c r="C1839" s="6" t="s">
        <v>6907</v>
      </c>
      <c r="D1839" s="6" t="s">
        <v>3370</v>
      </c>
      <c r="E1839" s="6" t="s">
        <v>3371</v>
      </c>
      <c r="F1839" s="1" t="s">
        <v>3372</v>
      </c>
      <c r="G1839" s="1" t="s">
        <v>7648</v>
      </c>
      <c r="H1839" s="30" t="s">
        <v>3373</v>
      </c>
      <c r="I1839" s="9"/>
      <c r="J1839" s="1"/>
      <c r="K1839" s="308"/>
      <c r="L1839" s="309"/>
      <c r="M1839" s="234" t="s">
        <v>5012</v>
      </c>
      <c r="N1839" s="263" t="s">
        <v>5293</v>
      </c>
      <c r="O1839" s="67"/>
      <c r="P1839" s="67"/>
      <c r="Q1839" s="67"/>
      <c r="R1839" s="67"/>
      <c r="S1839" s="67"/>
      <c r="T1839" s="67"/>
      <c r="U1839" s="67"/>
      <c r="V1839" s="67"/>
    </row>
    <row r="1840" spans="1:22" s="17" customFormat="1" ht="27" customHeight="1">
      <c r="A1840" s="121" t="s">
        <v>6049</v>
      </c>
      <c r="B1840" s="4" t="s">
        <v>4439</v>
      </c>
      <c r="C1840" s="6" t="s">
        <v>1077</v>
      </c>
      <c r="D1840" s="6" t="s">
        <v>5022</v>
      </c>
      <c r="E1840" s="6" t="s">
        <v>516</v>
      </c>
      <c r="F1840" s="1" t="s">
        <v>517</v>
      </c>
      <c r="G1840" s="1" t="s">
        <v>4659</v>
      </c>
      <c r="H1840" s="30" t="s">
        <v>518</v>
      </c>
      <c r="I1840" s="9" t="s">
        <v>6845</v>
      </c>
      <c r="J1840" s="1"/>
      <c r="K1840" s="308"/>
      <c r="L1840" s="309"/>
      <c r="M1840" s="1" t="s">
        <v>5012</v>
      </c>
      <c r="N1840" s="263" t="s">
        <v>985</v>
      </c>
      <c r="O1840" s="67"/>
      <c r="P1840" s="67"/>
      <c r="Q1840" s="67"/>
      <c r="R1840" s="67"/>
      <c r="S1840" s="67"/>
      <c r="T1840" s="67"/>
      <c r="U1840" s="67"/>
      <c r="V1840" s="67"/>
    </row>
    <row r="1841" spans="1:251" s="17" customFormat="1" ht="33.75" customHeight="1">
      <c r="A1841" s="121" t="s">
        <v>6049</v>
      </c>
      <c r="B1841" s="4" t="s">
        <v>4440</v>
      </c>
      <c r="C1841" s="6" t="s">
        <v>1077</v>
      </c>
      <c r="D1841" s="6" t="s">
        <v>519</v>
      </c>
      <c r="E1841" s="6" t="s">
        <v>522</v>
      </c>
      <c r="F1841" s="1" t="s">
        <v>520</v>
      </c>
      <c r="G1841" s="1" t="s">
        <v>3176</v>
      </c>
      <c r="H1841" s="30" t="s">
        <v>521</v>
      </c>
      <c r="I1841" s="9" t="s">
        <v>523</v>
      </c>
      <c r="J1841" s="1"/>
      <c r="K1841" s="308"/>
      <c r="L1841" s="309"/>
      <c r="M1841" s="1" t="s">
        <v>5012</v>
      </c>
      <c r="N1841" s="263" t="s">
        <v>2490</v>
      </c>
      <c r="O1841" s="67"/>
      <c r="P1841" s="67"/>
      <c r="Q1841" s="67"/>
      <c r="R1841" s="67"/>
      <c r="S1841" s="67"/>
      <c r="T1841" s="67"/>
      <c r="U1841" s="67"/>
      <c r="V1841" s="67"/>
    </row>
    <row r="1842" spans="1:251" s="17" customFormat="1" ht="27.75" customHeight="1">
      <c r="A1842" s="121" t="s">
        <v>6049</v>
      </c>
      <c r="B1842" s="4" t="s">
        <v>4441</v>
      </c>
      <c r="C1842" s="6" t="s">
        <v>6599</v>
      </c>
      <c r="D1842" s="6" t="s">
        <v>3743</v>
      </c>
      <c r="E1842" s="6" t="s">
        <v>5395</v>
      </c>
      <c r="F1842" s="1" t="s">
        <v>1530</v>
      </c>
      <c r="G1842" s="1" t="s">
        <v>7359</v>
      </c>
      <c r="H1842" s="30" t="s">
        <v>3744</v>
      </c>
      <c r="I1842" s="9" t="s">
        <v>6845</v>
      </c>
      <c r="J1842" s="1"/>
      <c r="K1842" s="308"/>
      <c r="L1842" s="309"/>
      <c r="M1842" s="234" t="s">
        <v>5012</v>
      </c>
      <c r="N1842" s="263" t="s">
        <v>6108</v>
      </c>
      <c r="O1842" s="67"/>
      <c r="P1842" s="67"/>
      <c r="Q1842" s="67"/>
      <c r="R1842" s="67"/>
      <c r="S1842" s="67"/>
      <c r="T1842" s="67"/>
      <c r="U1842" s="67"/>
      <c r="V1842" s="67"/>
    </row>
    <row r="1843" spans="1:251" s="17" customFormat="1" ht="41.25" customHeight="1">
      <c r="A1843" s="121" t="s">
        <v>6049</v>
      </c>
      <c r="B1843" s="4" t="s">
        <v>1053</v>
      </c>
      <c r="C1843" s="6" t="s">
        <v>6886</v>
      </c>
      <c r="D1843" s="6" t="s">
        <v>2860</v>
      </c>
      <c r="E1843" s="6" t="s">
        <v>7192</v>
      </c>
      <c r="F1843" s="1" t="s">
        <v>7193</v>
      </c>
      <c r="G1843" s="1" t="s">
        <v>7648</v>
      </c>
      <c r="H1843" s="30" t="s">
        <v>7194</v>
      </c>
      <c r="I1843" s="9" t="s">
        <v>6845</v>
      </c>
      <c r="J1843" s="1"/>
      <c r="K1843" s="308"/>
      <c r="L1843" s="309"/>
      <c r="M1843" s="234"/>
      <c r="N1843" s="263"/>
      <c r="O1843" s="85"/>
      <c r="P1843" s="85"/>
      <c r="Q1843" s="85"/>
      <c r="R1843" s="67"/>
      <c r="S1843" s="67"/>
      <c r="T1843" s="67"/>
      <c r="U1843" s="67"/>
      <c r="V1843" s="67"/>
    </row>
    <row r="1844" spans="1:251" s="17" customFormat="1" ht="30" customHeight="1">
      <c r="A1844" s="121" t="s">
        <v>6049</v>
      </c>
      <c r="B1844" s="4" t="s">
        <v>7639</v>
      </c>
      <c r="C1844" s="6" t="s">
        <v>5906</v>
      </c>
      <c r="D1844" s="6" t="s">
        <v>7142</v>
      </c>
      <c r="E1844" s="6" t="s">
        <v>7143</v>
      </c>
      <c r="F1844" s="1" t="s">
        <v>7144</v>
      </c>
      <c r="G1844" s="1" t="s">
        <v>7651</v>
      </c>
      <c r="H1844" s="30" t="s">
        <v>7145</v>
      </c>
      <c r="I1844" s="9" t="s">
        <v>6845</v>
      </c>
      <c r="J1844" s="1"/>
      <c r="K1844" s="308"/>
      <c r="L1844" s="309"/>
      <c r="M1844" s="1" t="s">
        <v>5012</v>
      </c>
      <c r="N1844" s="278" t="s">
        <v>7146</v>
      </c>
      <c r="O1844" s="85"/>
      <c r="P1844" s="85"/>
      <c r="Q1844" s="85"/>
      <c r="R1844" s="67"/>
      <c r="S1844" s="67"/>
      <c r="T1844" s="67"/>
      <c r="U1844" s="67"/>
      <c r="V1844" s="67"/>
    </row>
    <row r="1845" spans="1:251" s="17" customFormat="1" ht="30" customHeight="1">
      <c r="A1845" s="121" t="s">
        <v>6049</v>
      </c>
      <c r="B1845" s="4" t="s">
        <v>3662</v>
      </c>
      <c r="C1845" s="6" t="s">
        <v>6907</v>
      </c>
      <c r="D1845" s="6" t="s">
        <v>293</v>
      </c>
      <c r="E1845" s="6" t="s">
        <v>294</v>
      </c>
      <c r="F1845" s="1" t="s">
        <v>295</v>
      </c>
      <c r="G1845" s="1" t="s">
        <v>7648</v>
      </c>
      <c r="H1845" s="30" t="s">
        <v>296</v>
      </c>
      <c r="I1845" s="9" t="s">
        <v>6845</v>
      </c>
      <c r="J1845" s="1"/>
      <c r="K1845" s="308"/>
      <c r="L1845" s="309"/>
      <c r="M1845" s="1" t="s">
        <v>5012</v>
      </c>
      <c r="N1845" s="278" t="s">
        <v>1961</v>
      </c>
      <c r="O1845" s="85"/>
      <c r="P1845" s="85"/>
      <c r="Q1845" s="85"/>
      <c r="R1845" s="67"/>
      <c r="S1845" s="67"/>
      <c r="T1845" s="67"/>
      <c r="U1845" s="67"/>
      <c r="V1845" s="67"/>
    </row>
    <row r="1846" spans="1:251" s="20" customFormat="1" ht="26.25" customHeight="1">
      <c r="A1846" s="121" t="s">
        <v>6049</v>
      </c>
      <c r="B1846" s="4" t="s">
        <v>3672</v>
      </c>
      <c r="C1846" s="6" t="s">
        <v>5905</v>
      </c>
      <c r="D1846" s="6" t="s">
        <v>6645</v>
      </c>
      <c r="E1846" s="6" t="s">
        <v>6646</v>
      </c>
      <c r="F1846" s="1" t="s">
        <v>6647</v>
      </c>
      <c r="G1846" s="1" t="s">
        <v>7359</v>
      </c>
      <c r="H1846" s="30" t="s">
        <v>5521</v>
      </c>
      <c r="I1846" s="9"/>
      <c r="J1846" s="1"/>
      <c r="K1846" s="308"/>
      <c r="L1846" s="309"/>
      <c r="M1846" s="1" t="s">
        <v>5012</v>
      </c>
      <c r="N1846" s="278" t="s">
        <v>4427</v>
      </c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7"/>
      <c r="AQ1846" s="17"/>
      <c r="AR1846" s="17"/>
      <c r="AS1846" s="17"/>
      <c r="AT1846" s="17"/>
      <c r="AU1846" s="17"/>
      <c r="AV1846" s="17"/>
      <c r="AW1846" s="17"/>
      <c r="AX1846" s="17"/>
      <c r="AY1846" s="17"/>
      <c r="AZ1846" s="17"/>
      <c r="BA1846" s="17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7"/>
      <c r="BV1846" s="17"/>
      <c r="BW1846" s="17"/>
      <c r="BX1846" s="17"/>
      <c r="BY1846" s="17"/>
      <c r="BZ1846" s="17"/>
      <c r="CA1846" s="17"/>
      <c r="CB1846" s="17"/>
      <c r="CC1846" s="17"/>
      <c r="CD1846" s="17"/>
      <c r="CE1846" s="17"/>
      <c r="CF1846" s="17"/>
      <c r="CG1846" s="17"/>
      <c r="CH1846" s="17"/>
      <c r="CI1846" s="17"/>
      <c r="CJ1846" s="17"/>
      <c r="CK1846" s="17"/>
      <c r="CL1846" s="17"/>
      <c r="CM1846" s="17"/>
      <c r="CN1846" s="17"/>
      <c r="CO1846" s="17"/>
      <c r="CP1846" s="17"/>
      <c r="CQ1846" s="17"/>
      <c r="CR1846" s="17"/>
      <c r="CS1846" s="17"/>
      <c r="CT1846" s="17"/>
      <c r="CU1846" s="17"/>
      <c r="CV1846" s="17"/>
      <c r="CW1846" s="17"/>
      <c r="CX1846" s="17"/>
      <c r="CY1846" s="17"/>
      <c r="CZ1846" s="17"/>
      <c r="DA1846" s="17"/>
      <c r="DB1846" s="17"/>
      <c r="DC1846" s="17"/>
      <c r="DD1846" s="17"/>
      <c r="DE1846" s="17"/>
      <c r="DF1846" s="17"/>
      <c r="DG1846" s="17"/>
      <c r="DH1846" s="17"/>
      <c r="DI1846" s="17"/>
      <c r="DJ1846" s="17"/>
      <c r="DK1846" s="17"/>
      <c r="DL1846" s="17"/>
      <c r="DM1846" s="17"/>
      <c r="DN1846" s="17"/>
      <c r="DO1846" s="17"/>
      <c r="DP1846" s="17"/>
      <c r="DQ1846" s="17"/>
      <c r="DR1846" s="17"/>
      <c r="DS1846" s="17"/>
      <c r="DT1846" s="17"/>
      <c r="DU1846" s="17"/>
      <c r="DV1846" s="17"/>
      <c r="DW1846" s="17"/>
      <c r="DX1846" s="17"/>
      <c r="DY1846" s="17"/>
      <c r="DZ1846" s="17"/>
      <c r="EA1846" s="17"/>
      <c r="EB1846" s="17"/>
      <c r="EC1846" s="17"/>
      <c r="ED1846" s="17"/>
      <c r="EE1846" s="17"/>
      <c r="EF1846" s="17"/>
      <c r="EG1846" s="17"/>
      <c r="EH1846" s="17"/>
      <c r="EI1846" s="17"/>
      <c r="EJ1846" s="17"/>
      <c r="EK1846" s="17"/>
      <c r="EL1846" s="17"/>
      <c r="EM1846" s="17"/>
      <c r="EN1846" s="17"/>
      <c r="EO1846" s="17"/>
      <c r="EP1846" s="17"/>
      <c r="EQ1846" s="17"/>
      <c r="ER1846" s="17"/>
      <c r="ES1846" s="17"/>
      <c r="ET1846" s="17"/>
      <c r="EU1846" s="17"/>
      <c r="EV1846" s="17"/>
      <c r="EW1846" s="17"/>
      <c r="EX1846" s="17"/>
      <c r="EY1846" s="17"/>
      <c r="EZ1846" s="17"/>
      <c r="FA1846" s="17"/>
      <c r="FB1846" s="17"/>
      <c r="FC1846" s="17"/>
      <c r="FD1846" s="17"/>
      <c r="FE1846" s="17"/>
      <c r="FF1846" s="17"/>
      <c r="FG1846" s="17"/>
      <c r="FH1846" s="17"/>
      <c r="FI1846" s="17"/>
      <c r="FJ1846" s="17"/>
      <c r="FK1846" s="17"/>
      <c r="FL1846" s="17"/>
      <c r="FM1846" s="17"/>
      <c r="FN1846" s="17"/>
      <c r="FO1846" s="17"/>
      <c r="FP1846" s="17"/>
      <c r="FQ1846" s="17"/>
      <c r="FR1846" s="17"/>
      <c r="FS1846" s="17"/>
      <c r="FT1846" s="17"/>
      <c r="FU1846" s="17"/>
      <c r="FV1846" s="17"/>
      <c r="FW1846" s="17"/>
      <c r="FX1846" s="17"/>
      <c r="FY1846" s="17"/>
      <c r="FZ1846" s="17"/>
      <c r="GA1846" s="17"/>
      <c r="GB1846" s="17"/>
      <c r="GC1846" s="17"/>
      <c r="GD1846" s="17"/>
      <c r="GE1846" s="17"/>
      <c r="GF1846" s="17"/>
      <c r="GG1846" s="17"/>
      <c r="GH1846" s="17"/>
      <c r="GI1846" s="17"/>
      <c r="GJ1846" s="17"/>
      <c r="GK1846" s="17"/>
      <c r="GL1846" s="17"/>
      <c r="GM1846" s="17"/>
      <c r="GN1846" s="17"/>
      <c r="GO1846" s="17"/>
      <c r="GP1846" s="17"/>
      <c r="GQ1846" s="17"/>
      <c r="GR1846" s="17"/>
      <c r="GS1846" s="17"/>
      <c r="GT1846" s="17"/>
      <c r="GU1846" s="17"/>
      <c r="GV1846" s="17"/>
      <c r="GW1846" s="17"/>
      <c r="GX1846" s="17"/>
      <c r="GY1846" s="17"/>
      <c r="GZ1846" s="17"/>
      <c r="HA1846" s="17"/>
      <c r="HB1846" s="17"/>
      <c r="HC1846" s="17"/>
      <c r="HD1846" s="17"/>
      <c r="HE1846" s="17"/>
      <c r="HF1846" s="17"/>
      <c r="HG1846" s="17"/>
      <c r="HH1846" s="17"/>
      <c r="HI1846" s="17"/>
      <c r="HJ1846" s="17"/>
      <c r="HK1846" s="17"/>
      <c r="HL1846" s="17"/>
      <c r="HM1846" s="17"/>
      <c r="HN1846" s="17"/>
      <c r="HO1846" s="17"/>
      <c r="HP1846" s="17"/>
      <c r="HQ1846" s="17"/>
      <c r="HR1846" s="17"/>
      <c r="HS1846" s="17"/>
      <c r="HT1846" s="17"/>
      <c r="HU1846" s="17"/>
      <c r="HV1846" s="17"/>
      <c r="HW1846" s="17"/>
      <c r="HX1846" s="17"/>
      <c r="HY1846" s="17"/>
      <c r="HZ1846" s="17"/>
      <c r="IA1846" s="17"/>
      <c r="IB1846" s="17"/>
      <c r="IC1846" s="17"/>
      <c r="ID1846" s="17"/>
      <c r="IE1846" s="17"/>
      <c r="IF1846" s="17"/>
      <c r="IG1846" s="17"/>
      <c r="IH1846" s="17"/>
      <c r="II1846" s="17"/>
      <c r="IJ1846" s="17"/>
      <c r="IK1846" s="17"/>
      <c r="IL1846" s="17"/>
      <c r="IM1846" s="17"/>
      <c r="IN1846" s="17"/>
      <c r="IO1846" s="17"/>
      <c r="IP1846" s="17"/>
      <c r="IQ1846" s="17"/>
    </row>
    <row r="1847" spans="1:251" s="20" customFormat="1" ht="26.25" customHeight="1">
      <c r="A1847" s="121" t="s">
        <v>6049</v>
      </c>
      <c r="B1847" s="4" t="s">
        <v>2989</v>
      </c>
      <c r="C1847" s="6" t="s">
        <v>5905</v>
      </c>
      <c r="D1847" s="6" t="s">
        <v>2990</v>
      </c>
      <c r="E1847" s="6" t="s">
        <v>995</v>
      </c>
      <c r="F1847" s="1" t="s">
        <v>2991</v>
      </c>
      <c r="G1847" s="1" t="s">
        <v>7648</v>
      </c>
      <c r="H1847" s="30" t="s">
        <v>2137</v>
      </c>
      <c r="I1847" s="9" t="s">
        <v>6845</v>
      </c>
      <c r="J1847" s="1"/>
      <c r="K1847" s="308"/>
      <c r="L1847" s="309"/>
      <c r="M1847" s="1" t="s">
        <v>5012</v>
      </c>
      <c r="N1847" s="278" t="s">
        <v>6413</v>
      </c>
      <c r="O1847" s="17"/>
      <c r="P1847" s="17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7"/>
      <c r="AQ1847" s="17"/>
      <c r="AR1847" s="17"/>
      <c r="AS1847" s="17"/>
      <c r="AT1847" s="17"/>
      <c r="AU1847" s="17"/>
      <c r="AV1847" s="17"/>
      <c r="AW1847" s="17"/>
      <c r="AX1847" s="17"/>
      <c r="AY1847" s="17"/>
      <c r="AZ1847" s="17"/>
      <c r="BA1847" s="17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7"/>
      <c r="BV1847" s="17"/>
      <c r="BW1847" s="17"/>
      <c r="BX1847" s="17"/>
      <c r="BY1847" s="17"/>
      <c r="BZ1847" s="17"/>
      <c r="CA1847" s="17"/>
      <c r="CB1847" s="17"/>
      <c r="CC1847" s="17"/>
      <c r="CD1847" s="17"/>
      <c r="CE1847" s="17"/>
      <c r="CF1847" s="17"/>
      <c r="CG1847" s="17"/>
      <c r="CH1847" s="17"/>
      <c r="CI1847" s="17"/>
      <c r="CJ1847" s="17"/>
      <c r="CK1847" s="17"/>
      <c r="CL1847" s="17"/>
      <c r="CM1847" s="17"/>
      <c r="CN1847" s="17"/>
      <c r="CO1847" s="17"/>
      <c r="CP1847" s="17"/>
      <c r="CQ1847" s="17"/>
      <c r="CR1847" s="17"/>
      <c r="CS1847" s="17"/>
      <c r="CT1847" s="17"/>
      <c r="CU1847" s="17"/>
      <c r="CV1847" s="17"/>
      <c r="CW1847" s="17"/>
      <c r="CX1847" s="17"/>
      <c r="CY1847" s="17"/>
      <c r="CZ1847" s="17"/>
      <c r="DA1847" s="17"/>
      <c r="DB1847" s="17"/>
      <c r="DC1847" s="17"/>
      <c r="DD1847" s="17"/>
      <c r="DE1847" s="17"/>
      <c r="DF1847" s="17"/>
      <c r="DG1847" s="17"/>
      <c r="DH1847" s="17"/>
      <c r="DI1847" s="17"/>
      <c r="DJ1847" s="17"/>
      <c r="DK1847" s="17"/>
      <c r="DL1847" s="17"/>
      <c r="DM1847" s="17"/>
      <c r="DN1847" s="17"/>
      <c r="DO1847" s="17"/>
      <c r="DP1847" s="17"/>
      <c r="DQ1847" s="17"/>
      <c r="DR1847" s="17"/>
      <c r="DS1847" s="17"/>
      <c r="DT1847" s="17"/>
      <c r="DU1847" s="17"/>
      <c r="DV1847" s="17"/>
      <c r="DW1847" s="17"/>
      <c r="DX1847" s="17"/>
      <c r="DY1847" s="17"/>
      <c r="DZ1847" s="17"/>
      <c r="EA1847" s="17"/>
      <c r="EB1847" s="17"/>
      <c r="EC1847" s="17"/>
      <c r="ED1847" s="17"/>
      <c r="EE1847" s="17"/>
      <c r="EF1847" s="17"/>
      <c r="EG1847" s="17"/>
      <c r="EH1847" s="17"/>
      <c r="EI1847" s="17"/>
      <c r="EJ1847" s="17"/>
      <c r="EK1847" s="17"/>
      <c r="EL1847" s="17"/>
      <c r="EM1847" s="17"/>
      <c r="EN1847" s="17"/>
      <c r="EO1847" s="17"/>
      <c r="EP1847" s="17"/>
      <c r="EQ1847" s="17"/>
      <c r="ER1847" s="17"/>
      <c r="ES1847" s="17"/>
      <c r="ET1847" s="17"/>
      <c r="EU1847" s="17"/>
      <c r="EV1847" s="17"/>
      <c r="EW1847" s="17"/>
      <c r="EX1847" s="17"/>
      <c r="EY1847" s="17"/>
      <c r="EZ1847" s="17"/>
      <c r="FA1847" s="17"/>
      <c r="FB1847" s="17"/>
      <c r="FC1847" s="17"/>
      <c r="FD1847" s="17"/>
      <c r="FE1847" s="17"/>
      <c r="FF1847" s="17"/>
      <c r="FG1847" s="17"/>
      <c r="FH1847" s="17"/>
      <c r="FI1847" s="17"/>
      <c r="FJ1847" s="17"/>
      <c r="FK1847" s="17"/>
      <c r="FL1847" s="17"/>
      <c r="FM1847" s="17"/>
      <c r="FN1847" s="17"/>
      <c r="FO1847" s="17"/>
      <c r="FP1847" s="17"/>
      <c r="FQ1847" s="17"/>
      <c r="FR1847" s="17"/>
      <c r="FS1847" s="17"/>
      <c r="FT1847" s="17"/>
      <c r="FU1847" s="17"/>
      <c r="FV1847" s="17"/>
      <c r="FW1847" s="17"/>
      <c r="FX1847" s="17"/>
      <c r="FY1847" s="17"/>
      <c r="FZ1847" s="17"/>
      <c r="GA1847" s="17"/>
      <c r="GB1847" s="17"/>
      <c r="GC1847" s="17"/>
      <c r="GD1847" s="17"/>
      <c r="GE1847" s="17"/>
      <c r="GF1847" s="17"/>
      <c r="GG1847" s="17"/>
      <c r="GH1847" s="17"/>
      <c r="GI1847" s="17"/>
      <c r="GJ1847" s="17"/>
      <c r="GK1847" s="17"/>
      <c r="GL1847" s="17"/>
      <c r="GM1847" s="17"/>
      <c r="GN1847" s="17"/>
      <c r="GO1847" s="17"/>
      <c r="GP1847" s="17"/>
      <c r="GQ1847" s="17"/>
      <c r="GR1847" s="17"/>
      <c r="GS1847" s="17"/>
      <c r="GT1847" s="17"/>
      <c r="GU1847" s="17"/>
      <c r="GV1847" s="17"/>
      <c r="GW1847" s="17"/>
      <c r="GX1847" s="17"/>
      <c r="GY1847" s="17"/>
      <c r="GZ1847" s="17"/>
      <c r="HA1847" s="17"/>
      <c r="HB1847" s="17"/>
      <c r="HC1847" s="17"/>
      <c r="HD1847" s="17"/>
      <c r="HE1847" s="17"/>
      <c r="HF1847" s="17"/>
      <c r="HG1847" s="17"/>
      <c r="HH1847" s="17"/>
      <c r="HI1847" s="17"/>
      <c r="HJ1847" s="17"/>
      <c r="HK1847" s="17"/>
      <c r="HL1847" s="17"/>
      <c r="HM1847" s="17"/>
      <c r="HN1847" s="17"/>
      <c r="HO1847" s="17"/>
      <c r="HP1847" s="17"/>
      <c r="HQ1847" s="17"/>
      <c r="HR1847" s="17"/>
      <c r="HS1847" s="17"/>
      <c r="HT1847" s="17"/>
      <c r="HU1847" s="17"/>
      <c r="HV1847" s="17"/>
      <c r="HW1847" s="17"/>
      <c r="HX1847" s="17"/>
      <c r="HY1847" s="17"/>
      <c r="HZ1847" s="17"/>
      <c r="IA1847" s="17"/>
      <c r="IB1847" s="17"/>
      <c r="IC1847" s="17"/>
      <c r="ID1847" s="17"/>
      <c r="IE1847" s="17"/>
      <c r="IF1847" s="17"/>
      <c r="IG1847" s="17"/>
      <c r="IH1847" s="17"/>
      <c r="II1847" s="17"/>
      <c r="IJ1847" s="17"/>
      <c r="IK1847" s="17"/>
      <c r="IL1847" s="17"/>
      <c r="IM1847" s="17"/>
      <c r="IN1847" s="17"/>
      <c r="IO1847" s="17"/>
      <c r="IP1847" s="17"/>
      <c r="IQ1847" s="17"/>
    </row>
    <row r="1848" spans="1:251" ht="26.25">
      <c r="A1848" s="121" t="s">
        <v>6049</v>
      </c>
      <c r="B1848" s="4" t="s">
        <v>4589</v>
      </c>
      <c r="C1848" s="6" t="s">
        <v>6907</v>
      </c>
      <c r="D1848" s="6" t="s">
        <v>4590</v>
      </c>
      <c r="E1848" s="6" t="s">
        <v>522</v>
      </c>
      <c r="F1848" s="1" t="s">
        <v>4591</v>
      </c>
      <c r="G1848" s="1" t="s">
        <v>7359</v>
      </c>
      <c r="H1848" s="30" t="s">
        <v>4594</v>
      </c>
      <c r="I1848" s="9" t="s">
        <v>4593</v>
      </c>
      <c r="K1848" s="308"/>
      <c r="L1848" s="309"/>
      <c r="M1848" s="1" t="s">
        <v>5012</v>
      </c>
      <c r="N1848" s="278" t="s">
        <v>4592</v>
      </c>
    </row>
    <row r="1849" spans="1:251" s="17" customFormat="1" ht="30.75" customHeight="1">
      <c r="A1849" s="121" t="s">
        <v>6049</v>
      </c>
      <c r="B1849" s="4" t="s">
        <v>1466</v>
      </c>
      <c r="C1849" s="6" t="s">
        <v>6907</v>
      </c>
      <c r="D1849" s="6" t="s">
        <v>2491</v>
      </c>
      <c r="E1849" s="6" t="s">
        <v>3371</v>
      </c>
      <c r="F1849" s="1" t="s">
        <v>2492</v>
      </c>
      <c r="G1849" s="1" t="s">
        <v>7648</v>
      </c>
      <c r="H1849" s="30" t="s">
        <v>2493</v>
      </c>
      <c r="I1849" s="9" t="s">
        <v>6845</v>
      </c>
      <c r="J1849" s="1"/>
      <c r="K1849" s="308"/>
      <c r="L1849" s="309"/>
      <c r="M1849" s="1" t="s">
        <v>471</v>
      </c>
      <c r="N1849" s="278" t="s">
        <v>2494</v>
      </c>
      <c r="O1849" s="67"/>
      <c r="P1849" s="67"/>
      <c r="Q1849" s="67"/>
      <c r="R1849" s="67"/>
      <c r="S1849" s="67"/>
      <c r="T1849" s="67"/>
      <c r="U1849" s="67"/>
      <c r="V1849" s="67"/>
    </row>
    <row r="1850" spans="1:251" s="17" customFormat="1" ht="69" customHeight="1">
      <c r="A1850" s="121" t="s">
        <v>6049</v>
      </c>
      <c r="B1850" s="4" t="s">
        <v>1469</v>
      </c>
      <c r="C1850" s="6" t="s">
        <v>6907</v>
      </c>
      <c r="D1850" s="6" t="s">
        <v>5901</v>
      </c>
      <c r="E1850" s="6" t="s">
        <v>2495</v>
      </c>
      <c r="F1850" s="1" t="s">
        <v>2496</v>
      </c>
      <c r="G1850" s="1" t="s">
        <v>7359</v>
      </c>
      <c r="H1850" s="30" t="s">
        <v>2497</v>
      </c>
      <c r="I1850" s="9" t="s">
        <v>6845</v>
      </c>
      <c r="J1850" s="1"/>
      <c r="K1850" s="308"/>
      <c r="L1850" s="309"/>
      <c r="M1850" s="1" t="s">
        <v>471</v>
      </c>
      <c r="N1850" s="278" t="s">
        <v>2498</v>
      </c>
      <c r="O1850" s="67"/>
      <c r="P1850" s="67"/>
      <c r="Q1850" s="67"/>
      <c r="R1850" s="67"/>
      <c r="S1850" s="67"/>
      <c r="T1850" s="67"/>
      <c r="U1850" s="67"/>
      <c r="V1850" s="67"/>
    </row>
    <row r="1851" spans="1:251" s="17" customFormat="1" ht="40.5" customHeight="1">
      <c r="A1851" s="121" t="s">
        <v>6049</v>
      </c>
      <c r="B1851" s="4" t="s">
        <v>4200</v>
      </c>
      <c r="C1851" s="6" t="s">
        <v>5905</v>
      </c>
      <c r="D1851" s="6" t="s">
        <v>2328</v>
      </c>
      <c r="E1851" s="6" t="s">
        <v>5815</v>
      </c>
      <c r="F1851" s="1" t="s">
        <v>268</v>
      </c>
      <c r="G1851" s="30" t="s">
        <v>4673</v>
      </c>
      <c r="H1851" s="1" t="s">
        <v>7195</v>
      </c>
      <c r="I1851" s="56" t="s">
        <v>7506</v>
      </c>
      <c r="J1851" s="1"/>
      <c r="K1851" s="303" t="str">
        <f>LEFT(B1851,1)</f>
        <v>E</v>
      </c>
      <c r="L1851" s="304">
        <f>VALUE(MID(B1851,2,3))</f>
        <v>1</v>
      </c>
      <c r="M1851" s="102"/>
      <c r="N1851" s="67"/>
      <c r="O1851" s="67"/>
      <c r="P1851" s="67"/>
      <c r="Q1851" s="67"/>
      <c r="R1851" s="67"/>
      <c r="S1851" s="67"/>
      <c r="T1851" s="67"/>
      <c r="U1851" s="67"/>
      <c r="V1851" s="67"/>
    </row>
    <row r="1852" spans="1:251" s="17" customFormat="1" ht="30" customHeight="1">
      <c r="A1852" s="121" t="s">
        <v>6049</v>
      </c>
      <c r="B1852" s="4" t="s">
        <v>4201</v>
      </c>
      <c r="C1852" s="6" t="s">
        <v>5906</v>
      </c>
      <c r="D1852" s="6" t="s">
        <v>7171</v>
      </c>
      <c r="E1852" s="6" t="s">
        <v>5816</v>
      </c>
      <c r="F1852" s="1" t="s">
        <v>7172</v>
      </c>
      <c r="G1852" s="1" t="s">
        <v>4307</v>
      </c>
      <c r="H1852" s="1" t="s">
        <v>1209</v>
      </c>
      <c r="I1852" s="9" t="s">
        <v>6845</v>
      </c>
      <c r="J1852" s="1"/>
      <c r="K1852" s="303" t="str">
        <f>LEFT(B1852,1)</f>
        <v>E</v>
      </c>
      <c r="L1852" s="304">
        <f>VALUE(MID(B1852,2,3))</f>
        <v>2</v>
      </c>
      <c r="M1852" s="102"/>
      <c r="N1852" s="67"/>
      <c r="O1852" s="67"/>
      <c r="P1852" s="67"/>
      <c r="Q1852" s="67"/>
      <c r="R1852" s="67"/>
      <c r="S1852" s="67"/>
      <c r="T1852" s="67"/>
      <c r="U1852" s="67"/>
      <c r="V1852" s="67"/>
    </row>
    <row r="1853" spans="1:251" s="17" customFormat="1" ht="39" customHeight="1">
      <c r="A1853" s="121" t="s">
        <v>6049</v>
      </c>
      <c r="B1853" s="4" t="s">
        <v>4202</v>
      </c>
      <c r="C1853" s="6" t="s">
        <v>5907</v>
      </c>
      <c r="D1853" s="6" t="s">
        <v>1883</v>
      </c>
      <c r="E1853" s="6" t="s">
        <v>3488</v>
      </c>
      <c r="F1853" s="1" t="s">
        <v>1884</v>
      </c>
      <c r="G1853" s="1" t="s">
        <v>7648</v>
      </c>
      <c r="H1853" s="1"/>
      <c r="I1853" s="9" t="s">
        <v>6845</v>
      </c>
      <c r="J1853" s="1"/>
      <c r="K1853" s="303" t="str">
        <f>LEFT(B1853,1)</f>
        <v>E</v>
      </c>
      <c r="L1853" s="304">
        <f>VALUE(MID(B1853,2,3))</f>
        <v>3</v>
      </c>
      <c r="M1853" s="102"/>
      <c r="N1853" s="67"/>
      <c r="O1853" s="67"/>
      <c r="P1853" s="67"/>
      <c r="Q1853" s="67"/>
      <c r="R1853" s="67"/>
      <c r="S1853" s="67"/>
      <c r="T1853" s="67"/>
      <c r="U1853" s="67"/>
      <c r="V1853" s="67"/>
    </row>
    <row r="1854" spans="1:251" s="17" customFormat="1" ht="41.25" customHeight="1">
      <c r="A1854" s="121" t="s">
        <v>6049</v>
      </c>
      <c r="B1854" s="4" t="s">
        <v>4207</v>
      </c>
      <c r="C1854" s="6" t="s">
        <v>1885</v>
      </c>
      <c r="D1854" s="7" t="s">
        <v>2329</v>
      </c>
      <c r="E1854" s="87" t="s">
        <v>5089</v>
      </c>
      <c r="F1854" s="52" t="s">
        <v>4212</v>
      </c>
      <c r="G1854" s="52" t="s">
        <v>4307</v>
      </c>
      <c r="H1854" s="1" t="s">
        <v>2911</v>
      </c>
      <c r="I1854" s="9" t="s">
        <v>6845</v>
      </c>
      <c r="J1854" s="1"/>
      <c r="K1854" s="310"/>
      <c r="L1854" s="311"/>
      <c r="M1854" s="234" t="s">
        <v>5012</v>
      </c>
      <c r="N1854" s="292" t="s">
        <v>6109</v>
      </c>
      <c r="O1854" s="67"/>
      <c r="P1854" s="67"/>
      <c r="Q1854" s="67"/>
      <c r="R1854" s="67"/>
      <c r="S1854" s="67"/>
      <c r="T1854" s="67"/>
      <c r="U1854" s="67"/>
      <c r="V1854" s="67"/>
    </row>
    <row r="1855" spans="1:251" s="17" customFormat="1" ht="52.5" customHeight="1">
      <c r="A1855" s="121" t="s">
        <v>6049</v>
      </c>
      <c r="B1855" s="4" t="s">
        <v>4208</v>
      </c>
      <c r="C1855" s="6" t="s">
        <v>5906</v>
      </c>
      <c r="D1855" s="6" t="s">
        <v>1126</v>
      </c>
      <c r="E1855" s="6" t="s">
        <v>7362</v>
      </c>
      <c r="F1855" s="1" t="s">
        <v>7363</v>
      </c>
      <c r="G1855" s="1" t="s">
        <v>7650</v>
      </c>
      <c r="H1855" s="1" t="s">
        <v>2731</v>
      </c>
      <c r="I1855" s="9" t="s">
        <v>6845</v>
      </c>
      <c r="J1855" s="1"/>
      <c r="K1855" s="310"/>
      <c r="L1855" s="311"/>
      <c r="M1855" s="234" t="s">
        <v>5012</v>
      </c>
      <c r="N1855" s="292" t="s">
        <v>6110</v>
      </c>
      <c r="O1855" s="67"/>
      <c r="P1855" s="67"/>
      <c r="Q1855" s="67"/>
      <c r="R1855" s="67"/>
      <c r="S1855" s="67"/>
      <c r="T1855" s="67"/>
      <c r="U1855" s="67"/>
      <c r="V1855" s="67"/>
    </row>
    <row r="1856" spans="1:251" s="17" customFormat="1" ht="39" customHeight="1">
      <c r="A1856" s="121" t="s">
        <v>6049</v>
      </c>
      <c r="B1856" s="4" t="s">
        <v>591</v>
      </c>
      <c r="C1856" s="6" t="s">
        <v>5907</v>
      </c>
      <c r="D1856" s="6" t="s">
        <v>6659</v>
      </c>
      <c r="E1856" s="6" t="s">
        <v>4643</v>
      </c>
      <c r="F1856" s="1" t="s">
        <v>536</v>
      </c>
      <c r="G1856" s="1" t="s">
        <v>7650</v>
      </c>
      <c r="H1856" s="1" t="s">
        <v>3274</v>
      </c>
      <c r="I1856" s="9" t="s">
        <v>6845</v>
      </c>
      <c r="J1856" s="1"/>
      <c r="K1856" s="310"/>
      <c r="L1856" s="311"/>
      <c r="M1856" s="71"/>
      <c r="N1856" s="238"/>
      <c r="O1856" s="67"/>
      <c r="P1856" s="67"/>
      <c r="Q1856" s="67"/>
      <c r="R1856" s="67"/>
      <c r="S1856" s="67"/>
      <c r="T1856" s="67"/>
      <c r="U1856" s="67"/>
      <c r="V1856" s="67"/>
    </row>
    <row r="1857" spans="1:22" s="17" customFormat="1" ht="24.75" customHeight="1">
      <c r="A1857" s="121" t="s">
        <v>6049</v>
      </c>
      <c r="B1857" s="98" t="s">
        <v>4854</v>
      </c>
      <c r="C1857" s="86" t="s">
        <v>5907</v>
      </c>
      <c r="D1857" s="86" t="s">
        <v>7364</v>
      </c>
      <c r="E1857" s="86" t="s">
        <v>1538</v>
      </c>
      <c r="F1857" s="48" t="s">
        <v>6848</v>
      </c>
      <c r="G1857" s="1" t="s">
        <v>7648</v>
      </c>
      <c r="H1857" s="1" t="s">
        <v>2731</v>
      </c>
      <c r="I1857" s="9" t="s">
        <v>6845</v>
      </c>
      <c r="J1857" s="1"/>
      <c r="K1857" s="239"/>
      <c r="L1857" s="240"/>
      <c r="M1857" s="234" t="s">
        <v>5012</v>
      </c>
      <c r="N1857" s="263" t="s">
        <v>6111</v>
      </c>
      <c r="O1857" s="67"/>
      <c r="P1857" s="67"/>
      <c r="Q1857" s="67"/>
      <c r="R1857" s="67"/>
      <c r="S1857" s="67"/>
      <c r="T1857" s="67"/>
      <c r="U1857" s="67"/>
      <c r="V1857" s="67"/>
    </row>
    <row r="1858" spans="1:22" s="17" customFormat="1" ht="39" customHeight="1">
      <c r="A1858" s="121" t="s">
        <v>6049</v>
      </c>
      <c r="B1858" s="4" t="s">
        <v>4855</v>
      </c>
      <c r="C1858" s="137" t="s">
        <v>537</v>
      </c>
      <c r="D1858" s="7" t="s">
        <v>6225</v>
      </c>
      <c r="E1858" s="6" t="s">
        <v>151</v>
      </c>
      <c r="F1858" s="1" t="s">
        <v>7084</v>
      </c>
      <c r="G1858" s="1"/>
      <c r="H1858" s="1"/>
      <c r="I1858" s="9" t="s">
        <v>2407</v>
      </c>
      <c r="J1858" s="1"/>
      <c r="L1858" s="201"/>
      <c r="M1858" s="35" t="s">
        <v>5012</v>
      </c>
      <c r="N1858" s="17" t="s">
        <v>6740</v>
      </c>
      <c r="O1858" s="67"/>
      <c r="P1858" s="67"/>
      <c r="Q1858" s="67"/>
      <c r="R1858" s="67"/>
      <c r="S1858" s="67"/>
      <c r="T1858" s="67"/>
      <c r="U1858" s="67"/>
      <c r="V1858" s="67"/>
    </row>
    <row r="1859" spans="1:22" s="17" customFormat="1" ht="39.75" customHeight="1">
      <c r="A1859" s="121" t="s">
        <v>6049</v>
      </c>
      <c r="B1859" s="4" t="s">
        <v>4856</v>
      </c>
      <c r="C1859" s="6" t="s">
        <v>7083</v>
      </c>
      <c r="D1859" s="6" t="s">
        <v>7085</v>
      </c>
      <c r="E1859" s="6" t="s">
        <v>6901</v>
      </c>
      <c r="F1859" s="1" t="s">
        <v>7086</v>
      </c>
      <c r="G1859" s="1"/>
      <c r="H1859" s="1"/>
      <c r="I1859" s="9"/>
      <c r="J1859" s="1"/>
      <c r="K1859" s="258" t="str">
        <f t="shared" ref="K1859:K1864" si="30">LEFT(B1859,1)</f>
        <v>E</v>
      </c>
      <c r="L1859" s="259">
        <f t="shared" ref="L1859:L1864" si="31">VALUE(MID(B1859,2,3))</f>
        <v>9</v>
      </c>
      <c r="M1859" s="267"/>
      <c r="N1859" s="26"/>
      <c r="O1859" s="67"/>
      <c r="P1859" s="67"/>
      <c r="Q1859" s="67"/>
      <c r="R1859" s="67"/>
      <c r="S1859" s="67"/>
      <c r="T1859" s="67"/>
      <c r="U1859" s="67"/>
      <c r="V1859" s="67"/>
    </row>
    <row r="1860" spans="1:22" s="17" customFormat="1" ht="53.25" customHeight="1">
      <c r="A1860" s="121" t="s">
        <v>6049</v>
      </c>
      <c r="B1860" s="4" t="s">
        <v>3602</v>
      </c>
      <c r="C1860" s="6" t="s">
        <v>5905</v>
      </c>
      <c r="D1860" s="43" t="s">
        <v>3835</v>
      </c>
      <c r="E1860" s="6" t="s">
        <v>995</v>
      </c>
      <c r="F1860" s="1" t="s">
        <v>996</v>
      </c>
      <c r="G1860" s="1"/>
      <c r="H1860" s="1"/>
      <c r="I1860" s="9" t="s">
        <v>6845</v>
      </c>
      <c r="J1860" s="1"/>
      <c r="K1860" s="303" t="str">
        <f t="shared" si="30"/>
        <v>E</v>
      </c>
      <c r="L1860" s="304">
        <f t="shared" si="31"/>
        <v>10</v>
      </c>
      <c r="M1860" s="25" t="s">
        <v>4508</v>
      </c>
      <c r="N1860" s="67"/>
      <c r="O1860" s="67"/>
      <c r="P1860" s="67"/>
      <c r="Q1860" s="67"/>
      <c r="R1860" s="67"/>
      <c r="S1860" s="67"/>
      <c r="T1860" s="67"/>
      <c r="U1860" s="67"/>
      <c r="V1860" s="67"/>
    </row>
    <row r="1861" spans="1:22" s="17" customFormat="1" ht="30" customHeight="1">
      <c r="A1861" s="121" t="s">
        <v>6049</v>
      </c>
      <c r="B1861" s="4" t="s">
        <v>2621</v>
      </c>
      <c r="C1861" s="6" t="s">
        <v>5080</v>
      </c>
      <c r="D1861" s="6" t="s">
        <v>3837</v>
      </c>
      <c r="E1861" s="6" t="s">
        <v>3444</v>
      </c>
      <c r="F1861" s="1" t="s">
        <v>4111</v>
      </c>
      <c r="G1861" s="1" t="s">
        <v>7648</v>
      </c>
      <c r="H1861" s="1"/>
      <c r="I1861" s="9"/>
      <c r="J1861" s="1"/>
      <c r="K1861" s="303" t="str">
        <f t="shared" si="30"/>
        <v>E</v>
      </c>
      <c r="L1861" s="304">
        <f t="shared" si="31"/>
        <v>11</v>
      </c>
      <c r="M1861" s="102"/>
      <c r="N1861" s="67"/>
      <c r="O1861" s="67"/>
      <c r="P1861" s="67"/>
      <c r="Q1861" s="67"/>
      <c r="R1861" s="67"/>
      <c r="S1861" s="67"/>
      <c r="T1861" s="67"/>
      <c r="U1861" s="67"/>
      <c r="V1861" s="67"/>
    </row>
    <row r="1862" spans="1:22" s="17" customFormat="1" ht="30" customHeight="1">
      <c r="A1862" s="163" t="s">
        <v>6049</v>
      </c>
      <c r="B1862" s="89" t="s">
        <v>3945</v>
      </c>
      <c r="C1862" s="86" t="s">
        <v>6075</v>
      </c>
      <c r="D1862" s="86" t="s">
        <v>3836</v>
      </c>
      <c r="E1862" s="86" t="s">
        <v>532</v>
      </c>
      <c r="F1862" s="48" t="s">
        <v>533</v>
      </c>
      <c r="G1862" s="48"/>
      <c r="H1862" s="1" t="s">
        <v>175</v>
      </c>
      <c r="I1862" s="9" t="s">
        <v>6845</v>
      </c>
      <c r="J1862" s="1"/>
      <c r="K1862" s="308" t="str">
        <f>LEFT(B1862,1)</f>
        <v>E</v>
      </c>
      <c r="L1862" s="309">
        <f>VALUE(MID(B1862,2,3))</f>
        <v>12</v>
      </c>
      <c r="M1862" s="234" t="s">
        <v>5012</v>
      </c>
      <c r="N1862" s="263" t="s">
        <v>6112</v>
      </c>
      <c r="O1862" s="67"/>
      <c r="P1862" s="67"/>
      <c r="Q1862" s="67"/>
      <c r="R1862" s="67"/>
      <c r="S1862" s="67"/>
      <c r="T1862" s="67"/>
      <c r="U1862" s="67"/>
      <c r="V1862" s="67"/>
    </row>
    <row r="1863" spans="1:22" s="17" customFormat="1" ht="30" customHeight="1">
      <c r="A1863" s="121" t="s">
        <v>6049</v>
      </c>
      <c r="B1863" s="4" t="s">
        <v>4820</v>
      </c>
      <c r="C1863" s="6" t="s">
        <v>174</v>
      </c>
      <c r="D1863" s="43" t="s">
        <v>1425</v>
      </c>
      <c r="E1863" s="6" t="s">
        <v>1079</v>
      </c>
      <c r="F1863" s="1" t="s">
        <v>1218</v>
      </c>
      <c r="G1863" s="1"/>
      <c r="H1863" s="1" t="s">
        <v>4724</v>
      </c>
      <c r="I1863" s="56" t="s">
        <v>7506</v>
      </c>
      <c r="J1863" s="1"/>
      <c r="K1863" s="303" t="str">
        <f t="shared" si="30"/>
        <v>E</v>
      </c>
      <c r="L1863" s="304">
        <f t="shared" si="31"/>
        <v>13</v>
      </c>
      <c r="M1863" s="102"/>
      <c r="N1863" s="67"/>
      <c r="O1863" s="67"/>
      <c r="P1863" s="67"/>
      <c r="Q1863" s="67"/>
      <c r="R1863" s="67"/>
      <c r="S1863" s="67"/>
      <c r="T1863" s="67"/>
      <c r="U1863" s="67"/>
      <c r="V1863" s="67"/>
    </row>
    <row r="1864" spans="1:22" ht="26.25">
      <c r="A1864" s="121" t="s">
        <v>6049</v>
      </c>
      <c r="B1864" s="4" t="s">
        <v>7017</v>
      </c>
      <c r="C1864" s="6" t="s">
        <v>2677</v>
      </c>
      <c r="D1864" s="6" t="s">
        <v>3023</v>
      </c>
      <c r="E1864" s="6" t="s">
        <v>7094</v>
      </c>
      <c r="F1864" s="1" t="s">
        <v>2904</v>
      </c>
      <c r="H1864" s="75"/>
      <c r="I1864" s="56" t="s">
        <v>7506</v>
      </c>
      <c r="K1864" s="303" t="str">
        <f t="shared" si="30"/>
        <v>E</v>
      </c>
      <c r="L1864" s="304">
        <f t="shared" si="31"/>
        <v>14</v>
      </c>
      <c r="M1864" s="25" t="s">
        <v>5754</v>
      </c>
      <c r="N1864" s="26" t="s">
        <v>5755</v>
      </c>
    </row>
    <row r="1865" spans="1:22" ht="36.75">
      <c r="A1865" s="121" t="s">
        <v>6049</v>
      </c>
      <c r="B1865" s="4" t="s">
        <v>7019</v>
      </c>
      <c r="C1865" s="6" t="s">
        <v>2677</v>
      </c>
      <c r="D1865" s="43" t="s">
        <v>7174</v>
      </c>
      <c r="E1865" s="6" t="s">
        <v>7516</v>
      </c>
      <c r="F1865" s="1" t="s">
        <v>7517</v>
      </c>
      <c r="G1865" s="1" t="s">
        <v>4307</v>
      </c>
      <c r="H1865" s="1" t="s">
        <v>7518</v>
      </c>
      <c r="I1865" s="9" t="s">
        <v>6845</v>
      </c>
      <c r="K1865" s="303"/>
      <c r="L1865" s="304"/>
      <c r="M1865" s="25" t="s">
        <v>5711</v>
      </c>
      <c r="N1865" s="26" t="s">
        <v>5712</v>
      </c>
    </row>
    <row r="1866" spans="1:22" ht="36.75">
      <c r="A1866" s="121" t="s">
        <v>6049</v>
      </c>
      <c r="B1866" s="4" t="s">
        <v>7021</v>
      </c>
      <c r="C1866" s="6" t="s">
        <v>2677</v>
      </c>
      <c r="D1866" s="43" t="s">
        <v>7173</v>
      </c>
      <c r="E1866" s="6" t="s">
        <v>3690</v>
      </c>
      <c r="F1866" s="1" t="s">
        <v>5853</v>
      </c>
      <c r="G1866" s="1" t="s">
        <v>6206</v>
      </c>
      <c r="H1866" s="1" t="s">
        <v>5854</v>
      </c>
      <c r="I1866" s="9" t="s">
        <v>6845</v>
      </c>
      <c r="K1866" s="303"/>
      <c r="L1866" s="304"/>
      <c r="M1866" s="102"/>
      <c r="N1866" s="67"/>
    </row>
    <row r="1867" spans="1:22" ht="24.75">
      <c r="A1867" s="121" t="s">
        <v>6049</v>
      </c>
      <c r="B1867" s="4" t="s">
        <v>993</v>
      </c>
      <c r="C1867" s="6" t="s">
        <v>2677</v>
      </c>
      <c r="D1867" s="43" t="s">
        <v>7175</v>
      </c>
      <c r="E1867" s="6" t="s">
        <v>5855</v>
      </c>
      <c r="F1867" s="1" t="s">
        <v>5856</v>
      </c>
      <c r="G1867" s="1" t="s">
        <v>7648</v>
      </c>
      <c r="H1867" s="75" t="s">
        <v>7201</v>
      </c>
      <c r="I1867" s="9" t="s">
        <v>6845</v>
      </c>
      <c r="K1867" s="303"/>
      <c r="L1867" s="304"/>
      <c r="M1867" s="102"/>
      <c r="N1867" s="67"/>
    </row>
    <row r="1868" spans="1:22">
      <c r="A1868" s="121" t="s">
        <v>6049</v>
      </c>
      <c r="B1868" s="4" t="s">
        <v>677</v>
      </c>
      <c r="C1868" s="6" t="s">
        <v>6783</v>
      </c>
      <c r="D1868" s="43"/>
      <c r="E1868" s="43"/>
      <c r="I1868" s="9"/>
      <c r="K1868" s="303"/>
      <c r="L1868" s="304"/>
      <c r="M1868" s="102"/>
      <c r="N1868" s="67"/>
    </row>
    <row r="1869" spans="1:22" ht="36.75">
      <c r="A1869" s="121" t="s">
        <v>6049</v>
      </c>
      <c r="B1869" s="4" t="s">
        <v>675</v>
      </c>
      <c r="C1869" s="6" t="s">
        <v>2299</v>
      </c>
      <c r="D1869" s="43" t="s">
        <v>3710</v>
      </c>
      <c r="E1869" s="43" t="s">
        <v>532</v>
      </c>
      <c r="F1869" s="1" t="s">
        <v>3711</v>
      </c>
      <c r="G1869" s="1" t="s">
        <v>7648</v>
      </c>
      <c r="H1869" s="75"/>
      <c r="I1869" s="183" t="s">
        <v>6845</v>
      </c>
      <c r="K1869" s="308"/>
      <c r="L1869" s="309"/>
      <c r="M1869" s="234" t="s">
        <v>5012</v>
      </c>
      <c r="N1869" s="263" t="s">
        <v>6113</v>
      </c>
    </row>
    <row r="1870" spans="1:22" ht="24.75">
      <c r="A1870" s="121" t="s">
        <v>6049</v>
      </c>
      <c r="B1870" s="4" t="s">
        <v>676</v>
      </c>
      <c r="C1870" s="6" t="s">
        <v>2677</v>
      </c>
      <c r="D1870" s="43" t="s">
        <v>7175</v>
      </c>
      <c r="E1870" s="43" t="s">
        <v>5505</v>
      </c>
      <c r="F1870" s="1" t="s">
        <v>5506</v>
      </c>
      <c r="G1870" s="1" t="s">
        <v>4307</v>
      </c>
      <c r="H1870" s="75"/>
      <c r="I1870" s="183" t="s">
        <v>6845</v>
      </c>
      <c r="K1870" s="303"/>
      <c r="L1870" s="304"/>
      <c r="M1870" s="25" t="s">
        <v>5012</v>
      </c>
      <c r="N1870" s="26" t="s">
        <v>5564</v>
      </c>
    </row>
    <row r="1871" spans="1:22" ht="48.75">
      <c r="A1871" s="121" t="s">
        <v>6049</v>
      </c>
      <c r="B1871" s="4" t="s">
        <v>1056</v>
      </c>
      <c r="C1871" s="6" t="s">
        <v>5315</v>
      </c>
      <c r="D1871" s="43" t="s">
        <v>3445</v>
      </c>
      <c r="E1871" s="43" t="s">
        <v>673</v>
      </c>
      <c r="F1871" s="1" t="s">
        <v>3446</v>
      </c>
      <c r="G1871" s="1" t="s">
        <v>7648</v>
      </c>
      <c r="H1871" s="1" t="s">
        <v>5314</v>
      </c>
      <c r="I1871" s="183" t="s">
        <v>6845</v>
      </c>
      <c r="K1871" s="303"/>
      <c r="L1871" s="304"/>
      <c r="M1871" s="25"/>
      <c r="N1871" s="67"/>
    </row>
    <row r="1872" spans="1:22" ht="26.25">
      <c r="A1872" s="121" t="s">
        <v>6049</v>
      </c>
      <c r="B1872" s="4" t="s">
        <v>1057</v>
      </c>
      <c r="C1872" s="6" t="s">
        <v>4632</v>
      </c>
      <c r="D1872" s="43" t="s">
        <v>2713</v>
      </c>
      <c r="E1872" s="43" t="s">
        <v>2714</v>
      </c>
      <c r="F1872" s="1" t="s">
        <v>6899</v>
      </c>
      <c r="G1872" s="1" t="s">
        <v>7648</v>
      </c>
      <c r="H1872" s="1" t="s">
        <v>2783</v>
      </c>
      <c r="I1872" s="216" t="s">
        <v>4631</v>
      </c>
      <c r="K1872" s="303"/>
      <c r="L1872" s="304"/>
      <c r="M1872" s="25"/>
      <c r="N1872" s="67"/>
    </row>
    <row r="1873" spans="1:251" ht="24.75">
      <c r="A1873" s="121" t="s">
        <v>6049</v>
      </c>
      <c r="B1873" s="4" t="s">
        <v>887</v>
      </c>
      <c r="C1873" s="6" t="s">
        <v>5315</v>
      </c>
      <c r="D1873" s="43" t="s">
        <v>3164</v>
      </c>
      <c r="E1873" s="43" t="s">
        <v>884</v>
      </c>
      <c r="F1873" s="1" t="s">
        <v>885</v>
      </c>
      <c r="G1873" s="1" t="s">
        <v>7648</v>
      </c>
      <c r="H1873" s="1" t="s">
        <v>886</v>
      </c>
      <c r="I1873" s="183" t="s">
        <v>6845</v>
      </c>
      <c r="K1873" s="303"/>
      <c r="L1873" s="304"/>
      <c r="M1873" s="25"/>
      <c r="N1873" s="67"/>
    </row>
    <row r="1874" spans="1:251">
      <c r="A1874" s="121" t="s">
        <v>6049</v>
      </c>
      <c r="B1874" s="4" t="s">
        <v>6301</v>
      </c>
      <c r="C1874" s="6" t="s">
        <v>2677</v>
      </c>
      <c r="D1874" s="43" t="s">
        <v>5253</v>
      </c>
      <c r="E1874" s="43" t="s">
        <v>1978</v>
      </c>
      <c r="F1874" s="1" t="s">
        <v>5254</v>
      </c>
      <c r="G1874" s="1" t="s">
        <v>7648</v>
      </c>
      <c r="H1874" s="1" t="s">
        <v>5255</v>
      </c>
      <c r="I1874" s="183" t="s">
        <v>6845</v>
      </c>
      <c r="K1874" s="303"/>
      <c r="L1874" s="304"/>
      <c r="M1874" s="25"/>
      <c r="N1874" s="67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  <c r="AY1874" s="15"/>
      <c r="AZ1874" s="15"/>
      <c r="BA1874" s="15"/>
      <c r="BB1874" s="15"/>
      <c r="BC1874" s="15"/>
      <c r="BD1874" s="15"/>
      <c r="BE1874" s="15"/>
      <c r="BF1874" s="15"/>
      <c r="BG1874" s="15"/>
      <c r="BH1874" s="15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5"/>
      <c r="CS1874" s="15"/>
      <c r="CT1874" s="15"/>
      <c r="CU1874" s="15"/>
      <c r="CV1874" s="15"/>
      <c r="CW1874" s="15"/>
      <c r="CX1874" s="15"/>
      <c r="CY1874" s="15"/>
      <c r="CZ1874" s="15"/>
      <c r="DA1874" s="15"/>
      <c r="DB1874" s="15"/>
      <c r="DC1874" s="15"/>
      <c r="DD1874" s="15"/>
      <c r="DE1874" s="15"/>
      <c r="DF1874" s="15"/>
      <c r="DG1874" s="15"/>
      <c r="DH1874" s="15"/>
      <c r="DI1874" s="15"/>
      <c r="DJ1874" s="15"/>
      <c r="DK1874" s="15"/>
      <c r="DL1874" s="15"/>
      <c r="DM1874" s="15"/>
      <c r="DN1874" s="15"/>
      <c r="DO1874" s="15"/>
      <c r="DP1874" s="15"/>
      <c r="DQ1874" s="15"/>
      <c r="DR1874" s="15"/>
      <c r="DS1874" s="15"/>
      <c r="DT1874" s="15"/>
      <c r="DU1874" s="15"/>
      <c r="DV1874" s="15"/>
      <c r="DW1874" s="15"/>
      <c r="DX1874" s="15"/>
      <c r="DY1874" s="15"/>
      <c r="DZ1874" s="15"/>
      <c r="EA1874" s="15"/>
      <c r="EB1874" s="15"/>
      <c r="EC1874" s="15"/>
      <c r="ED1874" s="15"/>
      <c r="EE1874" s="15"/>
      <c r="EF1874" s="15"/>
      <c r="EG1874" s="15"/>
      <c r="EH1874" s="15"/>
      <c r="EI1874" s="15"/>
      <c r="EJ1874" s="15"/>
      <c r="EK1874" s="15"/>
      <c r="EL1874" s="15"/>
      <c r="EM1874" s="15"/>
      <c r="EN1874" s="15"/>
      <c r="EO1874" s="15"/>
      <c r="EP1874" s="15"/>
      <c r="EQ1874" s="15"/>
      <c r="ER1874" s="15"/>
      <c r="ES1874" s="15"/>
      <c r="ET1874" s="15"/>
      <c r="EU1874" s="15"/>
      <c r="EV1874" s="15"/>
      <c r="EW1874" s="15"/>
      <c r="EX1874" s="15"/>
      <c r="EY1874" s="15"/>
      <c r="EZ1874" s="15"/>
      <c r="FA1874" s="15"/>
      <c r="FB1874" s="15"/>
      <c r="FC1874" s="15"/>
      <c r="FD1874" s="15"/>
      <c r="FE1874" s="15"/>
      <c r="FF1874" s="15"/>
      <c r="FG1874" s="15"/>
      <c r="FH1874" s="15"/>
      <c r="FI1874" s="15"/>
      <c r="FJ1874" s="15"/>
      <c r="FK1874" s="15"/>
      <c r="FL1874" s="15"/>
      <c r="FM1874" s="15"/>
      <c r="FN1874" s="15"/>
      <c r="FO1874" s="15"/>
      <c r="FP1874" s="15"/>
      <c r="FQ1874" s="15"/>
      <c r="FR1874" s="15"/>
      <c r="FS1874" s="15"/>
      <c r="FT1874" s="15"/>
      <c r="FU1874" s="15"/>
      <c r="FV1874" s="15"/>
      <c r="FW1874" s="15"/>
      <c r="FX1874" s="15"/>
      <c r="FY1874" s="15"/>
      <c r="FZ1874" s="15"/>
      <c r="GA1874" s="15"/>
      <c r="GB1874" s="15"/>
      <c r="GC1874" s="15"/>
      <c r="GD1874" s="15"/>
      <c r="GE1874" s="15"/>
      <c r="GF1874" s="15"/>
      <c r="GG1874" s="15"/>
      <c r="GH1874" s="15"/>
      <c r="GI1874" s="15"/>
      <c r="GJ1874" s="15"/>
      <c r="GK1874" s="15"/>
      <c r="GL1874" s="15"/>
      <c r="GM1874" s="15"/>
      <c r="GN1874" s="15"/>
      <c r="GO1874" s="15"/>
      <c r="GP1874" s="15"/>
      <c r="GQ1874" s="15"/>
      <c r="GR1874" s="15"/>
      <c r="GS1874" s="15"/>
      <c r="GT1874" s="15"/>
      <c r="GU1874" s="15"/>
      <c r="GV1874" s="15"/>
      <c r="GW1874" s="15"/>
      <c r="GX1874" s="15"/>
      <c r="GY1874" s="15"/>
      <c r="GZ1874" s="15"/>
      <c r="HA1874" s="15"/>
      <c r="HB1874" s="15"/>
      <c r="HC1874" s="15"/>
      <c r="HD1874" s="15"/>
      <c r="HE1874" s="15"/>
      <c r="HF1874" s="15"/>
      <c r="HG1874" s="15"/>
      <c r="HH1874" s="15"/>
      <c r="HI1874" s="15"/>
      <c r="HJ1874" s="15"/>
      <c r="HK1874" s="15"/>
      <c r="HL1874" s="15"/>
      <c r="HM1874" s="15"/>
      <c r="HN1874" s="15"/>
      <c r="HO1874" s="15"/>
      <c r="HP1874" s="15"/>
      <c r="HQ1874" s="15"/>
      <c r="HR1874" s="15"/>
      <c r="HS1874" s="15"/>
      <c r="HT1874" s="15"/>
      <c r="HU1874" s="15"/>
      <c r="HV1874" s="15"/>
      <c r="HW1874" s="15"/>
      <c r="HX1874" s="15"/>
      <c r="HY1874" s="15"/>
      <c r="HZ1874" s="15"/>
      <c r="IA1874" s="15"/>
      <c r="IB1874" s="15"/>
      <c r="IC1874" s="15"/>
      <c r="ID1874" s="15"/>
      <c r="IE1874" s="15"/>
      <c r="IF1874" s="15"/>
      <c r="IG1874" s="15"/>
      <c r="IH1874" s="15"/>
      <c r="II1874" s="15"/>
      <c r="IJ1874" s="15"/>
      <c r="IK1874" s="15"/>
      <c r="IL1874" s="15"/>
      <c r="IM1874" s="15"/>
      <c r="IN1874" s="15"/>
      <c r="IO1874" s="15"/>
      <c r="IP1874" s="15"/>
      <c r="IQ1874" s="15"/>
    </row>
    <row r="1875" spans="1:251" ht="64.5">
      <c r="A1875" s="121" t="s">
        <v>6049</v>
      </c>
      <c r="B1875" s="4" t="s">
        <v>6653</v>
      </c>
      <c r="C1875" s="6" t="s">
        <v>5828</v>
      </c>
      <c r="D1875" s="6" t="s">
        <v>491</v>
      </c>
      <c r="E1875" s="6" t="s">
        <v>623</v>
      </c>
      <c r="F1875" s="1" t="s">
        <v>4110</v>
      </c>
      <c r="G1875" s="1" t="s">
        <v>7650</v>
      </c>
      <c r="H1875" s="1" t="s">
        <v>6654</v>
      </c>
      <c r="I1875" s="9" t="s">
        <v>6845</v>
      </c>
      <c r="K1875" s="281"/>
      <c r="L1875" s="282"/>
      <c r="M1875" s="234" t="s">
        <v>5012</v>
      </c>
      <c r="N1875" s="263" t="s">
        <v>3098</v>
      </c>
    </row>
    <row r="1876" spans="1:251" ht="26.25">
      <c r="A1876" s="121" t="s">
        <v>6049</v>
      </c>
      <c r="B1876" s="520" t="s">
        <v>2175</v>
      </c>
      <c r="C1876" s="522" t="s">
        <v>5906</v>
      </c>
      <c r="D1876" s="522" t="s">
        <v>7858</v>
      </c>
      <c r="E1876" s="522" t="s">
        <v>7859</v>
      </c>
      <c r="F1876" s="471" t="s">
        <v>7860</v>
      </c>
      <c r="G1876" s="471" t="s">
        <v>7648</v>
      </c>
      <c r="I1876" s="515" t="s">
        <v>6845</v>
      </c>
      <c r="K1876" s="281"/>
      <c r="L1876" s="282"/>
      <c r="M1876" s="234"/>
      <c r="N1876" s="263"/>
    </row>
    <row r="1877" spans="1:251" ht="26.25">
      <c r="A1877" s="121" t="s">
        <v>6049</v>
      </c>
      <c r="B1877" s="4" t="s">
        <v>4203</v>
      </c>
      <c r="C1877" s="6" t="s">
        <v>7087</v>
      </c>
      <c r="D1877" s="6" t="s">
        <v>4287</v>
      </c>
      <c r="E1877" s="6" t="s">
        <v>5079</v>
      </c>
      <c r="F1877" s="1" t="s">
        <v>4288</v>
      </c>
      <c r="H1877" s="1" t="s">
        <v>174</v>
      </c>
      <c r="I1877" s="9"/>
      <c r="K1877" s="258" t="str">
        <f>LEFT(B1877,1)</f>
        <v>F</v>
      </c>
      <c r="L1877" s="259">
        <f>VALUE(MID(B1877,2,3))</f>
        <v>1</v>
      </c>
    </row>
    <row r="1878" spans="1:251" ht="26.25">
      <c r="A1878" s="162" t="s">
        <v>6049</v>
      </c>
      <c r="B1878" s="37" t="s">
        <v>4204</v>
      </c>
      <c r="C1878" s="7" t="s">
        <v>7087</v>
      </c>
      <c r="D1878" s="7" t="s">
        <v>1001</v>
      </c>
      <c r="E1878" s="7" t="s">
        <v>5079</v>
      </c>
      <c r="F1878" s="8" t="s">
        <v>1002</v>
      </c>
      <c r="G1878" s="8"/>
      <c r="H1878" s="8" t="s">
        <v>3497</v>
      </c>
      <c r="I1878" s="175"/>
      <c r="J1878" s="8"/>
      <c r="K1878" s="258" t="e">
        <f>LEFT(#REF!,1)</f>
        <v>#REF!</v>
      </c>
      <c r="L1878" s="259" t="e">
        <f>VALUE(MID(#REF!,2,3))</f>
        <v>#REF!</v>
      </c>
    </row>
    <row r="1879" spans="1:251" ht="26.25">
      <c r="A1879" s="162" t="s">
        <v>6049</v>
      </c>
      <c r="B1879" s="37" t="s">
        <v>4209</v>
      </c>
      <c r="C1879" s="7" t="s">
        <v>6225</v>
      </c>
      <c r="D1879" s="166" t="s">
        <v>1666</v>
      </c>
      <c r="E1879" s="7" t="s">
        <v>1888</v>
      </c>
      <c r="F1879" s="8" t="s">
        <v>1887</v>
      </c>
      <c r="G1879" s="8"/>
      <c r="H1879" s="8" t="s">
        <v>3496</v>
      </c>
      <c r="I1879" s="175"/>
      <c r="J1879" s="8"/>
      <c r="K1879" s="258"/>
      <c r="L1879" s="259"/>
    </row>
    <row r="1880" spans="1:251" ht="26.25">
      <c r="A1880" s="162" t="s">
        <v>6049</v>
      </c>
      <c r="B1880" s="37" t="s">
        <v>6553</v>
      </c>
      <c r="C1880" s="7" t="s">
        <v>6225</v>
      </c>
      <c r="D1880" s="7" t="s">
        <v>3718</v>
      </c>
      <c r="E1880" s="7" t="s">
        <v>1888</v>
      </c>
      <c r="F1880" s="8" t="s">
        <v>6231</v>
      </c>
      <c r="G1880" s="8"/>
      <c r="H1880" s="8" t="s">
        <v>4828</v>
      </c>
      <c r="I1880" s="175"/>
      <c r="J1880" s="8"/>
      <c r="K1880" s="258"/>
      <c r="L1880" s="259"/>
    </row>
    <row r="1881" spans="1:251" ht="26.25">
      <c r="A1881" s="162" t="s">
        <v>6049</v>
      </c>
      <c r="B1881" s="37" t="s">
        <v>6827</v>
      </c>
      <c r="C1881" s="7" t="s">
        <v>6225</v>
      </c>
      <c r="D1881" s="7" t="s">
        <v>1665</v>
      </c>
      <c r="E1881" s="7" t="s">
        <v>1888</v>
      </c>
      <c r="F1881" s="8" t="s">
        <v>2113</v>
      </c>
      <c r="G1881" s="8"/>
      <c r="H1881" s="8" t="s">
        <v>4828</v>
      </c>
      <c r="I1881" s="175"/>
      <c r="J1881" s="8"/>
      <c r="K1881" s="258"/>
      <c r="L1881" s="259"/>
    </row>
    <row r="1882" spans="1:251" s="20" customFormat="1" ht="26.25">
      <c r="A1882" s="162" t="s">
        <v>6049</v>
      </c>
      <c r="B1882" s="37" t="s">
        <v>4563</v>
      </c>
      <c r="C1882" s="7" t="s">
        <v>6225</v>
      </c>
      <c r="D1882" s="7" t="s">
        <v>3718</v>
      </c>
      <c r="E1882" s="7" t="s">
        <v>6232</v>
      </c>
      <c r="F1882" s="8" t="s">
        <v>2114</v>
      </c>
      <c r="G1882" s="8"/>
      <c r="H1882" s="8" t="s">
        <v>4828</v>
      </c>
      <c r="I1882" s="175"/>
      <c r="J1882" s="8"/>
      <c r="K1882" s="258"/>
      <c r="L1882" s="259"/>
      <c r="M1882" s="267"/>
      <c r="N1882" s="26"/>
    </row>
    <row r="1883" spans="1:251" s="20" customFormat="1" ht="21.75" customHeight="1">
      <c r="A1883" s="162" t="s">
        <v>6049</v>
      </c>
      <c r="B1883" s="37" t="s">
        <v>6226</v>
      </c>
      <c r="C1883" s="7" t="s">
        <v>6225</v>
      </c>
      <c r="D1883" s="7" t="s">
        <v>3718</v>
      </c>
      <c r="E1883" s="7" t="s">
        <v>1890</v>
      </c>
      <c r="F1883" s="8" t="s">
        <v>6233</v>
      </c>
      <c r="G1883" s="8"/>
      <c r="H1883" s="8" t="s">
        <v>4829</v>
      </c>
      <c r="I1883" s="175"/>
      <c r="J1883" s="8"/>
      <c r="K1883" s="258"/>
      <c r="L1883" s="259"/>
      <c r="M1883" s="267"/>
      <c r="N1883" s="26"/>
    </row>
    <row r="1884" spans="1:251" s="20" customFormat="1" ht="26.25">
      <c r="A1884" s="162" t="s">
        <v>6049</v>
      </c>
      <c r="B1884" s="37" t="s">
        <v>6227</v>
      </c>
      <c r="C1884" s="7" t="s">
        <v>6225</v>
      </c>
      <c r="D1884" s="7" t="s">
        <v>842</v>
      </c>
      <c r="E1884" s="7" t="s">
        <v>3293</v>
      </c>
      <c r="F1884" s="8" t="s">
        <v>6239</v>
      </c>
      <c r="G1884" s="8"/>
      <c r="H1884" s="8" t="s">
        <v>4828</v>
      </c>
      <c r="I1884" s="175"/>
      <c r="J1884" s="8"/>
      <c r="K1884" s="258"/>
      <c r="L1884" s="259"/>
      <c r="M1884" s="267"/>
      <c r="N1884" s="26"/>
    </row>
    <row r="1885" spans="1:251" s="20" customFormat="1" ht="26.25">
      <c r="A1885" s="162" t="s">
        <v>6049</v>
      </c>
      <c r="B1885" s="37" t="s">
        <v>6228</v>
      </c>
      <c r="C1885" s="7" t="s">
        <v>6225</v>
      </c>
      <c r="D1885" s="7" t="s">
        <v>842</v>
      </c>
      <c r="E1885" s="7" t="s">
        <v>1889</v>
      </c>
      <c r="F1885" s="8" t="s">
        <v>6235</v>
      </c>
      <c r="G1885" s="8"/>
      <c r="H1885" s="8" t="s">
        <v>4828</v>
      </c>
      <c r="I1885" s="175"/>
      <c r="J1885" s="8"/>
      <c r="K1885" s="258"/>
      <c r="L1885" s="259"/>
      <c r="M1885" s="267"/>
      <c r="N1885" s="26"/>
    </row>
    <row r="1886" spans="1:251" s="20" customFormat="1" ht="26.25">
      <c r="A1886" s="162" t="s">
        <v>6049</v>
      </c>
      <c r="B1886" s="37" t="s">
        <v>6229</v>
      </c>
      <c r="C1886" s="7" t="s">
        <v>6225</v>
      </c>
      <c r="D1886" s="7" t="s">
        <v>6236</v>
      </c>
      <c r="E1886" s="7" t="s">
        <v>6234</v>
      </c>
      <c r="F1886" s="8" t="s">
        <v>6237</v>
      </c>
      <c r="G1886" s="8"/>
      <c r="H1886" s="8" t="s">
        <v>4828</v>
      </c>
      <c r="I1886" s="175"/>
      <c r="J1886" s="8"/>
      <c r="K1886" s="258"/>
      <c r="L1886" s="259"/>
      <c r="M1886" s="267"/>
      <c r="N1886" s="26"/>
    </row>
    <row r="1887" spans="1:251" s="20" customFormat="1" ht="26.25">
      <c r="A1887" s="162" t="s">
        <v>6049</v>
      </c>
      <c r="B1887" s="37" t="s">
        <v>6230</v>
      </c>
      <c r="C1887" s="7" t="s">
        <v>6225</v>
      </c>
      <c r="D1887" s="7" t="s">
        <v>842</v>
      </c>
      <c r="E1887" s="7" t="s">
        <v>1891</v>
      </c>
      <c r="F1887" s="8" t="s">
        <v>6238</v>
      </c>
      <c r="G1887" s="8"/>
      <c r="H1887" s="8" t="s">
        <v>4828</v>
      </c>
      <c r="I1887" s="175"/>
      <c r="J1887" s="8"/>
      <c r="K1887" s="258" t="str">
        <f>LEFT(B1887,1)</f>
        <v>G</v>
      </c>
      <c r="L1887" s="259">
        <f>VALUE(MID(B1887,2,3))</f>
        <v>9</v>
      </c>
      <c r="M1887" s="267"/>
      <c r="N1887" s="26"/>
    </row>
    <row r="1888" spans="1:251" s="20" customFormat="1" ht="26.25">
      <c r="A1888" s="162" t="s">
        <v>6049</v>
      </c>
      <c r="B1888" s="37" t="s">
        <v>3821</v>
      </c>
      <c r="C1888" s="7" t="s">
        <v>6225</v>
      </c>
      <c r="D1888" s="7" t="s">
        <v>842</v>
      </c>
      <c r="E1888" s="7" t="s">
        <v>4420</v>
      </c>
      <c r="F1888" s="8" t="s">
        <v>3719</v>
      </c>
      <c r="G1888" s="8"/>
      <c r="H1888" s="8" t="s">
        <v>4828</v>
      </c>
      <c r="I1888" s="175"/>
      <c r="J1888" s="8"/>
      <c r="K1888" s="258" t="str">
        <f>LEFT(B1880,1)</f>
        <v>G</v>
      </c>
      <c r="L1888" s="259">
        <f>VALUE(MID(B1880,2,3))</f>
        <v>2</v>
      </c>
      <c r="M1888" s="267"/>
      <c r="N1888" s="26"/>
    </row>
    <row r="1889" spans="1:14" s="20" customFormat="1" ht="77.25">
      <c r="A1889" s="121" t="s">
        <v>6049</v>
      </c>
      <c r="B1889" s="158" t="s">
        <v>6937</v>
      </c>
      <c r="C1889" s="87" t="s">
        <v>7510</v>
      </c>
      <c r="D1889" s="87" t="s">
        <v>6795</v>
      </c>
      <c r="E1889" s="87" t="s">
        <v>7509</v>
      </c>
      <c r="F1889" s="52" t="s">
        <v>176</v>
      </c>
      <c r="G1889" s="71"/>
      <c r="H1889" s="157" t="s">
        <v>5494</v>
      </c>
      <c r="I1889" s="179" t="s">
        <v>6845</v>
      </c>
      <c r="J1889" s="71"/>
      <c r="K1889" s="258"/>
      <c r="L1889" s="259"/>
      <c r="M1889" s="267"/>
      <c r="N1889" s="26"/>
    </row>
    <row r="1890" spans="1:14" s="22" customFormat="1" ht="32.25" customHeight="1">
      <c r="A1890" s="121" t="s">
        <v>6049</v>
      </c>
      <c r="B1890" s="98" t="s">
        <v>6364</v>
      </c>
      <c r="C1890" s="86" t="s">
        <v>5978</v>
      </c>
      <c r="D1890" s="86" t="s">
        <v>1047</v>
      </c>
      <c r="E1890" s="86" t="s">
        <v>6918</v>
      </c>
      <c r="F1890" s="48" t="s">
        <v>4123</v>
      </c>
      <c r="G1890" s="159"/>
      <c r="H1890" s="107" t="s">
        <v>1969</v>
      </c>
      <c r="I1890" s="179"/>
      <c r="J1890" s="71"/>
      <c r="K1890" s="258"/>
      <c r="L1890" s="259"/>
      <c r="M1890" s="267"/>
      <c r="N1890" s="26"/>
    </row>
    <row r="1891" spans="1:14" s="22" customFormat="1" ht="32.25" customHeight="1">
      <c r="A1891" s="121" t="s">
        <v>6049</v>
      </c>
      <c r="B1891" s="4" t="s">
        <v>706</v>
      </c>
      <c r="C1891" s="6" t="s">
        <v>3989</v>
      </c>
      <c r="D1891" s="6" t="s">
        <v>3990</v>
      </c>
      <c r="E1891" s="6" t="s">
        <v>3991</v>
      </c>
      <c r="F1891" s="1" t="s">
        <v>3992</v>
      </c>
      <c r="G1891" s="1" t="s">
        <v>4654</v>
      </c>
      <c r="H1891" s="1" t="s">
        <v>3993</v>
      </c>
      <c r="I1891" s="9" t="s">
        <v>6845</v>
      </c>
      <c r="J1891" s="1"/>
      <c r="K1891" s="258"/>
      <c r="L1891" s="259"/>
      <c r="M1891" s="83" t="s">
        <v>3994</v>
      </c>
      <c r="N1891" s="26"/>
    </row>
    <row r="1892" spans="1:14" s="22" customFormat="1" ht="42" customHeight="1">
      <c r="A1892" s="121" t="s">
        <v>6049</v>
      </c>
      <c r="B1892" s="4" t="s">
        <v>707</v>
      </c>
      <c r="C1892" s="6" t="s">
        <v>3989</v>
      </c>
      <c r="D1892" s="6" t="s">
        <v>3995</v>
      </c>
      <c r="E1892" s="6" t="s">
        <v>3996</v>
      </c>
      <c r="F1892" s="1" t="s">
        <v>3997</v>
      </c>
      <c r="G1892" s="1" t="s">
        <v>4654</v>
      </c>
      <c r="H1892" s="1"/>
      <c r="I1892" s="9" t="s">
        <v>6845</v>
      </c>
      <c r="J1892" s="1"/>
      <c r="K1892" s="258"/>
      <c r="L1892" s="259"/>
      <c r="M1892" s="83" t="s">
        <v>3994</v>
      </c>
      <c r="N1892" s="26"/>
    </row>
    <row r="1893" spans="1:14" s="22" customFormat="1" ht="32.25" customHeight="1">
      <c r="A1893" s="121" t="s">
        <v>6049</v>
      </c>
      <c r="B1893" s="4" t="s">
        <v>708</v>
      </c>
      <c r="C1893" s="6" t="s">
        <v>3989</v>
      </c>
      <c r="D1893" s="6" t="s">
        <v>3998</v>
      </c>
      <c r="E1893" s="6" t="s">
        <v>3999</v>
      </c>
      <c r="F1893" s="1" t="s">
        <v>4000</v>
      </c>
      <c r="G1893" s="1" t="s">
        <v>7648</v>
      </c>
      <c r="H1893" s="1" t="s">
        <v>4001</v>
      </c>
      <c r="I1893" s="9" t="s">
        <v>6845</v>
      </c>
      <c r="J1893" s="1"/>
      <c r="K1893" s="258"/>
      <c r="L1893" s="259"/>
      <c r="M1893" s="83"/>
      <c r="N1893" s="26"/>
    </row>
    <row r="1894" spans="1:14" s="22" customFormat="1" ht="32.25" customHeight="1">
      <c r="A1894" s="121" t="s">
        <v>6049</v>
      </c>
      <c r="B1894" s="4" t="s">
        <v>709</v>
      </c>
      <c r="C1894" s="6" t="s">
        <v>3989</v>
      </c>
      <c r="D1894" s="6" t="s">
        <v>4002</v>
      </c>
      <c r="E1894" s="6" t="s">
        <v>4003</v>
      </c>
      <c r="F1894" s="1" t="s">
        <v>4004</v>
      </c>
      <c r="G1894" s="1" t="s">
        <v>4654</v>
      </c>
      <c r="H1894" s="1" t="s">
        <v>4005</v>
      </c>
      <c r="I1894" s="9" t="s">
        <v>6845</v>
      </c>
      <c r="J1894" s="1"/>
      <c r="K1894" s="258"/>
      <c r="L1894" s="259"/>
      <c r="M1894" s="83"/>
      <c r="N1894" s="26"/>
    </row>
    <row r="1895" spans="1:14" s="22" customFormat="1" ht="32.25" customHeight="1">
      <c r="A1895" s="121" t="s">
        <v>6049</v>
      </c>
      <c r="B1895" s="4" t="s">
        <v>710</v>
      </c>
      <c r="C1895" s="6" t="s">
        <v>3989</v>
      </c>
      <c r="D1895" s="6" t="s">
        <v>1475</v>
      </c>
      <c r="E1895" s="6" t="s">
        <v>1476</v>
      </c>
      <c r="F1895" s="1" t="s">
        <v>1477</v>
      </c>
      <c r="G1895" s="1" t="s">
        <v>4654</v>
      </c>
      <c r="H1895" s="1" t="s">
        <v>4005</v>
      </c>
      <c r="I1895" s="9" t="s">
        <v>6845</v>
      </c>
      <c r="J1895" s="1"/>
      <c r="K1895" s="258"/>
      <c r="L1895" s="259"/>
      <c r="M1895" s="83"/>
      <c r="N1895" s="26"/>
    </row>
    <row r="1896" spans="1:14" s="22" customFormat="1" ht="32.25" customHeight="1">
      <c r="A1896" s="121" t="s">
        <v>6049</v>
      </c>
      <c r="B1896" s="4" t="s">
        <v>711</v>
      </c>
      <c r="C1896" s="6" t="s">
        <v>3989</v>
      </c>
      <c r="D1896" s="6" t="s">
        <v>1478</v>
      </c>
      <c r="E1896" s="6" t="s">
        <v>1479</v>
      </c>
      <c r="F1896" s="1" t="s">
        <v>1480</v>
      </c>
      <c r="G1896" s="1" t="s">
        <v>4307</v>
      </c>
      <c r="H1896" s="1" t="s">
        <v>1481</v>
      </c>
      <c r="I1896" s="9" t="s">
        <v>1482</v>
      </c>
      <c r="J1896" s="1"/>
      <c r="K1896" s="258"/>
      <c r="L1896" s="259"/>
      <c r="M1896" s="83" t="s">
        <v>1483</v>
      </c>
      <c r="N1896" s="26"/>
    </row>
    <row r="1897" spans="1:14" s="22" customFormat="1" ht="32.25" customHeight="1">
      <c r="A1897" s="121" t="s">
        <v>6049</v>
      </c>
      <c r="B1897" s="4" t="s">
        <v>712</v>
      </c>
      <c r="C1897" s="6" t="s">
        <v>3989</v>
      </c>
      <c r="D1897" s="6" t="s">
        <v>1478</v>
      </c>
      <c r="E1897" s="6" t="s">
        <v>1484</v>
      </c>
      <c r="F1897" s="1" t="s">
        <v>1485</v>
      </c>
      <c r="G1897" s="1" t="s">
        <v>7648</v>
      </c>
      <c r="H1897" s="1" t="s">
        <v>1486</v>
      </c>
      <c r="I1897" s="9" t="s">
        <v>6845</v>
      </c>
      <c r="J1897" s="1"/>
      <c r="K1897" s="258"/>
      <c r="L1897" s="259"/>
      <c r="M1897" s="83" t="s">
        <v>1483</v>
      </c>
      <c r="N1897" s="26"/>
    </row>
    <row r="1898" spans="1:14" s="22" customFormat="1" ht="37.5" customHeight="1">
      <c r="A1898" s="121" t="s">
        <v>6049</v>
      </c>
      <c r="B1898" s="4" t="s">
        <v>713</v>
      </c>
      <c r="C1898" s="6" t="s">
        <v>3989</v>
      </c>
      <c r="D1898" s="6" t="s">
        <v>1478</v>
      </c>
      <c r="E1898" s="6" t="s">
        <v>1484</v>
      </c>
      <c r="F1898" s="1" t="s">
        <v>1487</v>
      </c>
      <c r="G1898" s="1" t="s">
        <v>7648</v>
      </c>
      <c r="H1898" s="1" t="s">
        <v>1486</v>
      </c>
      <c r="I1898" s="9" t="s">
        <v>6845</v>
      </c>
      <c r="J1898" s="1"/>
      <c r="K1898" s="258"/>
      <c r="L1898" s="259"/>
      <c r="M1898" s="83" t="s">
        <v>1483</v>
      </c>
      <c r="N1898" s="26"/>
    </row>
    <row r="1899" spans="1:14" s="22" customFormat="1" ht="37.5" customHeight="1">
      <c r="A1899" s="121" t="s">
        <v>6049</v>
      </c>
      <c r="B1899" s="4" t="s">
        <v>714</v>
      </c>
      <c r="C1899" s="6" t="s">
        <v>3989</v>
      </c>
      <c r="D1899" s="6" t="s">
        <v>2397</v>
      </c>
      <c r="E1899" s="6" t="s">
        <v>1489</v>
      </c>
      <c r="F1899" s="1" t="s">
        <v>4000</v>
      </c>
      <c r="G1899" s="1" t="s">
        <v>7648</v>
      </c>
      <c r="H1899" s="1" t="s">
        <v>1490</v>
      </c>
      <c r="I1899" s="9" t="s">
        <v>6845</v>
      </c>
      <c r="J1899" s="1"/>
      <c r="K1899" s="258"/>
      <c r="L1899" s="259"/>
      <c r="M1899" s="83"/>
      <c r="N1899" s="26"/>
    </row>
    <row r="1900" spans="1:14" s="22" customFormat="1" ht="37.5" customHeight="1">
      <c r="A1900" s="121" t="s">
        <v>6049</v>
      </c>
      <c r="B1900" s="4" t="s">
        <v>715</v>
      </c>
      <c r="C1900" s="6" t="s">
        <v>3989</v>
      </c>
      <c r="D1900" s="6" t="s">
        <v>1491</v>
      </c>
      <c r="E1900" s="6" t="s">
        <v>1492</v>
      </c>
      <c r="F1900" s="1" t="s">
        <v>1493</v>
      </c>
      <c r="G1900" s="1" t="s">
        <v>7648</v>
      </c>
      <c r="H1900" s="1"/>
      <c r="I1900" s="9" t="s">
        <v>6845</v>
      </c>
      <c r="J1900" s="1"/>
      <c r="K1900" s="258"/>
      <c r="L1900" s="259"/>
      <c r="M1900" s="434" t="s">
        <v>1494</v>
      </c>
      <c r="N1900" s="26"/>
    </row>
    <row r="1901" spans="1:14" s="22" customFormat="1" ht="37.5" customHeight="1">
      <c r="A1901" s="121" t="s">
        <v>6049</v>
      </c>
      <c r="B1901" s="4" t="s">
        <v>716</v>
      </c>
      <c r="C1901" s="6" t="s">
        <v>3989</v>
      </c>
      <c r="D1901" s="6" t="s">
        <v>4002</v>
      </c>
      <c r="E1901" s="6" t="s">
        <v>1495</v>
      </c>
      <c r="F1901" s="1" t="s">
        <v>1496</v>
      </c>
      <c r="G1901" s="1" t="s">
        <v>6735</v>
      </c>
      <c r="H1901" s="1" t="s">
        <v>4005</v>
      </c>
      <c r="I1901" s="9" t="s">
        <v>6845</v>
      </c>
      <c r="J1901" s="1"/>
      <c r="K1901" s="258"/>
      <c r="L1901" s="259"/>
      <c r="M1901" s="83"/>
      <c r="N1901" s="26"/>
    </row>
    <row r="1902" spans="1:14" s="22" customFormat="1" ht="37.5" customHeight="1">
      <c r="A1902" s="121" t="s">
        <v>6049</v>
      </c>
      <c r="B1902" s="4" t="s">
        <v>717</v>
      </c>
      <c r="C1902" s="6" t="s">
        <v>3989</v>
      </c>
      <c r="D1902" s="6" t="s">
        <v>1475</v>
      </c>
      <c r="E1902" s="6" t="s">
        <v>1497</v>
      </c>
      <c r="F1902" s="1" t="s">
        <v>1498</v>
      </c>
      <c r="G1902" s="1" t="s">
        <v>6735</v>
      </c>
      <c r="H1902" s="1" t="s">
        <v>4005</v>
      </c>
      <c r="I1902" s="9" t="s">
        <v>6845</v>
      </c>
      <c r="J1902" s="1"/>
      <c r="K1902" s="258"/>
      <c r="L1902" s="259"/>
      <c r="M1902" s="83"/>
      <c r="N1902" s="26"/>
    </row>
    <row r="1903" spans="1:14" s="22" customFormat="1" ht="37.5" customHeight="1">
      <c r="A1903" s="121" t="s">
        <v>6049</v>
      </c>
      <c r="B1903" s="4" t="s">
        <v>718</v>
      </c>
      <c r="C1903" s="6" t="s">
        <v>3989</v>
      </c>
      <c r="D1903" s="6" t="s">
        <v>1499</v>
      </c>
      <c r="E1903" s="6" t="s">
        <v>1500</v>
      </c>
      <c r="F1903" s="1" t="s">
        <v>1501</v>
      </c>
      <c r="G1903" s="1" t="s">
        <v>6735</v>
      </c>
      <c r="H1903" s="1"/>
      <c r="I1903" s="9" t="s">
        <v>6845</v>
      </c>
      <c r="J1903" s="1"/>
      <c r="K1903" s="258"/>
      <c r="L1903" s="259"/>
      <c r="M1903" s="83" t="s">
        <v>1483</v>
      </c>
      <c r="N1903" s="26"/>
    </row>
    <row r="1904" spans="1:14" s="22" customFormat="1" ht="37.5" customHeight="1">
      <c r="A1904" s="121" t="s">
        <v>6049</v>
      </c>
      <c r="B1904" s="4" t="s">
        <v>719</v>
      </c>
      <c r="C1904" s="6" t="s">
        <v>3989</v>
      </c>
      <c r="D1904" s="6" t="s">
        <v>1499</v>
      </c>
      <c r="E1904" s="6" t="s">
        <v>4053</v>
      </c>
      <c r="F1904" s="1" t="s">
        <v>4054</v>
      </c>
      <c r="G1904" s="1" t="s">
        <v>6735</v>
      </c>
      <c r="H1904" s="1" t="s">
        <v>694</v>
      </c>
      <c r="I1904" s="9" t="s">
        <v>1482</v>
      </c>
      <c r="J1904" s="1"/>
      <c r="K1904" s="258"/>
      <c r="L1904" s="259"/>
      <c r="M1904" s="83" t="s">
        <v>1483</v>
      </c>
      <c r="N1904" s="26"/>
    </row>
    <row r="1905" spans="1:14" s="22" customFormat="1" ht="37.5" customHeight="1">
      <c r="A1905" s="121" t="s">
        <v>6049</v>
      </c>
      <c r="B1905" s="4" t="s">
        <v>720</v>
      </c>
      <c r="C1905" s="6" t="s">
        <v>3989</v>
      </c>
      <c r="D1905" s="6" t="s">
        <v>695</v>
      </c>
      <c r="E1905" s="6" t="s">
        <v>696</v>
      </c>
      <c r="F1905" s="1" t="s">
        <v>697</v>
      </c>
      <c r="G1905" s="1" t="s">
        <v>7359</v>
      </c>
      <c r="H1905" s="1"/>
      <c r="I1905" s="9" t="s">
        <v>6845</v>
      </c>
      <c r="J1905" s="1"/>
      <c r="K1905" s="258"/>
      <c r="L1905" s="259"/>
      <c r="M1905" s="83" t="s">
        <v>1483</v>
      </c>
      <c r="N1905" s="26"/>
    </row>
    <row r="1906" spans="1:14" s="22" customFormat="1" ht="37.5" customHeight="1">
      <c r="A1906" s="121" t="s">
        <v>6049</v>
      </c>
      <c r="B1906" s="4" t="s">
        <v>721</v>
      </c>
      <c r="C1906" s="6" t="s">
        <v>3989</v>
      </c>
      <c r="D1906" s="6" t="s">
        <v>698</v>
      </c>
      <c r="E1906" s="6" t="s">
        <v>699</v>
      </c>
      <c r="F1906" s="1" t="s">
        <v>700</v>
      </c>
      <c r="G1906" s="1" t="s">
        <v>7359</v>
      </c>
      <c r="H1906" s="1" t="s">
        <v>701</v>
      </c>
      <c r="I1906" s="9" t="s">
        <v>6845</v>
      </c>
      <c r="J1906" s="1"/>
      <c r="K1906" s="258"/>
      <c r="L1906" s="259"/>
      <c r="M1906" s="83" t="s">
        <v>1483</v>
      </c>
      <c r="N1906" s="26"/>
    </row>
    <row r="1907" spans="1:14" s="22" customFormat="1" ht="40.5" customHeight="1">
      <c r="A1907" s="121" t="s">
        <v>6049</v>
      </c>
      <c r="B1907" s="4" t="s">
        <v>722</v>
      </c>
      <c r="C1907" s="6" t="s">
        <v>3989</v>
      </c>
      <c r="D1907" s="6" t="s">
        <v>1491</v>
      </c>
      <c r="E1907" s="6" t="s">
        <v>702</v>
      </c>
      <c r="F1907" s="1" t="s">
        <v>703</v>
      </c>
      <c r="G1907" s="1" t="s">
        <v>7649</v>
      </c>
      <c r="H1907" s="1" t="s">
        <v>704</v>
      </c>
      <c r="I1907" s="9" t="s">
        <v>6845</v>
      </c>
      <c r="J1907" s="1"/>
      <c r="K1907" s="258"/>
      <c r="L1907" s="259"/>
      <c r="M1907" s="83" t="s">
        <v>705</v>
      </c>
      <c r="N1907" s="26"/>
    </row>
    <row r="1908" spans="1:14" s="22" customFormat="1" ht="32.25" customHeight="1">
      <c r="A1908" s="121" t="s">
        <v>6049</v>
      </c>
      <c r="B1908" s="4" t="s">
        <v>2548</v>
      </c>
      <c r="C1908" s="6" t="s">
        <v>723</v>
      </c>
      <c r="D1908" s="6" t="s">
        <v>724</v>
      </c>
      <c r="E1908" s="6" t="s">
        <v>725</v>
      </c>
      <c r="F1908" s="1" t="s">
        <v>2535</v>
      </c>
      <c r="G1908" s="1" t="s">
        <v>7648</v>
      </c>
      <c r="H1908" s="1" t="s">
        <v>2536</v>
      </c>
      <c r="I1908" s="9" t="s">
        <v>6845</v>
      </c>
      <c r="J1908" s="1"/>
      <c r="K1908" s="258"/>
      <c r="L1908" s="259"/>
      <c r="M1908" s="83" t="s">
        <v>1483</v>
      </c>
      <c r="N1908" s="26"/>
    </row>
    <row r="1909" spans="1:14" s="22" customFormat="1" ht="42.75" customHeight="1">
      <c r="A1909" s="121" t="s">
        <v>6049</v>
      </c>
      <c r="B1909" s="4" t="s">
        <v>2549</v>
      </c>
      <c r="C1909" s="6" t="s">
        <v>723</v>
      </c>
      <c r="D1909" s="6" t="s">
        <v>2537</v>
      </c>
      <c r="E1909" s="6" t="s">
        <v>2538</v>
      </c>
      <c r="F1909" s="1" t="s">
        <v>2539</v>
      </c>
      <c r="G1909" s="1" t="s">
        <v>7649</v>
      </c>
      <c r="H1909" s="1" t="s">
        <v>1832</v>
      </c>
      <c r="I1909" s="9" t="s">
        <v>6845</v>
      </c>
      <c r="J1909" s="1"/>
      <c r="K1909" s="258"/>
      <c r="L1909" s="259"/>
      <c r="M1909" s="83" t="s">
        <v>3986</v>
      </c>
      <c r="N1909" s="26"/>
    </row>
    <row r="1910" spans="1:14" s="22" customFormat="1" ht="32.25" customHeight="1">
      <c r="A1910" s="121" t="s">
        <v>6049</v>
      </c>
      <c r="B1910" s="4" t="s">
        <v>2550</v>
      </c>
      <c r="C1910" s="6" t="s">
        <v>723</v>
      </c>
      <c r="D1910" s="6" t="s">
        <v>2540</v>
      </c>
      <c r="E1910" s="6" t="s">
        <v>2541</v>
      </c>
      <c r="F1910" s="1" t="s">
        <v>2542</v>
      </c>
      <c r="G1910" s="1" t="s">
        <v>7359</v>
      </c>
      <c r="H1910" s="1" t="s">
        <v>2543</v>
      </c>
      <c r="I1910" s="9" t="s">
        <v>6845</v>
      </c>
      <c r="J1910" s="1"/>
      <c r="K1910" s="258"/>
      <c r="L1910" s="259"/>
      <c r="M1910" s="83" t="s">
        <v>1483</v>
      </c>
      <c r="N1910" s="26"/>
    </row>
    <row r="1911" spans="1:14" s="22" customFormat="1" ht="33.75" customHeight="1">
      <c r="A1911" s="121" t="s">
        <v>6049</v>
      </c>
      <c r="B1911" s="4" t="s">
        <v>2551</v>
      </c>
      <c r="C1911" s="6" t="s">
        <v>723</v>
      </c>
      <c r="D1911" s="6" t="s">
        <v>2544</v>
      </c>
      <c r="E1911" s="6" t="s">
        <v>2545</v>
      </c>
      <c r="F1911" s="1" t="s">
        <v>2546</v>
      </c>
      <c r="G1911" s="1" t="s">
        <v>7648</v>
      </c>
      <c r="H1911" s="1"/>
      <c r="I1911" s="9" t="s">
        <v>2547</v>
      </c>
      <c r="J1911" s="1"/>
      <c r="K1911" s="258"/>
      <c r="L1911" s="259"/>
      <c r="M1911" s="83" t="s">
        <v>1483</v>
      </c>
      <c r="N1911" s="26"/>
    </row>
    <row r="1912" spans="1:14" s="22" customFormat="1" ht="41.25" customHeight="1">
      <c r="A1912" s="121" t="s">
        <v>6049</v>
      </c>
      <c r="B1912" s="4" t="s">
        <v>872</v>
      </c>
      <c r="C1912" s="54" t="s">
        <v>2552</v>
      </c>
      <c r="D1912" s="6" t="s">
        <v>2553</v>
      </c>
      <c r="E1912" s="6" t="s">
        <v>2554</v>
      </c>
      <c r="F1912" s="1" t="s">
        <v>2555</v>
      </c>
      <c r="G1912" s="1"/>
      <c r="H1912" s="1" t="s">
        <v>1845</v>
      </c>
      <c r="I1912" s="9" t="s">
        <v>6845</v>
      </c>
      <c r="J1912" s="1"/>
      <c r="K1912" s="258"/>
      <c r="L1912" s="259"/>
      <c r="M1912" s="83" t="s">
        <v>1483</v>
      </c>
      <c r="N1912" s="26"/>
    </row>
    <row r="1913" spans="1:14" s="22" customFormat="1" ht="31.5" customHeight="1">
      <c r="A1913" s="121" t="s">
        <v>6049</v>
      </c>
      <c r="B1913" s="4" t="s">
        <v>873</v>
      </c>
      <c r="C1913" s="54" t="s">
        <v>2552</v>
      </c>
      <c r="D1913" s="6" t="s">
        <v>2556</v>
      </c>
      <c r="E1913" s="6" t="s">
        <v>2557</v>
      </c>
      <c r="F1913" s="1" t="s">
        <v>2558</v>
      </c>
      <c r="G1913" s="1"/>
      <c r="H1913" s="1" t="s">
        <v>2559</v>
      </c>
      <c r="I1913" s="9" t="s">
        <v>6845</v>
      </c>
      <c r="J1913" s="1"/>
      <c r="K1913" s="258"/>
      <c r="L1913" s="259"/>
      <c r="M1913" s="83" t="s">
        <v>1483</v>
      </c>
      <c r="N1913" s="26"/>
    </row>
    <row r="1914" spans="1:14" s="22" customFormat="1" ht="32.25" customHeight="1">
      <c r="A1914" s="121" t="s">
        <v>6049</v>
      </c>
      <c r="B1914" s="4" t="s">
        <v>874</v>
      </c>
      <c r="C1914" s="54" t="s">
        <v>2552</v>
      </c>
      <c r="D1914" s="6" t="s">
        <v>2553</v>
      </c>
      <c r="E1914" s="6" t="s">
        <v>2560</v>
      </c>
      <c r="F1914" s="1" t="s">
        <v>2561</v>
      </c>
      <c r="G1914" s="1"/>
      <c r="H1914" s="1" t="s">
        <v>2562</v>
      </c>
      <c r="I1914" s="9" t="s">
        <v>6845</v>
      </c>
      <c r="J1914" s="1"/>
      <c r="K1914" s="258"/>
      <c r="L1914" s="259"/>
      <c r="M1914" s="83" t="s">
        <v>1483</v>
      </c>
      <c r="N1914" s="26"/>
    </row>
    <row r="1915" spans="1:14" s="22" customFormat="1" ht="45.75" customHeight="1">
      <c r="A1915" s="121" t="s">
        <v>6049</v>
      </c>
      <c r="B1915" s="4" t="s">
        <v>875</v>
      </c>
      <c r="C1915" s="54" t="s">
        <v>2552</v>
      </c>
      <c r="D1915" s="6" t="s">
        <v>2563</v>
      </c>
      <c r="E1915" s="6" t="s">
        <v>2564</v>
      </c>
      <c r="F1915" s="1" t="s">
        <v>2565</v>
      </c>
      <c r="G1915" s="1"/>
      <c r="H1915" s="1"/>
      <c r="I1915" s="9" t="s">
        <v>6845</v>
      </c>
      <c r="J1915" s="1"/>
      <c r="K1915" s="258"/>
      <c r="L1915" s="259"/>
      <c r="M1915" s="434" t="s">
        <v>1494</v>
      </c>
      <c r="N1915" s="26"/>
    </row>
    <row r="1916" spans="1:14" s="22" customFormat="1" ht="45.75" customHeight="1">
      <c r="A1916" s="121" t="s">
        <v>6049</v>
      </c>
      <c r="B1916" s="4" t="s">
        <v>876</v>
      </c>
      <c r="C1916" s="54" t="s">
        <v>2552</v>
      </c>
      <c r="D1916" s="6" t="s">
        <v>2566</v>
      </c>
      <c r="E1916" s="6" t="s">
        <v>2567</v>
      </c>
      <c r="F1916" s="1" t="s">
        <v>5184</v>
      </c>
      <c r="G1916" s="1"/>
      <c r="H1916" s="1" t="s">
        <v>5185</v>
      </c>
      <c r="I1916" s="9" t="s">
        <v>6845</v>
      </c>
      <c r="J1916" s="1"/>
      <c r="K1916" s="258"/>
      <c r="L1916" s="259"/>
      <c r="M1916" s="83" t="s">
        <v>5186</v>
      </c>
      <c r="N1916" s="26"/>
    </row>
    <row r="1917" spans="1:14" s="22" customFormat="1" ht="45.75" customHeight="1">
      <c r="A1917" s="121" t="s">
        <v>6049</v>
      </c>
      <c r="B1917" s="4" t="s">
        <v>877</v>
      </c>
      <c r="C1917" s="54" t="s">
        <v>2552</v>
      </c>
      <c r="D1917" s="6" t="s">
        <v>5187</v>
      </c>
      <c r="E1917" s="6" t="s">
        <v>5188</v>
      </c>
      <c r="F1917" s="1" t="s">
        <v>852</v>
      </c>
      <c r="G1917" s="1"/>
      <c r="H1917" s="1" t="s">
        <v>853</v>
      </c>
      <c r="I1917" s="9" t="s">
        <v>6845</v>
      </c>
      <c r="J1917" s="1"/>
      <c r="K1917" s="258"/>
      <c r="L1917" s="259"/>
      <c r="M1917" s="83" t="s">
        <v>5186</v>
      </c>
      <c r="N1917" s="26"/>
    </row>
    <row r="1918" spans="1:14" s="22" customFormat="1" ht="45.75" customHeight="1">
      <c r="A1918" s="121" t="s">
        <v>6049</v>
      </c>
      <c r="B1918" s="4" t="s">
        <v>878</v>
      </c>
      <c r="C1918" s="435" t="s">
        <v>854</v>
      </c>
      <c r="D1918" s="6" t="s">
        <v>855</v>
      </c>
      <c r="E1918" s="6" t="s">
        <v>856</v>
      </c>
      <c r="F1918" s="1" t="s">
        <v>857</v>
      </c>
      <c r="G1918" s="1"/>
      <c r="H1918" s="1" t="s">
        <v>858</v>
      </c>
      <c r="I1918" s="9" t="s">
        <v>6845</v>
      </c>
      <c r="J1918" s="1"/>
      <c r="K1918" s="258"/>
      <c r="L1918" s="259"/>
      <c r="M1918" s="434" t="s">
        <v>1836</v>
      </c>
      <c r="N1918" s="26"/>
    </row>
    <row r="1919" spans="1:14" s="22" customFormat="1" ht="45.75" customHeight="1">
      <c r="A1919" s="121" t="s">
        <v>6049</v>
      </c>
      <c r="B1919" s="4" t="s">
        <v>879</v>
      </c>
      <c r="C1919" s="435" t="s">
        <v>854</v>
      </c>
      <c r="D1919" s="6" t="s">
        <v>859</v>
      </c>
      <c r="E1919" s="6" t="s">
        <v>860</v>
      </c>
      <c r="F1919" s="1" t="s">
        <v>861</v>
      </c>
      <c r="G1919" s="1"/>
      <c r="H1919" s="1"/>
      <c r="I1919" s="9" t="s">
        <v>6845</v>
      </c>
      <c r="J1919" s="1"/>
      <c r="K1919" s="258"/>
      <c r="L1919" s="259"/>
      <c r="M1919" s="434" t="s">
        <v>1494</v>
      </c>
      <c r="N1919" s="26"/>
    </row>
    <row r="1920" spans="1:14" s="22" customFormat="1" ht="33" customHeight="1">
      <c r="A1920" s="121" t="s">
        <v>6049</v>
      </c>
      <c r="B1920" s="4" t="s">
        <v>880</v>
      </c>
      <c r="C1920" s="435" t="s">
        <v>854</v>
      </c>
      <c r="D1920" s="6" t="s">
        <v>862</v>
      </c>
      <c r="E1920" s="6" t="s">
        <v>863</v>
      </c>
      <c r="F1920" s="1" t="s">
        <v>864</v>
      </c>
      <c r="G1920" s="1" t="s">
        <v>7648</v>
      </c>
      <c r="H1920" s="1" t="s">
        <v>865</v>
      </c>
      <c r="I1920" s="9" t="s">
        <v>6845</v>
      </c>
      <c r="J1920" s="1"/>
      <c r="K1920" s="258"/>
      <c r="L1920" s="259"/>
      <c r="M1920" s="434" t="s">
        <v>1494</v>
      </c>
      <c r="N1920" s="26"/>
    </row>
    <row r="1921" spans="1:14" s="22" customFormat="1" ht="58.5" customHeight="1">
      <c r="A1921" s="121" t="s">
        <v>6049</v>
      </c>
      <c r="B1921" s="4" t="s">
        <v>881</v>
      </c>
      <c r="C1921" s="435" t="s">
        <v>854</v>
      </c>
      <c r="D1921" s="6" t="s">
        <v>862</v>
      </c>
      <c r="E1921" s="6" t="s">
        <v>866</v>
      </c>
      <c r="F1921" s="1" t="s">
        <v>867</v>
      </c>
      <c r="G1921" s="1" t="s">
        <v>7359</v>
      </c>
      <c r="H1921" s="1" t="s">
        <v>883</v>
      </c>
      <c r="I1921" s="56"/>
      <c r="J1921" s="1"/>
      <c r="K1921" s="258"/>
      <c r="L1921" s="259"/>
      <c r="M1921" s="234"/>
      <c r="N1921" s="26"/>
    </row>
    <row r="1922" spans="1:14" s="22" customFormat="1" ht="33" customHeight="1">
      <c r="A1922" s="121" t="s">
        <v>6049</v>
      </c>
      <c r="B1922" s="4" t="s">
        <v>882</v>
      </c>
      <c r="C1922" s="435" t="s">
        <v>868</v>
      </c>
      <c r="D1922" s="6" t="s">
        <v>869</v>
      </c>
      <c r="E1922" s="6" t="s">
        <v>870</v>
      </c>
      <c r="F1922" s="1" t="s">
        <v>871</v>
      </c>
      <c r="G1922" s="1" t="s">
        <v>4654</v>
      </c>
      <c r="H1922" s="1"/>
      <c r="I1922" s="56" t="str">
        <f>+D1896</f>
        <v>Eb Cl, 4 Cl, Alto Cl, B Cl, Contra Alt Cl, CB CL</v>
      </c>
      <c r="J1922" s="1"/>
      <c r="K1922" s="258"/>
      <c r="L1922" s="259"/>
      <c r="M1922" s="234"/>
      <c r="N1922" s="26"/>
    </row>
    <row r="1923" spans="1:14" s="22" customFormat="1" ht="33" customHeight="1">
      <c r="A1923" s="121" t="s">
        <v>6049</v>
      </c>
      <c r="B1923" s="4" t="s">
        <v>815</v>
      </c>
      <c r="C1923" s="435" t="s">
        <v>5511</v>
      </c>
      <c r="D1923" s="6" t="s">
        <v>5515</v>
      </c>
      <c r="E1923" s="36" t="s">
        <v>5516</v>
      </c>
      <c r="F1923" s="1" t="s">
        <v>5518</v>
      </c>
      <c r="G1923" s="1" t="s">
        <v>7359</v>
      </c>
      <c r="H1923" s="1" t="s">
        <v>5519</v>
      </c>
      <c r="I1923" s="9" t="s">
        <v>6845</v>
      </c>
      <c r="J1923" s="1"/>
      <c r="K1923" s="258"/>
      <c r="L1923" s="259"/>
      <c r="M1923" s="234" t="s">
        <v>5517</v>
      </c>
      <c r="N1923" s="26"/>
    </row>
    <row r="1924" spans="1:14" s="22" customFormat="1" ht="33" customHeight="1">
      <c r="A1924" s="121" t="s">
        <v>6049</v>
      </c>
      <c r="B1924" s="4" t="s">
        <v>816</v>
      </c>
      <c r="C1924" s="435" t="s">
        <v>3989</v>
      </c>
      <c r="D1924" s="6" t="s">
        <v>2914</v>
      </c>
      <c r="E1924" s="1" t="s">
        <v>2915</v>
      </c>
      <c r="F1924" s="26" t="s">
        <v>2916</v>
      </c>
      <c r="G1924" s="1" t="s">
        <v>7359</v>
      </c>
      <c r="H1924" s="1" t="s">
        <v>2917</v>
      </c>
      <c r="I1924" s="9" t="s">
        <v>6845</v>
      </c>
      <c r="J1924" s="1"/>
      <c r="K1924" s="258"/>
      <c r="L1924" s="259"/>
      <c r="M1924" s="234" t="s">
        <v>411</v>
      </c>
      <c r="N1924" s="26"/>
    </row>
    <row r="1925" spans="1:14" s="22" customFormat="1" ht="33" customHeight="1">
      <c r="A1925" s="121" t="s">
        <v>6049</v>
      </c>
      <c r="B1925" s="4" t="s">
        <v>817</v>
      </c>
      <c r="C1925" s="435" t="s">
        <v>5511</v>
      </c>
      <c r="D1925" s="6" t="s">
        <v>2918</v>
      </c>
      <c r="E1925" s="36" t="s">
        <v>2919</v>
      </c>
      <c r="F1925" s="1" t="s">
        <v>2920</v>
      </c>
      <c r="G1925" s="1" t="s">
        <v>6735</v>
      </c>
      <c r="H1925" s="1"/>
      <c r="I1925" s="9" t="s">
        <v>6845</v>
      </c>
      <c r="J1925" s="1"/>
      <c r="K1925" s="258"/>
      <c r="L1925" s="259"/>
      <c r="M1925" s="234" t="s">
        <v>5012</v>
      </c>
      <c r="N1925" s="26"/>
    </row>
    <row r="1926" spans="1:14" ht="39">
      <c r="A1926" s="121" t="s">
        <v>6049</v>
      </c>
      <c r="B1926" s="4" t="s">
        <v>818</v>
      </c>
      <c r="C1926" s="435" t="s">
        <v>5511</v>
      </c>
      <c r="D1926" s="6" t="s">
        <v>2923</v>
      </c>
      <c r="E1926" s="36" t="s">
        <v>2922</v>
      </c>
      <c r="F1926" s="1" t="s">
        <v>2921</v>
      </c>
      <c r="G1926" s="1" t="s">
        <v>7649</v>
      </c>
      <c r="H1926" s="1" t="s">
        <v>280</v>
      </c>
      <c r="I1926" s="9" t="s">
        <v>6845</v>
      </c>
      <c r="K1926" s="258"/>
      <c r="L1926" s="259"/>
      <c r="M1926" s="234" t="s">
        <v>2924</v>
      </c>
    </row>
    <row r="1927" spans="1:14">
      <c r="A1927" s="121" t="s">
        <v>6049</v>
      </c>
      <c r="B1927" s="5" t="s">
        <v>819</v>
      </c>
      <c r="C1927" s="435" t="s">
        <v>5511</v>
      </c>
      <c r="D1927" s="6" t="s">
        <v>2923</v>
      </c>
      <c r="E1927" s="1" t="s">
        <v>792</v>
      </c>
      <c r="F1927" s="1" t="s">
        <v>793</v>
      </c>
      <c r="G1927" s="1" t="s">
        <v>6735</v>
      </c>
      <c r="I1927" s="9" t="s">
        <v>6845</v>
      </c>
      <c r="M1927" s="436" t="s">
        <v>1841</v>
      </c>
    </row>
    <row r="1928" spans="1:14" s="22" customFormat="1" ht="33" customHeight="1">
      <c r="A1928" s="121" t="s">
        <v>6049</v>
      </c>
      <c r="B1928" s="5" t="s">
        <v>820</v>
      </c>
      <c r="C1928" s="435" t="s">
        <v>5511</v>
      </c>
      <c r="D1928" s="6" t="s">
        <v>2923</v>
      </c>
      <c r="E1928" s="1" t="s">
        <v>794</v>
      </c>
      <c r="F1928" s="1" t="s">
        <v>795</v>
      </c>
      <c r="G1928" s="1"/>
      <c r="H1928" s="1"/>
      <c r="I1928" s="9" t="s">
        <v>6845</v>
      </c>
      <c r="J1928" s="1"/>
      <c r="K1928" s="295"/>
      <c r="L1928" s="296"/>
      <c r="M1928" s="267"/>
      <c r="N1928" s="26"/>
    </row>
    <row r="1929" spans="1:14" s="22" customFormat="1" ht="42.75" customHeight="1">
      <c r="A1929" s="121" t="s">
        <v>6049</v>
      </c>
      <c r="B1929" s="4" t="s">
        <v>821</v>
      </c>
      <c r="C1929" s="435" t="s">
        <v>3989</v>
      </c>
      <c r="D1929" s="6" t="s">
        <v>779</v>
      </c>
      <c r="E1929" s="36" t="s">
        <v>780</v>
      </c>
      <c r="F1929" s="1" t="s">
        <v>781</v>
      </c>
      <c r="G1929" s="1" t="s">
        <v>4654</v>
      </c>
      <c r="H1929" s="1"/>
      <c r="I1929" s="9" t="s">
        <v>6845</v>
      </c>
      <c r="J1929" s="1"/>
      <c r="K1929" s="258"/>
      <c r="L1929" s="259"/>
      <c r="M1929" s="234" t="s">
        <v>2924</v>
      </c>
      <c r="N1929" s="26"/>
    </row>
    <row r="1930" spans="1:14" s="22" customFormat="1" ht="39.75" customHeight="1">
      <c r="A1930" s="121" t="s">
        <v>6049</v>
      </c>
      <c r="B1930" s="4" t="s">
        <v>822</v>
      </c>
      <c r="C1930" s="6" t="s">
        <v>723</v>
      </c>
      <c r="D1930" s="6" t="s">
        <v>783</v>
      </c>
      <c r="E1930" s="36" t="s">
        <v>782</v>
      </c>
      <c r="F1930" s="1" t="s">
        <v>784</v>
      </c>
      <c r="G1930" s="1" t="s">
        <v>7648</v>
      </c>
      <c r="H1930" s="1"/>
      <c r="I1930" s="9" t="s">
        <v>6845</v>
      </c>
      <c r="J1930" s="1"/>
      <c r="K1930" s="258"/>
      <c r="L1930" s="259"/>
      <c r="M1930" s="83" t="s">
        <v>1483</v>
      </c>
      <c r="N1930" s="26"/>
    </row>
    <row r="1931" spans="1:14" s="22" customFormat="1" ht="33" customHeight="1">
      <c r="A1931" s="121" t="s">
        <v>6049</v>
      </c>
      <c r="B1931" s="4" t="s">
        <v>823</v>
      </c>
      <c r="C1931" s="435" t="s">
        <v>3989</v>
      </c>
      <c r="D1931" s="6" t="s">
        <v>785</v>
      </c>
      <c r="E1931" s="36" t="s">
        <v>786</v>
      </c>
      <c r="F1931" s="1" t="s">
        <v>787</v>
      </c>
      <c r="G1931" s="1" t="s">
        <v>6735</v>
      </c>
      <c r="H1931" s="1"/>
      <c r="I1931" s="9" t="s">
        <v>6845</v>
      </c>
      <c r="J1931" s="1"/>
      <c r="K1931" s="258"/>
      <c r="L1931" s="259"/>
      <c r="M1931" s="83" t="s">
        <v>1483</v>
      </c>
      <c r="N1931" s="26"/>
    </row>
    <row r="1932" spans="1:14" s="22" customFormat="1" ht="41.25" customHeight="1">
      <c r="A1932" s="121" t="s">
        <v>6049</v>
      </c>
      <c r="B1932" s="4" t="s">
        <v>824</v>
      </c>
      <c r="C1932" s="6" t="s">
        <v>723</v>
      </c>
      <c r="D1932" s="6" t="s">
        <v>788</v>
      </c>
      <c r="E1932" s="36" t="s">
        <v>789</v>
      </c>
      <c r="F1932" s="1" t="s">
        <v>790</v>
      </c>
      <c r="G1932" s="1" t="s">
        <v>6735</v>
      </c>
      <c r="H1932" s="1" t="s">
        <v>415</v>
      </c>
      <c r="I1932" s="9" t="s">
        <v>6845</v>
      </c>
      <c r="J1932" s="1"/>
      <c r="K1932" s="258"/>
      <c r="L1932" s="259"/>
      <c r="M1932" s="234" t="s">
        <v>791</v>
      </c>
      <c r="N1932" s="26"/>
    </row>
    <row r="1933" spans="1:14" customFormat="1" ht="39">
      <c r="A1933" s="121" t="s">
        <v>6049</v>
      </c>
      <c r="B1933" s="4" t="s">
        <v>825</v>
      </c>
      <c r="C1933" s="435" t="s">
        <v>3989</v>
      </c>
      <c r="D1933" s="6" t="s">
        <v>798</v>
      </c>
      <c r="E1933" s="36" t="s">
        <v>5283</v>
      </c>
      <c r="F1933" s="52" t="s">
        <v>799</v>
      </c>
      <c r="G1933" s="52" t="s">
        <v>800</v>
      </c>
      <c r="H1933" s="52" t="s">
        <v>803</v>
      </c>
      <c r="I1933" s="176" t="s">
        <v>6845</v>
      </c>
      <c r="J1933" s="52"/>
      <c r="K1933" s="258"/>
      <c r="L1933" s="305"/>
      <c r="M1933" s="458" t="s">
        <v>1483</v>
      </c>
      <c r="N1933" s="26"/>
    </row>
    <row r="1934" spans="1:14" customFormat="1" ht="26.25">
      <c r="A1934" s="121" t="s">
        <v>6049</v>
      </c>
      <c r="B1934" s="4" t="s">
        <v>507</v>
      </c>
      <c r="C1934" s="435" t="s">
        <v>5511</v>
      </c>
      <c r="D1934" s="6" t="s">
        <v>503</v>
      </c>
      <c r="E1934" s="457" t="s">
        <v>504</v>
      </c>
      <c r="F1934" s="460" t="s">
        <v>505</v>
      </c>
      <c r="G1934" s="460" t="s">
        <v>5623</v>
      </c>
      <c r="H1934" s="460" t="s">
        <v>506</v>
      </c>
      <c r="I1934" s="461" t="s">
        <v>6845</v>
      </c>
      <c r="J1934" s="460"/>
      <c r="K1934" s="462" t="s">
        <v>1494</v>
      </c>
      <c r="L1934" s="460"/>
      <c r="M1934" s="453" t="s">
        <v>1494</v>
      </c>
    </row>
    <row r="1935" spans="1:14" customFormat="1" ht="26.25">
      <c r="A1935" s="121" t="s">
        <v>6049</v>
      </c>
      <c r="B1935" s="4" t="s">
        <v>6458</v>
      </c>
      <c r="C1935" s="6" t="s">
        <v>3989</v>
      </c>
      <c r="D1935" s="6" t="s">
        <v>508</v>
      </c>
      <c r="E1935" s="436" t="s">
        <v>509</v>
      </c>
      <c r="F1935" s="436" t="s">
        <v>510</v>
      </c>
      <c r="G1935" s="436" t="s">
        <v>7648</v>
      </c>
      <c r="H1935" s="436" t="s">
        <v>5440</v>
      </c>
      <c r="I1935" s="187" t="s">
        <v>6845</v>
      </c>
      <c r="J1935" s="436"/>
      <c r="K1935" s="434" t="s">
        <v>1494</v>
      </c>
      <c r="L1935" s="436"/>
      <c r="M1935" s="453" t="s">
        <v>1494</v>
      </c>
    </row>
    <row r="1936" spans="1:14" s="22" customFormat="1" ht="33" customHeight="1">
      <c r="A1936" s="121" t="s">
        <v>6049</v>
      </c>
      <c r="B1936" s="4" t="s">
        <v>6459</v>
      </c>
      <c r="C1936" s="6" t="s">
        <v>3989</v>
      </c>
      <c r="D1936" s="6" t="s">
        <v>6454</v>
      </c>
      <c r="E1936" s="25" t="s">
        <v>6455</v>
      </c>
      <c r="F1936" s="25" t="s">
        <v>6456</v>
      </c>
      <c r="G1936" s="25" t="s">
        <v>7649</v>
      </c>
      <c r="H1936" s="436"/>
      <c r="I1936" s="187" t="s">
        <v>6845</v>
      </c>
      <c r="J1936" s="436"/>
      <c r="K1936" s="25" t="s">
        <v>6457</v>
      </c>
      <c r="L1936" s="436"/>
      <c r="M1936" s="436"/>
      <c r="N1936"/>
    </row>
    <row r="1937" spans="1:250" customFormat="1" ht="26.25">
      <c r="A1937" s="121" t="s">
        <v>6049</v>
      </c>
      <c r="B1937" s="4" t="s">
        <v>5096</v>
      </c>
      <c r="C1937" s="435" t="s">
        <v>5511</v>
      </c>
      <c r="D1937" s="6" t="s">
        <v>6460</v>
      </c>
      <c r="E1937" s="36" t="s">
        <v>5512</v>
      </c>
      <c r="F1937" s="1" t="s">
        <v>5513</v>
      </c>
      <c r="G1937" s="1" t="s">
        <v>7648</v>
      </c>
      <c r="H1937" s="1" t="s">
        <v>3674</v>
      </c>
      <c r="I1937" s="9" t="s">
        <v>6845</v>
      </c>
      <c r="J1937" s="1"/>
      <c r="K1937" s="258"/>
      <c r="L1937" s="259"/>
      <c r="M1937" s="234" t="s">
        <v>5514</v>
      </c>
      <c r="N1937" s="26"/>
    </row>
    <row r="1938" spans="1:250" customFormat="1" ht="39">
      <c r="A1938" s="121" t="s">
        <v>6049</v>
      </c>
      <c r="B1938" s="4" t="s">
        <v>3358</v>
      </c>
      <c r="C1938" s="435" t="s">
        <v>5511</v>
      </c>
      <c r="D1938" s="6" t="s">
        <v>3354</v>
      </c>
      <c r="E1938" t="s">
        <v>3355</v>
      </c>
      <c r="F1938" t="s">
        <v>3356</v>
      </c>
      <c r="G1938" t="s">
        <v>7649</v>
      </c>
      <c r="H1938" t="s">
        <v>3357</v>
      </c>
      <c r="I1938" s="8" t="s">
        <v>6845</v>
      </c>
      <c r="K1938" t="s">
        <v>1097</v>
      </c>
    </row>
    <row r="1939" spans="1:250" s="486" customFormat="1" ht="26.25">
      <c r="A1939" s="121" t="s">
        <v>6049</v>
      </c>
      <c r="B1939" s="4" t="s">
        <v>3359</v>
      </c>
      <c r="C1939" s="435" t="s">
        <v>5511</v>
      </c>
      <c r="D1939" s="6" t="s">
        <v>3360</v>
      </c>
      <c r="E1939" t="s">
        <v>3361</v>
      </c>
      <c r="F1939" t="s">
        <v>5600</v>
      </c>
      <c r="G1939" t="s">
        <v>7649</v>
      </c>
      <c r="H1939" t="s">
        <v>253</v>
      </c>
      <c r="I1939" s="8" t="s">
        <v>6845</v>
      </c>
      <c r="J1939"/>
      <c r="K1939" t="s">
        <v>1097</v>
      </c>
      <c r="L1939"/>
      <c r="M1939"/>
      <c r="N1939"/>
    </row>
    <row r="1940" spans="1:250" s="486" customFormat="1" ht="41.25" customHeight="1">
      <c r="A1940" s="485" t="s">
        <v>6049</v>
      </c>
      <c r="B1940" s="4" t="s">
        <v>1260</v>
      </c>
      <c r="C1940" s="88" t="s">
        <v>5511</v>
      </c>
      <c r="D1940" s="88" t="s">
        <v>1224</v>
      </c>
      <c r="E1940" s="486" t="s">
        <v>1225</v>
      </c>
      <c r="F1940" s="447" t="s">
        <v>1226</v>
      </c>
      <c r="G1940" s="486" t="s">
        <v>7359</v>
      </c>
      <c r="H1940" s="486" t="s">
        <v>1227</v>
      </c>
      <c r="I1940" s="414" t="s">
        <v>6845</v>
      </c>
      <c r="L1940" s="486" t="s">
        <v>1228</v>
      </c>
    </row>
    <row r="1941" spans="1:250" s="486" customFormat="1" ht="42.75" customHeight="1">
      <c r="A1941" s="485" t="s">
        <v>6049</v>
      </c>
      <c r="B1941" s="4" t="s">
        <v>1261</v>
      </c>
      <c r="C1941" s="88" t="s">
        <v>3989</v>
      </c>
      <c r="D1941" s="88" t="s">
        <v>1229</v>
      </c>
      <c r="E1941" s="486" t="s">
        <v>1230</v>
      </c>
      <c r="F1941" s="486" t="s">
        <v>1231</v>
      </c>
      <c r="G1941" s="486" t="s">
        <v>7359</v>
      </c>
      <c r="H1941" s="486" t="s">
        <v>1232</v>
      </c>
      <c r="I1941" s="414" t="s">
        <v>6845</v>
      </c>
    </row>
    <row r="1942" spans="1:250" s="486" customFormat="1" ht="40.5" customHeight="1">
      <c r="A1942" s="485" t="s">
        <v>6049</v>
      </c>
      <c r="B1942" s="4" t="s">
        <v>1262</v>
      </c>
      <c r="C1942" s="88" t="s">
        <v>3989</v>
      </c>
      <c r="D1942" s="88" t="s">
        <v>1229</v>
      </c>
      <c r="E1942" s="486" t="s">
        <v>1230</v>
      </c>
      <c r="F1942" s="486" t="s">
        <v>1233</v>
      </c>
      <c r="G1942" s="486" t="s">
        <v>4654</v>
      </c>
      <c r="H1942" s="486" t="s">
        <v>1818</v>
      </c>
      <c r="I1942" s="414" t="s">
        <v>6845</v>
      </c>
    </row>
    <row r="1943" spans="1:250" s="486" customFormat="1" ht="43.5" customHeight="1">
      <c r="A1943" s="485" t="s">
        <v>6049</v>
      </c>
      <c r="B1943" s="4" t="s">
        <v>1263</v>
      </c>
      <c r="C1943" s="88" t="s">
        <v>3989</v>
      </c>
      <c r="D1943" s="88" t="s">
        <v>1229</v>
      </c>
      <c r="E1943" s="486" t="s">
        <v>1234</v>
      </c>
      <c r="F1943" s="486" t="s">
        <v>1235</v>
      </c>
      <c r="G1943" s="486" t="s">
        <v>6735</v>
      </c>
      <c r="H1943" s="486" t="s">
        <v>415</v>
      </c>
      <c r="I1943" s="414" t="s">
        <v>6845</v>
      </c>
    </row>
    <row r="1944" spans="1:250" s="486" customFormat="1" ht="51.75">
      <c r="A1944" s="485" t="s">
        <v>6049</v>
      </c>
      <c r="B1944" s="4" t="s">
        <v>1264</v>
      </c>
      <c r="C1944" s="88" t="s">
        <v>3989</v>
      </c>
      <c r="D1944" s="88" t="s">
        <v>1229</v>
      </c>
      <c r="E1944" s="486" t="s">
        <v>1236</v>
      </c>
      <c r="F1944" s="486" t="s">
        <v>1237</v>
      </c>
      <c r="G1944" s="486" t="s">
        <v>7648</v>
      </c>
      <c r="H1944" s="486" t="s">
        <v>1807</v>
      </c>
      <c r="I1944" s="414" t="s">
        <v>6845</v>
      </c>
    </row>
    <row r="1945" spans="1:250" s="486" customFormat="1" ht="42.75" customHeight="1">
      <c r="A1945" s="485" t="s">
        <v>6049</v>
      </c>
      <c r="B1945" s="4" t="s">
        <v>1265</v>
      </c>
      <c r="C1945" s="88" t="s">
        <v>5511</v>
      </c>
      <c r="D1945" s="88" t="s">
        <v>3979</v>
      </c>
      <c r="E1945" s="486" t="s">
        <v>1238</v>
      </c>
      <c r="F1945" s="486" t="s">
        <v>1239</v>
      </c>
      <c r="G1945" s="486" t="s">
        <v>7359</v>
      </c>
      <c r="H1945" s="486" t="s">
        <v>3674</v>
      </c>
      <c r="I1945" s="414" t="s">
        <v>6845</v>
      </c>
      <c r="K1945" s="486" t="s">
        <v>1240</v>
      </c>
    </row>
    <row r="1946" spans="1:250" s="20" customFormat="1" ht="51.75">
      <c r="A1946" s="485" t="s">
        <v>6049</v>
      </c>
      <c r="B1946" s="4" t="s">
        <v>1266</v>
      </c>
      <c r="C1946" s="88" t="s">
        <v>3989</v>
      </c>
      <c r="D1946" s="88" t="s">
        <v>1241</v>
      </c>
      <c r="E1946" s="486" t="s">
        <v>1242</v>
      </c>
      <c r="F1946" s="447" t="s">
        <v>1243</v>
      </c>
      <c r="G1946" s="486" t="s">
        <v>7359</v>
      </c>
      <c r="H1946" s="486" t="s">
        <v>1807</v>
      </c>
      <c r="I1946" s="414" t="s">
        <v>6845</v>
      </c>
      <c r="J1946" s="486"/>
      <c r="K1946" s="486" t="s">
        <v>1244</v>
      </c>
      <c r="L1946" s="486" t="s">
        <v>1245</v>
      </c>
      <c r="M1946" s="486"/>
      <c r="N1946" s="486"/>
    </row>
    <row r="1947" spans="1:250" s="20" customFormat="1" ht="39" customHeight="1">
      <c r="A1947" s="121" t="s">
        <v>6049</v>
      </c>
      <c r="B1947" s="4" t="s">
        <v>383</v>
      </c>
      <c r="C1947" s="6" t="s">
        <v>2552</v>
      </c>
      <c r="D1947" s="6" t="s">
        <v>2873</v>
      </c>
      <c r="E1947" s="324" t="s">
        <v>2874</v>
      </c>
      <c r="F1947" s="156" t="s">
        <v>2875</v>
      </c>
      <c r="G1947" s="324" t="s">
        <v>7648</v>
      </c>
      <c r="H1947" s="324" t="s">
        <v>2876</v>
      </c>
      <c r="I1947" s="414" t="s">
        <v>6845</v>
      </c>
      <c r="J1947" s="8"/>
      <c r="K1947" s="17"/>
      <c r="L1947" s="452" t="s">
        <v>1836</v>
      </c>
      <c r="M1947" s="159"/>
      <c r="N1947" s="26"/>
      <c r="O1947" s="17"/>
      <c r="P1947" s="17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7"/>
      <c r="AQ1947" s="17"/>
      <c r="AR1947" s="17"/>
      <c r="AS1947" s="17"/>
      <c r="AT1947" s="17"/>
      <c r="AU1947" s="17"/>
      <c r="AV1947" s="17"/>
      <c r="AW1947" s="17"/>
      <c r="AX1947" s="17"/>
      <c r="AY1947" s="17"/>
      <c r="AZ1947" s="17"/>
      <c r="BA1947" s="17"/>
      <c r="BB1947" s="17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7"/>
      <c r="BV1947" s="17"/>
      <c r="BW1947" s="17"/>
      <c r="BX1947" s="17"/>
      <c r="BY1947" s="17"/>
      <c r="BZ1947" s="17"/>
      <c r="CA1947" s="17"/>
      <c r="CB1947" s="17"/>
      <c r="CC1947" s="17"/>
      <c r="CD1947" s="17"/>
      <c r="CE1947" s="17"/>
      <c r="CF1947" s="17"/>
      <c r="CG1947" s="17"/>
      <c r="CH1947" s="17"/>
      <c r="CI1947" s="17"/>
      <c r="CJ1947" s="17"/>
      <c r="CK1947" s="17"/>
      <c r="CL1947" s="17"/>
      <c r="CM1947" s="17"/>
      <c r="CN1947" s="17"/>
      <c r="CO1947" s="17"/>
      <c r="CP1947" s="17"/>
      <c r="CQ1947" s="17"/>
      <c r="CR1947" s="17"/>
      <c r="CS1947" s="17"/>
      <c r="CT1947" s="17"/>
      <c r="CU1947" s="17"/>
      <c r="CV1947" s="17"/>
      <c r="CW1947" s="17"/>
      <c r="CX1947" s="17"/>
      <c r="CY1947" s="17"/>
      <c r="CZ1947" s="17"/>
      <c r="DA1947" s="17"/>
      <c r="DB1947" s="17"/>
      <c r="DC1947" s="17"/>
      <c r="DD1947" s="17"/>
      <c r="DE1947" s="17"/>
      <c r="DF1947" s="17"/>
      <c r="DG1947" s="17"/>
      <c r="DH1947" s="17"/>
      <c r="DI1947" s="17"/>
      <c r="DJ1947" s="17"/>
      <c r="DK1947" s="17"/>
      <c r="DL1947" s="17"/>
      <c r="DM1947" s="17"/>
      <c r="DN1947" s="17"/>
      <c r="DO1947" s="17"/>
      <c r="DP1947" s="17"/>
      <c r="DQ1947" s="17"/>
      <c r="DR1947" s="17"/>
      <c r="DS1947" s="17"/>
      <c r="DT1947" s="17"/>
      <c r="DU1947" s="17"/>
      <c r="DV1947" s="17"/>
      <c r="DW1947" s="17"/>
      <c r="DX1947" s="17"/>
      <c r="DY1947" s="17"/>
      <c r="DZ1947" s="17"/>
      <c r="EA1947" s="17"/>
      <c r="EB1947" s="17"/>
      <c r="EC1947" s="17"/>
      <c r="ED1947" s="17"/>
      <c r="EE1947" s="17"/>
      <c r="EF1947" s="17"/>
      <c r="EG1947" s="17"/>
      <c r="EH1947" s="17"/>
      <c r="EI1947" s="17"/>
      <c r="EJ1947" s="17"/>
      <c r="EK1947" s="17"/>
      <c r="EL1947" s="17"/>
      <c r="EM1947" s="17"/>
      <c r="EN1947" s="17"/>
      <c r="EO1947" s="17"/>
      <c r="EP1947" s="17"/>
      <c r="EQ1947" s="17"/>
      <c r="ER1947" s="17"/>
      <c r="ES1947" s="17"/>
      <c r="ET1947" s="17"/>
      <c r="EU1947" s="17"/>
      <c r="EV1947" s="17"/>
      <c r="EW1947" s="17"/>
      <c r="EX1947" s="17"/>
      <c r="EY1947" s="17"/>
      <c r="EZ1947" s="17"/>
      <c r="FA1947" s="17"/>
      <c r="FB1947" s="17"/>
      <c r="FC1947" s="17"/>
      <c r="FD1947" s="17"/>
      <c r="FE1947" s="17"/>
      <c r="FF1947" s="17"/>
      <c r="FG1947" s="17"/>
      <c r="FH1947" s="17"/>
      <c r="FI1947" s="17"/>
      <c r="FJ1947" s="17"/>
      <c r="FK1947" s="17"/>
      <c r="FL1947" s="17"/>
      <c r="FM1947" s="17"/>
      <c r="FN1947" s="17"/>
      <c r="FO1947" s="17"/>
      <c r="FP1947" s="17"/>
      <c r="FQ1947" s="17"/>
      <c r="FR1947" s="17"/>
      <c r="FS1947" s="17"/>
      <c r="FT1947" s="17"/>
      <c r="FU1947" s="17"/>
      <c r="FV1947" s="17"/>
      <c r="FW1947" s="17"/>
      <c r="FX1947" s="17"/>
      <c r="FY1947" s="17"/>
      <c r="FZ1947" s="17"/>
      <c r="GA1947" s="17"/>
      <c r="GB1947" s="17"/>
      <c r="GC1947" s="17"/>
      <c r="GD1947" s="17"/>
      <c r="GE1947" s="17"/>
      <c r="GF1947" s="17"/>
      <c r="GG1947" s="17"/>
      <c r="GH1947" s="17"/>
      <c r="GI1947" s="17"/>
      <c r="GJ1947" s="17"/>
      <c r="GK1947" s="17"/>
      <c r="GL1947" s="17"/>
      <c r="GM1947" s="17"/>
      <c r="GN1947" s="17"/>
      <c r="GO1947" s="17"/>
      <c r="GP1947" s="17"/>
      <c r="GQ1947" s="17"/>
      <c r="GR1947" s="17"/>
      <c r="GS1947" s="17"/>
      <c r="GT1947" s="17"/>
      <c r="GU1947" s="17"/>
      <c r="GV1947" s="17"/>
      <c r="GW1947" s="17"/>
      <c r="GX1947" s="17"/>
      <c r="GY1947" s="17"/>
      <c r="GZ1947" s="17"/>
      <c r="HA1947" s="17"/>
      <c r="HB1947" s="17"/>
      <c r="HC1947" s="17"/>
      <c r="HD1947" s="17"/>
      <c r="HE1947" s="17"/>
      <c r="HF1947" s="17"/>
      <c r="HG1947" s="17"/>
      <c r="HH1947" s="17"/>
      <c r="HI1947" s="17"/>
      <c r="HJ1947" s="17"/>
      <c r="HK1947" s="17"/>
      <c r="HL1947" s="17"/>
      <c r="HM1947" s="17"/>
      <c r="HN1947" s="17"/>
      <c r="HO1947" s="17"/>
      <c r="HP1947" s="17"/>
      <c r="HQ1947" s="17"/>
      <c r="HR1947" s="17"/>
      <c r="HS1947" s="17"/>
      <c r="HT1947" s="17"/>
      <c r="HU1947" s="17"/>
      <c r="HV1947" s="17"/>
      <c r="HW1947" s="17"/>
      <c r="HX1947" s="17"/>
      <c r="HY1947" s="17"/>
      <c r="HZ1947" s="17"/>
      <c r="IA1947" s="17"/>
      <c r="IB1947" s="17"/>
      <c r="IC1947" s="17"/>
      <c r="ID1947" s="17"/>
      <c r="IE1947" s="17"/>
      <c r="IF1947" s="17"/>
      <c r="IG1947" s="17"/>
      <c r="IH1947" s="17"/>
      <c r="II1947" s="17"/>
      <c r="IJ1947" s="17"/>
      <c r="IK1947" s="17"/>
      <c r="IL1947" s="17"/>
      <c r="IM1947" s="17"/>
      <c r="IN1947" s="17"/>
      <c r="IO1947" s="17"/>
      <c r="IP1947" s="17"/>
    </row>
    <row r="1948" spans="1:250" s="469" customFormat="1" ht="39">
      <c r="A1948" s="121" t="s">
        <v>6049</v>
      </c>
      <c r="B1948" s="4" t="s">
        <v>384</v>
      </c>
      <c r="C1948" s="6" t="s">
        <v>2552</v>
      </c>
      <c r="D1948" s="6" t="s">
        <v>2877</v>
      </c>
      <c r="E1948" s="470" t="s">
        <v>6800</v>
      </c>
      <c r="F1948" s="470" t="s">
        <v>2878</v>
      </c>
      <c r="G1948" s="470" t="s">
        <v>7648</v>
      </c>
      <c r="H1948" s="470" t="s">
        <v>2879</v>
      </c>
      <c r="I1948" s="414" t="s">
        <v>6845</v>
      </c>
      <c r="K1948" s="486" t="s">
        <v>2880</v>
      </c>
      <c r="M1948" s="35"/>
      <c r="N1948" s="17"/>
    </row>
    <row r="1949" spans="1:250" s="469" customFormat="1" ht="51.75">
      <c r="A1949" s="121" t="s">
        <v>6049</v>
      </c>
      <c r="B1949" s="4" t="s">
        <v>385</v>
      </c>
      <c r="C1949" s="6" t="s">
        <v>2552</v>
      </c>
      <c r="D1949" s="6" t="s">
        <v>2881</v>
      </c>
      <c r="E1949" s="470" t="s">
        <v>2882</v>
      </c>
      <c r="F1949" s="470" t="s">
        <v>2883</v>
      </c>
      <c r="G1949" s="470" t="s">
        <v>7648</v>
      </c>
      <c r="H1949" s="470" t="s">
        <v>2884</v>
      </c>
      <c r="I1949" s="414" t="s">
        <v>6845</v>
      </c>
    </row>
    <row r="1950" spans="1:250" s="486" customFormat="1" ht="51.75">
      <c r="A1950" s="485" t="s">
        <v>6049</v>
      </c>
      <c r="B1950" s="4" t="s">
        <v>386</v>
      </c>
      <c r="C1950" s="88" t="s">
        <v>3989</v>
      </c>
      <c r="D1950" s="88" t="s">
        <v>2885</v>
      </c>
      <c r="E1950" s="470" t="s">
        <v>2886</v>
      </c>
      <c r="F1950" s="447" t="s">
        <v>2887</v>
      </c>
      <c r="G1950" s="470" t="s">
        <v>7648</v>
      </c>
      <c r="H1950" s="470" t="s">
        <v>2888</v>
      </c>
      <c r="I1950" s="414" t="s">
        <v>6845</v>
      </c>
      <c r="M1950" s="469"/>
      <c r="N1950" s="469"/>
    </row>
    <row r="1951" spans="1:250" s="486" customFormat="1" ht="55.5" customHeight="1">
      <c r="A1951" s="485" t="s">
        <v>6049</v>
      </c>
      <c r="B1951" s="4" t="s">
        <v>387</v>
      </c>
      <c r="C1951" s="88" t="s">
        <v>3989</v>
      </c>
      <c r="D1951" s="88" t="s">
        <v>2889</v>
      </c>
      <c r="E1951" s="470" t="s">
        <v>2886</v>
      </c>
      <c r="F1951" s="447" t="s">
        <v>2890</v>
      </c>
      <c r="G1951" s="470" t="s">
        <v>7648</v>
      </c>
      <c r="H1951" s="470" t="s">
        <v>2891</v>
      </c>
      <c r="I1951" s="414" t="s">
        <v>6845</v>
      </c>
    </row>
    <row r="1952" spans="1:250" s="486" customFormat="1" ht="51.75">
      <c r="A1952" s="485" t="s">
        <v>6049</v>
      </c>
      <c r="B1952" s="4" t="s">
        <v>388</v>
      </c>
      <c r="C1952" s="88" t="s">
        <v>3989</v>
      </c>
      <c r="D1952" s="88" t="s">
        <v>2936</v>
      </c>
      <c r="E1952" s="470" t="s">
        <v>2937</v>
      </c>
      <c r="F1952" s="447" t="s">
        <v>2938</v>
      </c>
      <c r="G1952" s="470" t="s">
        <v>7648</v>
      </c>
      <c r="H1952" s="470" t="s">
        <v>2939</v>
      </c>
      <c r="I1952" s="414" t="s">
        <v>6845</v>
      </c>
    </row>
    <row r="1953" spans="1:14" s="486" customFormat="1" ht="64.5">
      <c r="A1953" s="485" t="s">
        <v>6049</v>
      </c>
      <c r="B1953" s="4" t="s">
        <v>389</v>
      </c>
      <c r="C1953" s="88" t="s">
        <v>3989</v>
      </c>
      <c r="D1953" s="88" t="s">
        <v>2940</v>
      </c>
      <c r="E1953" s="470" t="s">
        <v>2941</v>
      </c>
      <c r="F1953" s="447"/>
      <c r="G1953" s="470" t="s">
        <v>6735</v>
      </c>
      <c r="H1953" s="470" t="s">
        <v>1814</v>
      </c>
      <c r="I1953" s="414" t="s">
        <v>6845</v>
      </c>
    </row>
    <row r="1954" spans="1:14" s="486" customFormat="1" ht="39">
      <c r="A1954" s="121" t="s">
        <v>6049</v>
      </c>
      <c r="B1954" s="4" t="s">
        <v>390</v>
      </c>
      <c r="C1954" s="6" t="s">
        <v>2552</v>
      </c>
      <c r="D1954" s="6" t="s">
        <v>2942</v>
      </c>
      <c r="E1954" s="470" t="s">
        <v>2943</v>
      </c>
      <c r="F1954" s="447" t="s">
        <v>2944</v>
      </c>
      <c r="G1954" s="470" t="s">
        <v>6735</v>
      </c>
      <c r="H1954" s="470" t="s">
        <v>2945</v>
      </c>
      <c r="I1954" s="414" t="s">
        <v>6845</v>
      </c>
    </row>
    <row r="1955" spans="1:14" s="469" customFormat="1" ht="26.25">
      <c r="A1955" s="500" t="s">
        <v>6049</v>
      </c>
      <c r="B1955" s="468" t="s">
        <v>767</v>
      </c>
      <c r="C1955" s="54" t="s">
        <v>3989</v>
      </c>
      <c r="D1955" s="437" t="s">
        <v>726</v>
      </c>
      <c r="E1955" s="469" t="s">
        <v>727</v>
      </c>
      <c r="F1955" s="469" t="s">
        <v>728</v>
      </c>
      <c r="G1955" s="469" t="s">
        <v>7648</v>
      </c>
      <c r="H1955" s="501" t="s">
        <v>729</v>
      </c>
      <c r="I1955" s="9" t="s">
        <v>6845</v>
      </c>
      <c r="J1955" s="39" t="s">
        <v>3487</v>
      </c>
      <c r="K1955"/>
      <c r="L1955"/>
      <c r="M1955" t="s">
        <v>730</v>
      </c>
      <c r="N1955" s="449" t="s">
        <v>731</v>
      </c>
    </row>
    <row r="1956" spans="1:14" customFormat="1" ht="39">
      <c r="A1956" s="500" t="s">
        <v>6049</v>
      </c>
      <c r="B1956" s="468" t="s">
        <v>768</v>
      </c>
      <c r="C1956" s="54" t="s">
        <v>3989</v>
      </c>
      <c r="D1956" s="437" t="s">
        <v>732</v>
      </c>
      <c r="E1956" t="s">
        <v>733</v>
      </c>
      <c r="F1956" t="s">
        <v>734</v>
      </c>
      <c r="G1956" t="s">
        <v>7648</v>
      </c>
      <c r="H1956" t="s">
        <v>735</v>
      </c>
      <c r="I1956" s="9" t="s">
        <v>6845</v>
      </c>
      <c r="M1956" s="83" t="s">
        <v>1483</v>
      </c>
    </row>
    <row r="1957" spans="1:14" s="512" customFormat="1" ht="26.25">
      <c r="A1957" s="121" t="s">
        <v>6049</v>
      </c>
      <c r="B1957" s="4" t="s">
        <v>199</v>
      </c>
      <c r="C1957" s="88" t="s">
        <v>5511</v>
      </c>
      <c r="D1957" s="437" t="s">
        <v>200</v>
      </c>
      <c r="E1957" s="36" t="s">
        <v>201</v>
      </c>
      <c r="F1957" s="1" t="s">
        <v>202</v>
      </c>
      <c r="G1957" s="1" t="s">
        <v>7648</v>
      </c>
      <c r="H1957" s="1" t="s">
        <v>203</v>
      </c>
      <c r="I1957" s="9" t="s">
        <v>6845</v>
      </c>
      <c r="J1957" s="1"/>
      <c r="K1957" s="261"/>
      <c r="L1957" s="262"/>
      <c r="M1957" s="83"/>
      <c r="N1957" s="57"/>
    </row>
    <row r="1958" spans="1:14" s="512" customFormat="1" ht="51.75">
      <c r="A1958" s="121" t="s">
        <v>6049</v>
      </c>
      <c r="B1958" s="4" t="s">
        <v>204</v>
      </c>
      <c r="C1958" s="88" t="s">
        <v>205</v>
      </c>
      <c r="D1958" s="437" t="s">
        <v>206</v>
      </c>
      <c r="E1958" s="512" t="s">
        <v>207</v>
      </c>
      <c r="F1958" s="512" t="s">
        <v>208</v>
      </c>
      <c r="G1958" s="512" t="s">
        <v>7359</v>
      </c>
      <c r="H1958" s="512" t="s">
        <v>736</v>
      </c>
      <c r="I1958" s="9" t="s">
        <v>6845</v>
      </c>
    </row>
    <row r="1959" spans="1:14" customFormat="1">
      <c r="A1959" s="121" t="s">
        <v>6049</v>
      </c>
      <c r="B1959" s="4" t="s">
        <v>6759</v>
      </c>
      <c r="C1959" s="88" t="s">
        <v>5511</v>
      </c>
      <c r="D1959" s="6" t="s">
        <v>6737</v>
      </c>
      <c r="E1959" t="s">
        <v>6738</v>
      </c>
      <c r="F1959" t="s">
        <v>6739</v>
      </c>
      <c r="G1959" t="s">
        <v>7359</v>
      </c>
      <c r="H1959" t="s">
        <v>415</v>
      </c>
      <c r="I1959" s="9" t="s">
        <v>6845</v>
      </c>
    </row>
    <row r="1960" spans="1:14" customFormat="1" ht="26.25">
      <c r="A1960" s="121" t="s">
        <v>6049</v>
      </c>
      <c r="B1960" s="4" t="s">
        <v>6760</v>
      </c>
      <c r="C1960" s="88" t="s">
        <v>3989</v>
      </c>
      <c r="D1960" s="6" t="s">
        <v>5577</v>
      </c>
      <c r="E1960" t="s">
        <v>5578</v>
      </c>
      <c r="F1960" t="s">
        <v>5579</v>
      </c>
      <c r="G1960" t="s">
        <v>7648</v>
      </c>
      <c r="H1960" t="s">
        <v>1825</v>
      </c>
      <c r="I1960" s="9" t="s">
        <v>6845</v>
      </c>
    </row>
    <row r="1961" spans="1:14" customFormat="1" ht="39">
      <c r="A1961" s="500" t="s">
        <v>6049</v>
      </c>
      <c r="B1961" s="468" t="s">
        <v>6761</v>
      </c>
      <c r="C1961" s="54" t="s">
        <v>5580</v>
      </c>
      <c r="D1961" s="6" t="s">
        <v>5581</v>
      </c>
      <c r="E1961" t="s">
        <v>5582</v>
      </c>
      <c r="F1961" t="s">
        <v>5583</v>
      </c>
      <c r="G1961" t="s">
        <v>7648</v>
      </c>
      <c r="H1961" t="s">
        <v>3763</v>
      </c>
      <c r="I1961" s="9" t="s">
        <v>6845</v>
      </c>
    </row>
    <row r="1962" spans="1:14" customFormat="1" ht="26.25">
      <c r="A1962" s="121" t="s">
        <v>6049</v>
      </c>
      <c r="B1962" s="4" t="s">
        <v>6762</v>
      </c>
      <c r="C1962" s="88" t="s">
        <v>5584</v>
      </c>
      <c r="D1962" s="6" t="s">
        <v>5585</v>
      </c>
      <c r="E1962" t="s">
        <v>5586</v>
      </c>
      <c r="F1962" t="s">
        <v>5587</v>
      </c>
      <c r="G1962" t="s">
        <v>7648</v>
      </c>
      <c r="H1962" t="s">
        <v>5588</v>
      </c>
      <c r="I1962" s="9" t="s">
        <v>6845</v>
      </c>
    </row>
    <row r="1963" spans="1:14" customFormat="1" ht="26.25">
      <c r="A1963" s="121" t="s">
        <v>6049</v>
      </c>
      <c r="B1963" s="4" t="s">
        <v>6763</v>
      </c>
      <c r="C1963" s="88" t="s">
        <v>6755</v>
      </c>
      <c r="D1963" s="6" t="s">
        <v>6756</v>
      </c>
      <c r="E1963" t="s">
        <v>6757</v>
      </c>
      <c r="F1963" t="s">
        <v>6758</v>
      </c>
      <c r="G1963" t="s">
        <v>6735</v>
      </c>
      <c r="H1963" t="s">
        <v>1818</v>
      </c>
      <c r="I1963" s="9" t="s">
        <v>6845</v>
      </c>
    </row>
    <row r="1964" spans="1:14" s="512" customFormat="1" ht="26.25">
      <c r="A1964" s="121" t="s">
        <v>6049</v>
      </c>
      <c r="B1964" s="4" t="s">
        <v>239</v>
      </c>
      <c r="C1964" s="88" t="s">
        <v>209</v>
      </c>
      <c r="D1964" s="324" t="s">
        <v>223</v>
      </c>
      <c r="E1964" s="512" t="s">
        <v>234</v>
      </c>
      <c r="F1964" s="512" t="s">
        <v>238</v>
      </c>
      <c r="G1964" s="512" t="s">
        <v>7648</v>
      </c>
      <c r="H1964" s="512" t="s">
        <v>1825</v>
      </c>
      <c r="I1964" s="9" t="s">
        <v>6845</v>
      </c>
    </row>
    <row r="1965" spans="1:14" s="512" customFormat="1" ht="26.25">
      <c r="A1965" s="121" t="s">
        <v>6049</v>
      </c>
      <c r="B1965" s="4" t="s">
        <v>240</v>
      </c>
      <c r="C1965" s="88" t="s">
        <v>209</v>
      </c>
      <c r="D1965" s="437" t="s">
        <v>5577</v>
      </c>
      <c r="E1965" s="512" t="s">
        <v>5578</v>
      </c>
      <c r="F1965" s="512" t="s">
        <v>5579</v>
      </c>
      <c r="G1965" s="512" t="s">
        <v>7648</v>
      </c>
      <c r="H1965" s="512" t="s">
        <v>1825</v>
      </c>
      <c r="I1965" s="9" t="s">
        <v>6845</v>
      </c>
    </row>
    <row r="1966" spans="1:14" s="512" customFormat="1" ht="26.25">
      <c r="A1966" s="121" t="s">
        <v>6049</v>
      </c>
      <c r="B1966" s="4" t="s">
        <v>241</v>
      </c>
      <c r="C1966" s="88" t="s">
        <v>209</v>
      </c>
      <c r="D1966" s="324" t="s">
        <v>223</v>
      </c>
      <c r="E1966" s="512" t="s">
        <v>234</v>
      </c>
      <c r="F1966" s="512" t="s">
        <v>236</v>
      </c>
      <c r="G1966" s="512" t="s">
        <v>7648</v>
      </c>
      <c r="H1966" s="512" t="s">
        <v>237</v>
      </c>
      <c r="I1966" s="9" t="s">
        <v>6845</v>
      </c>
    </row>
    <row r="1967" spans="1:14" s="512" customFormat="1" ht="26.25">
      <c r="A1967" s="121" t="s">
        <v>6049</v>
      </c>
      <c r="B1967" s="4" t="s">
        <v>242</v>
      </c>
      <c r="C1967" s="88" t="s">
        <v>5584</v>
      </c>
      <c r="D1967" s="437" t="s">
        <v>5585</v>
      </c>
      <c r="E1967" s="512" t="s">
        <v>5586</v>
      </c>
      <c r="F1967" s="512" t="s">
        <v>5587</v>
      </c>
      <c r="G1967" s="512" t="s">
        <v>7648</v>
      </c>
      <c r="H1967" s="512" t="s">
        <v>5588</v>
      </c>
      <c r="I1967" s="9" t="s">
        <v>6845</v>
      </c>
    </row>
    <row r="1968" spans="1:14" s="512" customFormat="1">
      <c r="A1968" s="121" t="s">
        <v>6049</v>
      </c>
      <c r="B1968" s="4" t="s">
        <v>6587</v>
      </c>
      <c r="C1968" s="88" t="s">
        <v>6783</v>
      </c>
      <c r="D1968" s="106"/>
      <c r="I1968" s="9"/>
    </row>
    <row r="1969" spans="1:14" s="512" customFormat="1">
      <c r="A1969" s="121" t="s">
        <v>6049</v>
      </c>
      <c r="B1969" s="4" t="s">
        <v>6588</v>
      </c>
      <c r="C1969" s="88" t="s">
        <v>6783</v>
      </c>
      <c r="D1969" s="106"/>
      <c r="I1969" s="9"/>
    </row>
    <row r="1970" spans="1:14" s="512" customFormat="1" ht="39">
      <c r="A1970" s="121" t="s">
        <v>6049</v>
      </c>
      <c r="B1970" s="4" t="s">
        <v>243</v>
      </c>
      <c r="C1970" s="88" t="s">
        <v>209</v>
      </c>
      <c r="D1970" s="324" t="s">
        <v>213</v>
      </c>
      <c r="E1970" s="512" t="s">
        <v>214</v>
      </c>
      <c r="F1970" s="512" t="s">
        <v>215</v>
      </c>
      <c r="G1970" s="512" t="s">
        <v>4307</v>
      </c>
      <c r="H1970" s="512" t="s">
        <v>3757</v>
      </c>
      <c r="I1970" s="9" t="s">
        <v>6845</v>
      </c>
      <c r="N1970" s="512" t="s">
        <v>216</v>
      </c>
    </row>
    <row r="1971" spans="1:14" s="512" customFormat="1" ht="26.25">
      <c r="A1971" s="121" t="s">
        <v>6049</v>
      </c>
      <c r="B1971" s="4" t="s">
        <v>244</v>
      </c>
      <c r="C1971" s="88" t="s">
        <v>209</v>
      </c>
      <c r="D1971" s="324" t="s">
        <v>217</v>
      </c>
      <c r="E1971" s="512" t="s">
        <v>218</v>
      </c>
      <c r="F1971" s="512" t="s">
        <v>219</v>
      </c>
      <c r="G1971" s="512" t="s">
        <v>6735</v>
      </c>
      <c r="H1971" s="512" t="s">
        <v>415</v>
      </c>
      <c r="I1971" s="9" t="s">
        <v>6845</v>
      </c>
    </row>
    <row r="1972" spans="1:14" s="512" customFormat="1" ht="39">
      <c r="A1972" s="121" t="s">
        <v>6049</v>
      </c>
      <c r="B1972" s="4" t="s">
        <v>245</v>
      </c>
      <c r="C1972" s="88" t="s">
        <v>209</v>
      </c>
      <c r="D1972" s="324" t="s">
        <v>220</v>
      </c>
      <c r="E1972" s="512" t="s">
        <v>221</v>
      </c>
      <c r="F1972" s="512" t="s">
        <v>222</v>
      </c>
      <c r="G1972" s="512" t="s">
        <v>7648</v>
      </c>
      <c r="H1972" s="512" t="s">
        <v>1818</v>
      </c>
      <c r="I1972" s="9" t="s">
        <v>6845</v>
      </c>
    </row>
    <row r="1973" spans="1:14" s="512" customFormat="1" ht="26.25">
      <c r="A1973" s="121" t="s">
        <v>6049</v>
      </c>
      <c r="B1973" s="4" t="s">
        <v>246</v>
      </c>
      <c r="C1973" s="88" t="s">
        <v>209</v>
      </c>
      <c r="D1973" s="324" t="s">
        <v>223</v>
      </c>
      <c r="E1973" s="512" t="s">
        <v>780</v>
      </c>
      <c r="F1973" s="512" t="s">
        <v>224</v>
      </c>
      <c r="G1973" s="512" t="s">
        <v>7359</v>
      </c>
      <c r="H1973" s="512" t="s">
        <v>418</v>
      </c>
      <c r="I1973" s="9" t="s">
        <v>6845</v>
      </c>
    </row>
    <row r="1974" spans="1:14" s="512" customFormat="1" ht="39">
      <c r="A1974" s="121" t="s">
        <v>6049</v>
      </c>
      <c r="B1974" s="4" t="s">
        <v>247</v>
      </c>
      <c r="C1974" s="88" t="s">
        <v>209</v>
      </c>
      <c r="D1974" s="324" t="s">
        <v>225</v>
      </c>
      <c r="E1974" s="512" t="s">
        <v>226</v>
      </c>
      <c r="F1974" s="512" t="s">
        <v>227</v>
      </c>
      <c r="G1974" s="512" t="s">
        <v>7359</v>
      </c>
      <c r="H1974" s="512" t="s">
        <v>3331</v>
      </c>
      <c r="I1974" s="9" t="s">
        <v>6845</v>
      </c>
    </row>
    <row r="1975" spans="1:14" s="512" customFormat="1" ht="39">
      <c r="A1975" s="121" t="s">
        <v>6049</v>
      </c>
      <c r="B1975" s="4" t="s">
        <v>248</v>
      </c>
      <c r="C1975" s="88" t="s">
        <v>209</v>
      </c>
      <c r="D1975" s="324" t="s">
        <v>225</v>
      </c>
      <c r="E1975" s="512" t="s">
        <v>228</v>
      </c>
      <c r="F1975" s="512" t="s">
        <v>229</v>
      </c>
      <c r="G1975" s="512" t="s">
        <v>7649</v>
      </c>
      <c r="H1975" s="512" t="s">
        <v>230</v>
      </c>
      <c r="I1975" s="9" t="s">
        <v>6845</v>
      </c>
    </row>
    <row r="1976" spans="1:14" s="512" customFormat="1" ht="26.25">
      <c r="A1976" s="121" t="s">
        <v>6049</v>
      </c>
      <c r="B1976" s="4" t="s">
        <v>249</v>
      </c>
      <c r="C1976" s="88" t="s">
        <v>209</v>
      </c>
      <c r="D1976" s="324" t="s">
        <v>231</v>
      </c>
      <c r="E1976" s="512" t="s">
        <v>232</v>
      </c>
      <c r="F1976" s="512" t="s">
        <v>233</v>
      </c>
      <c r="G1976" s="512" t="s">
        <v>7359</v>
      </c>
      <c r="H1976" s="512" t="s">
        <v>3763</v>
      </c>
      <c r="I1976" s="9" t="s">
        <v>6845</v>
      </c>
    </row>
    <row r="1977" spans="1:14" s="512" customFormat="1" ht="26.25">
      <c r="A1977" s="121" t="s">
        <v>6049</v>
      </c>
      <c r="B1977" s="4" t="s">
        <v>250</v>
      </c>
      <c r="C1977" s="88" t="s">
        <v>209</v>
      </c>
      <c r="D1977" s="324" t="s">
        <v>223</v>
      </c>
      <c r="E1977" s="512" t="s">
        <v>234</v>
      </c>
      <c r="F1977" s="512" t="s">
        <v>235</v>
      </c>
      <c r="G1977" s="512" t="s">
        <v>7648</v>
      </c>
      <c r="H1977" s="512" t="s">
        <v>3674</v>
      </c>
      <c r="I1977" s="9" t="s">
        <v>6845</v>
      </c>
    </row>
    <row r="1978" spans="1:14" s="512" customFormat="1" ht="26.25">
      <c r="A1978" s="121" t="s">
        <v>6049</v>
      </c>
      <c r="B1978" s="4" t="s">
        <v>251</v>
      </c>
      <c r="C1978" s="88" t="s">
        <v>209</v>
      </c>
      <c r="D1978" s="324" t="s">
        <v>210</v>
      </c>
      <c r="E1978" s="512" t="s">
        <v>211</v>
      </c>
      <c r="F1978" s="512" t="s">
        <v>212</v>
      </c>
      <c r="G1978" s="512" t="s">
        <v>7359</v>
      </c>
      <c r="H1978" s="512" t="s">
        <v>415</v>
      </c>
      <c r="I1978" s="9" t="s">
        <v>6845</v>
      </c>
    </row>
    <row r="1979" spans="1:14" s="457" customFormat="1">
      <c r="A1979" s="121" t="s">
        <v>6049</v>
      </c>
      <c r="B1979" s="136" t="s">
        <v>1216</v>
      </c>
      <c r="C1979" s="457" t="s">
        <v>737</v>
      </c>
      <c r="D1979" s="457" t="s">
        <v>738</v>
      </c>
      <c r="E1979" s="457" t="s">
        <v>739</v>
      </c>
      <c r="F1979" s="457" t="s">
        <v>740</v>
      </c>
      <c r="G1979" s="457" t="s">
        <v>6735</v>
      </c>
      <c r="I1979" s="9" t="s">
        <v>6845</v>
      </c>
      <c r="M1979" s="457" t="s">
        <v>730</v>
      </c>
      <c r="N1979" s="502" t="s">
        <v>741</v>
      </c>
    </row>
    <row r="1980" spans="1:14" s="457" customFormat="1" ht="26.25">
      <c r="A1980" s="121" t="s">
        <v>6049</v>
      </c>
      <c r="B1980" s="136" t="s">
        <v>6558</v>
      </c>
      <c r="C1980" s="457" t="s">
        <v>742</v>
      </c>
      <c r="D1980" s="457" t="s">
        <v>743</v>
      </c>
      <c r="E1980" s="457" t="s">
        <v>744</v>
      </c>
      <c r="F1980" s="457" t="s">
        <v>745</v>
      </c>
      <c r="G1980" s="457" t="s">
        <v>6735</v>
      </c>
      <c r="H1980" s="457" t="s">
        <v>1818</v>
      </c>
      <c r="I1980" s="9" t="s">
        <v>6845</v>
      </c>
      <c r="M1980" s="457" t="s">
        <v>5012</v>
      </c>
      <c r="N1980" s="457" t="s">
        <v>746</v>
      </c>
    </row>
    <row r="1981" spans="1:14" s="457" customFormat="1">
      <c r="A1981" s="121" t="s">
        <v>6049</v>
      </c>
      <c r="B1981" s="136" t="s">
        <v>6559</v>
      </c>
      <c r="C1981" s="457" t="s">
        <v>737</v>
      </c>
      <c r="D1981" s="457" t="s">
        <v>738</v>
      </c>
      <c r="E1981" s="457" t="s">
        <v>747</v>
      </c>
      <c r="F1981" s="457" t="s">
        <v>748</v>
      </c>
      <c r="G1981" s="457" t="s">
        <v>6735</v>
      </c>
      <c r="H1981" s="457" t="s">
        <v>2888</v>
      </c>
      <c r="I1981" s="9" t="s">
        <v>6845</v>
      </c>
      <c r="M1981" s="457" t="s">
        <v>749</v>
      </c>
    </row>
    <row r="1982" spans="1:14" s="457" customFormat="1" ht="26.25">
      <c r="A1982" s="121" t="s">
        <v>6049</v>
      </c>
      <c r="B1982" s="136" t="s">
        <v>7557</v>
      </c>
      <c r="C1982" s="457" t="s">
        <v>737</v>
      </c>
      <c r="D1982" s="457" t="s">
        <v>750</v>
      </c>
      <c r="E1982" s="457" t="s">
        <v>751</v>
      </c>
      <c r="F1982" s="457" t="s">
        <v>752</v>
      </c>
      <c r="G1982" s="457" t="s">
        <v>7648</v>
      </c>
      <c r="H1982" s="457" t="s">
        <v>1818</v>
      </c>
      <c r="I1982" s="9" t="s">
        <v>6845</v>
      </c>
      <c r="M1982" s="457" t="s">
        <v>749</v>
      </c>
    </row>
    <row r="1983" spans="1:14" s="457" customFormat="1" ht="26.25">
      <c r="A1983" s="121" t="s">
        <v>6049</v>
      </c>
      <c r="B1983" s="136" t="s">
        <v>5139</v>
      </c>
      <c r="C1983" s="457" t="s">
        <v>737</v>
      </c>
      <c r="D1983" s="457" t="s">
        <v>753</v>
      </c>
      <c r="E1983" s="457" t="s">
        <v>754</v>
      </c>
      <c r="F1983" s="457" t="s">
        <v>755</v>
      </c>
      <c r="G1983" s="457" t="s">
        <v>7648</v>
      </c>
      <c r="M1983" s="457" t="s">
        <v>749</v>
      </c>
    </row>
    <row r="1984" spans="1:14" s="457" customFormat="1" ht="39">
      <c r="A1984" s="121" t="s">
        <v>6049</v>
      </c>
      <c r="B1984" s="136" t="s">
        <v>769</v>
      </c>
      <c r="C1984" s="457" t="s">
        <v>737</v>
      </c>
      <c r="D1984" s="457" t="s">
        <v>756</v>
      </c>
      <c r="E1984" s="457" t="s">
        <v>757</v>
      </c>
      <c r="F1984" s="457" t="s">
        <v>758</v>
      </c>
      <c r="G1984" s="457" t="s">
        <v>6735</v>
      </c>
      <c r="H1984" s="503" t="s">
        <v>759</v>
      </c>
      <c r="I1984" s="9" t="s">
        <v>6845</v>
      </c>
      <c r="J1984" s="457" t="s">
        <v>760</v>
      </c>
      <c r="M1984" s="457" t="s">
        <v>5012</v>
      </c>
    </row>
    <row r="1985" spans="1:14" s="457" customFormat="1">
      <c r="A1985" s="121" t="s">
        <v>6049</v>
      </c>
      <c r="B1985" s="136" t="s">
        <v>770</v>
      </c>
      <c r="C1985" s="457" t="s">
        <v>737</v>
      </c>
      <c r="D1985" s="457" t="s">
        <v>761</v>
      </c>
      <c r="E1985" s="457" t="s">
        <v>762</v>
      </c>
      <c r="F1985" s="457" t="s">
        <v>763</v>
      </c>
      <c r="G1985" s="457" t="s">
        <v>4654</v>
      </c>
      <c r="I1985" s="9" t="s">
        <v>6845</v>
      </c>
      <c r="M1985" s="457" t="s">
        <v>5012</v>
      </c>
    </row>
    <row r="1986" spans="1:14" s="457" customFormat="1">
      <c r="A1986" s="121" t="s">
        <v>6049</v>
      </c>
      <c r="B1986" s="136" t="s">
        <v>771</v>
      </c>
      <c r="C1986" s="457" t="s">
        <v>737</v>
      </c>
      <c r="D1986" s="457" t="s">
        <v>738</v>
      </c>
      <c r="E1986" s="457" t="s">
        <v>764</v>
      </c>
      <c r="F1986" s="457" t="s">
        <v>765</v>
      </c>
      <c r="G1986" s="457" t="s">
        <v>7648</v>
      </c>
      <c r="H1986" s="457" t="s">
        <v>766</v>
      </c>
      <c r="I1986" s="9" t="s">
        <v>6845</v>
      </c>
      <c r="M1986" s="457" t="s">
        <v>749</v>
      </c>
    </row>
    <row r="1987" spans="1:14" s="20" customFormat="1" ht="18">
      <c r="A1987" s="122" t="s">
        <v>6050</v>
      </c>
      <c r="B1987" s="4"/>
      <c r="C1987" s="148" t="s">
        <v>1736</v>
      </c>
      <c r="D1987" s="6"/>
      <c r="E1987" s="463"/>
      <c r="F1987" s="48"/>
      <c r="G1987" s="48"/>
      <c r="H1987" s="107"/>
      <c r="I1987" s="373"/>
      <c r="J1987" s="48"/>
      <c r="K1987" s="258"/>
      <c r="L1987" s="306"/>
      <c r="M1987" s="486"/>
      <c r="N1987" s="486"/>
    </row>
    <row r="1988" spans="1:14" s="20" customFormat="1" ht="18.75" customHeight="1">
      <c r="A1988" s="122" t="s">
        <v>6050</v>
      </c>
      <c r="B1988" s="4" t="s">
        <v>331</v>
      </c>
      <c r="C1988" s="1" t="s">
        <v>4773</v>
      </c>
      <c r="D1988" s="1" t="s">
        <v>4772</v>
      </c>
      <c r="E1988" s="30" t="s">
        <v>4357</v>
      </c>
      <c r="F1988" s="1" t="s">
        <v>4402</v>
      </c>
      <c r="G1988" s="1" t="s">
        <v>7648</v>
      </c>
      <c r="H1988" s="1" t="s">
        <v>4403</v>
      </c>
      <c r="I1988" s="9"/>
      <c r="J1988" s="45" t="s">
        <v>4411</v>
      </c>
      <c r="K1988" s="258" t="str">
        <f>LEFT(B1988,1)</f>
        <v>A</v>
      </c>
      <c r="L1988" s="259">
        <f>VALUE(MID(B1988,2,3))</f>
        <v>1</v>
      </c>
      <c r="M1988" s="35"/>
      <c r="N1988" s="26"/>
    </row>
    <row r="1989" spans="1:14" s="20" customFormat="1" ht="120" customHeight="1">
      <c r="A1989" s="122" t="s">
        <v>6050</v>
      </c>
      <c r="B1989" s="4" t="s">
        <v>6098</v>
      </c>
      <c r="C1989" s="1" t="s">
        <v>4773</v>
      </c>
      <c r="D1989" s="1" t="s">
        <v>4772</v>
      </c>
      <c r="E1989" s="1" t="s">
        <v>5089</v>
      </c>
      <c r="F1989" s="1" t="s">
        <v>3415</v>
      </c>
      <c r="G1989" s="1" t="s">
        <v>7651</v>
      </c>
      <c r="H1989" s="1"/>
      <c r="I1989" s="9"/>
      <c r="J1989" s="1"/>
      <c r="K1989" s="261" t="str">
        <f>LEFT(B1989,1)</f>
        <v>A</v>
      </c>
      <c r="L1989" s="262">
        <f>VALUE(MID(B1989,2,3))</f>
        <v>2</v>
      </c>
      <c r="M1989" s="234" t="s">
        <v>5012</v>
      </c>
      <c r="N1989" s="263" t="s">
        <v>6114</v>
      </c>
    </row>
    <row r="1990" spans="1:14" s="20" customFormat="1">
      <c r="A1990" s="205" t="s">
        <v>6050</v>
      </c>
      <c r="B1990" s="4" t="s">
        <v>3468</v>
      </c>
      <c r="C1990" s="8" t="s">
        <v>4773</v>
      </c>
      <c r="D1990" s="8" t="s">
        <v>3469</v>
      </c>
      <c r="E1990" s="8" t="s">
        <v>3470</v>
      </c>
      <c r="F1990" s="8" t="s">
        <v>3471</v>
      </c>
      <c r="G1990" s="8" t="s">
        <v>7648</v>
      </c>
      <c r="H1990" s="1" t="s">
        <v>3472</v>
      </c>
      <c r="I1990" s="9"/>
      <c r="J1990" s="1"/>
      <c r="K1990" s="261"/>
      <c r="L1990" s="262"/>
      <c r="M1990" s="234"/>
      <c r="N1990" s="263"/>
    </row>
    <row r="1991" spans="1:14" s="20" customFormat="1" ht="26.25">
      <c r="A1991" s="205" t="s">
        <v>6050</v>
      </c>
      <c r="B1991" s="4" t="s">
        <v>1362</v>
      </c>
      <c r="C1991" s="8" t="s">
        <v>4773</v>
      </c>
      <c r="D1991" s="8" t="s">
        <v>3469</v>
      </c>
      <c r="E1991" s="8" t="s">
        <v>1363</v>
      </c>
      <c r="F1991" s="8" t="s">
        <v>1364</v>
      </c>
      <c r="G1991" s="8" t="s">
        <v>7648</v>
      </c>
      <c r="H1991" s="1" t="s">
        <v>1365</v>
      </c>
      <c r="I1991" s="9"/>
      <c r="J1991" s="1"/>
      <c r="K1991" s="261"/>
      <c r="L1991" s="262"/>
      <c r="M1991" s="234"/>
      <c r="N1991" s="263"/>
    </row>
    <row r="1992" spans="1:14" s="20" customFormat="1" ht="26.25">
      <c r="A1992" s="122" t="s">
        <v>6050</v>
      </c>
      <c r="B1992" s="4" t="s">
        <v>665</v>
      </c>
      <c r="C1992" s="1" t="s">
        <v>4774</v>
      </c>
      <c r="D1992" s="1" t="s">
        <v>4605</v>
      </c>
      <c r="E1992" s="1" t="s">
        <v>6036</v>
      </c>
      <c r="F1992" s="110" t="s">
        <v>4290</v>
      </c>
      <c r="G1992" s="1" t="s">
        <v>7651</v>
      </c>
      <c r="H1992" s="1"/>
      <c r="I1992" s="9"/>
      <c r="J1992" s="1"/>
      <c r="K1992" s="261" t="str">
        <f>LEFT(B1992,1)</f>
        <v>B</v>
      </c>
      <c r="L1992" s="262">
        <f>VALUE(MID(B1992,2,3))</f>
        <v>1</v>
      </c>
      <c r="M1992" s="234"/>
      <c r="N1992" s="233"/>
    </row>
    <row r="1993" spans="1:14" s="20" customFormat="1">
      <c r="A1993" s="122" t="s">
        <v>6050</v>
      </c>
      <c r="B1993" s="4" t="s">
        <v>666</v>
      </c>
      <c r="C1993" s="1" t="s">
        <v>4774</v>
      </c>
      <c r="D1993" s="1" t="s">
        <v>4605</v>
      </c>
      <c r="E1993" s="1" t="s">
        <v>7495</v>
      </c>
      <c r="F1993" s="110" t="s">
        <v>1046</v>
      </c>
      <c r="G1993" s="1" t="s">
        <v>7648</v>
      </c>
      <c r="H1993" s="1"/>
      <c r="I1993" s="9"/>
      <c r="J1993" s="1"/>
      <c r="K1993" s="261" t="str">
        <f>LEFT(B1993,1)</f>
        <v>B</v>
      </c>
      <c r="L1993" s="262">
        <f>VALUE(MID(B1993,2,3))</f>
        <v>2</v>
      </c>
      <c r="M1993" s="234"/>
      <c r="N1993" s="233"/>
    </row>
    <row r="1994" spans="1:14" s="20" customFormat="1">
      <c r="A1994" s="122" t="s">
        <v>6050</v>
      </c>
      <c r="B1994" s="4" t="s">
        <v>6952</v>
      </c>
      <c r="C1994" s="1" t="s">
        <v>4774</v>
      </c>
      <c r="D1994" s="1" t="s">
        <v>4605</v>
      </c>
      <c r="E1994" s="1" t="s">
        <v>7495</v>
      </c>
      <c r="F1994" s="110" t="s">
        <v>6951</v>
      </c>
      <c r="G1994" s="48" t="s">
        <v>7648</v>
      </c>
      <c r="H1994" s="1" t="s">
        <v>6954</v>
      </c>
      <c r="I1994" s="9"/>
      <c r="J1994" s="1"/>
      <c r="K1994" s="261"/>
      <c r="L1994" s="262"/>
      <c r="M1994" s="234"/>
      <c r="N1994" s="233"/>
    </row>
    <row r="1995" spans="1:14" s="20" customFormat="1" ht="26.25">
      <c r="A1995" s="122" t="s">
        <v>6050</v>
      </c>
      <c r="B1995" s="4" t="s">
        <v>6953</v>
      </c>
      <c r="C1995" s="1" t="s">
        <v>4774</v>
      </c>
      <c r="D1995" s="1" t="s">
        <v>4605</v>
      </c>
      <c r="E1995" s="1" t="s">
        <v>7495</v>
      </c>
      <c r="F1995" s="110" t="s">
        <v>6955</v>
      </c>
      <c r="G1995" s="48" t="s">
        <v>6206</v>
      </c>
      <c r="H1995" s="1" t="s">
        <v>6954</v>
      </c>
      <c r="I1995" s="9"/>
      <c r="J1995" s="1"/>
      <c r="K1995" s="261"/>
      <c r="L1995" s="262"/>
      <c r="M1995" s="234"/>
      <c r="N1995" s="233"/>
    </row>
    <row r="1996" spans="1:14" s="20" customFormat="1" ht="26.25">
      <c r="A1996" s="122" t="s">
        <v>6050</v>
      </c>
      <c r="B1996" s="4" t="s">
        <v>4175</v>
      </c>
      <c r="C1996" s="1" t="s">
        <v>4774</v>
      </c>
      <c r="D1996" s="1" t="s">
        <v>4605</v>
      </c>
      <c r="E1996" s="1" t="s">
        <v>6872</v>
      </c>
      <c r="F1996" s="110" t="s">
        <v>4834</v>
      </c>
      <c r="G1996" s="48" t="s">
        <v>4307</v>
      </c>
      <c r="H1996" s="1"/>
      <c r="I1996" s="9"/>
      <c r="J1996" s="1"/>
      <c r="K1996" s="261" t="str">
        <f>LEFT(B1996,1)</f>
        <v>B</v>
      </c>
      <c r="L1996" s="262">
        <f>VALUE(MID(B1996,2,3))</f>
        <v>3</v>
      </c>
      <c r="M1996" s="234" t="s">
        <v>5012</v>
      </c>
      <c r="N1996" s="263" t="s">
        <v>6115</v>
      </c>
    </row>
    <row r="1997" spans="1:14" s="20" customFormat="1">
      <c r="A1997" s="205" t="s">
        <v>6050</v>
      </c>
      <c r="B1997" s="4" t="s">
        <v>6421</v>
      </c>
      <c r="C1997" s="8" t="s">
        <v>4774</v>
      </c>
      <c r="D1997" s="8" t="s">
        <v>4771</v>
      </c>
      <c r="E1997" s="8" t="s">
        <v>6897</v>
      </c>
      <c r="F1997" s="8" t="s">
        <v>4835</v>
      </c>
      <c r="G1997" s="8" t="s">
        <v>526</v>
      </c>
      <c r="H1997" s="268" t="s">
        <v>2731</v>
      </c>
      <c r="I1997" s="9"/>
      <c r="J1997" s="1"/>
      <c r="K1997" s="261"/>
      <c r="L1997" s="262"/>
      <c r="M1997" s="234" t="s">
        <v>5012</v>
      </c>
      <c r="N1997" s="270" t="s">
        <v>6345</v>
      </c>
    </row>
    <row r="1998" spans="1:14" s="20" customFormat="1">
      <c r="A1998" s="122" t="s">
        <v>6050</v>
      </c>
      <c r="B1998" s="4" t="s">
        <v>4176</v>
      </c>
      <c r="C1998" s="1" t="s">
        <v>4774</v>
      </c>
      <c r="D1998" s="1" t="s">
        <v>4771</v>
      </c>
      <c r="E1998" s="1" t="s">
        <v>6897</v>
      </c>
      <c r="F1998" s="110" t="s">
        <v>6100</v>
      </c>
      <c r="G1998" s="48" t="s">
        <v>7651</v>
      </c>
      <c r="H1998" s="268" t="s">
        <v>2731</v>
      </c>
      <c r="I1998" s="9"/>
      <c r="J1998" s="1"/>
      <c r="K1998" s="261" t="str">
        <f>LEFT(B1998,1)</f>
        <v>B</v>
      </c>
      <c r="L1998" s="262">
        <f>VALUE(MID(B1998,2,3))</f>
        <v>4</v>
      </c>
      <c r="M1998" s="234" t="s">
        <v>5012</v>
      </c>
      <c r="N1998" s="270" t="s">
        <v>6345</v>
      </c>
    </row>
    <row r="1999" spans="1:14" s="20" customFormat="1" ht="26.25">
      <c r="A1999" s="122" t="s">
        <v>6050</v>
      </c>
      <c r="B1999" s="4" t="s">
        <v>6269</v>
      </c>
      <c r="C1999" s="1" t="s">
        <v>4774</v>
      </c>
      <c r="D1999" s="1" t="s">
        <v>4606</v>
      </c>
      <c r="E1999" s="1" t="s">
        <v>6548</v>
      </c>
      <c r="F1999" s="110" t="s">
        <v>6270</v>
      </c>
      <c r="G1999" s="48" t="s">
        <v>6206</v>
      </c>
      <c r="H1999" s="29"/>
      <c r="I1999" s="9"/>
      <c r="J1999" s="1"/>
      <c r="K1999" s="258"/>
      <c r="L1999" s="259"/>
      <c r="M1999" s="35"/>
      <c r="N1999" s="26"/>
    </row>
    <row r="2000" spans="1:14" s="20" customFormat="1" ht="102.75">
      <c r="A2000" s="122" t="s">
        <v>6050</v>
      </c>
      <c r="B2000" s="4" t="s">
        <v>2760</v>
      </c>
      <c r="C2000" s="1" t="s">
        <v>4774</v>
      </c>
      <c r="D2000" s="1" t="s">
        <v>4453</v>
      </c>
      <c r="E2000" s="1" t="s">
        <v>5089</v>
      </c>
      <c r="F2000" s="110" t="s">
        <v>4454</v>
      </c>
      <c r="G2000" s="48"/>
      <c r="H2000" s="285" t="s">
        <v>4455</v>
      </c>
      <c r="I2000" s="9" t="s">
        <v>6845</v>
      </c>
      <c r="J2000" s="1"/>
      <c r="K2000" s="258" t="str">
        <f>LEFT(B2000,1)</f>
        <v>B</v>
      </c>
      <c r="L2000" s="259" t="e">
        <f>VALUE(MID(B2000,2,3))</f>
        <v>#VALUE!</v>
      </c>
      <c r="M2000" s="35" t="s">
        <v>5012</v>
      </c>
      <c r="N2000" s="26" t="s">
        <v>3261</v>
      </c>
    </row>
    <row r="2001" spans="1:14" s="20" customFormat="1">
      <c r="A2001" s="122" t="s">
        <v>6050</v>
      </c>
      <c r="B2001" s="4" t="s">
        <v>6101</v>
      </c>
      <c r="C2001" s="1" t="s">
        <v>4774</v>
      </c>
      <c r="D2001" s="1" t="s">
        <v>4453</v>
      </c>
      <c r="E2001" s="1" t="s">
        <v>6897</v>
      </c>
      <c r="F2001" s="110" t="s">
        <v>6102</v>
      </c>
      <c r="G2001" s="48" t="s">
        <v>526</v>
      </c>
      <c r="H2001" s="285"/>
      <c r="I2001" s="9"/>
      <c r="J2001" s="1"/>
      <c r="K2001" s="258"/>
      <c r="L2001" s="259"/>
      <c r="M2001" s="35"/>
      <c r="N2001" s="26"/>
    </row>
    <row r="2002" spans="1:14" s="20" customFormat="1">
      <c r="A2002" s="122" t="s">
        <v>6050</v>
      </c>
      <c r="B2002" s="4" t="s">
        <v>4177</v>
      </c>
      <c r="C2002" s="1" t="s">
        <v>4774</v>
      </c>
      <c r="D2002" s="1" t="s">
        <v>4770</v>
      </c>
      <c r="E2002" s="1" t="s">
        <v>5000</v>
      </c>
      <c r="F2002" s="110" t="s">
        <v>5001</v>
      </c>
      <c r="G2002" s="48"/>
      <c r="H2002" s="29"/>
      <c r="I2002" s="9"/>
      <c r="J2002" s="1"/>
      <c r="K2002" s="258" t="str">
        <f>LEFT(B2002,1)</f>
        <v>B</v>
      </c>
      <c r="L2002" s="259">
        <f>VALUE(MID(B2002,2,3))</f>
        <v>5</v>
      </c>
      <c r="M2002" s="35"/>
      <c r="N2002" s="26"/>
    </row>
    <row r="2003" spans="1:14" s="20" customFormat="1">
      <c r="A2003" s="122" t="s">
        <v>6050</v>
      </c>
      <c r="B2003" s="4" t="s">
        <v>4206</v>
      </c>
      <c r="C2003" s="1" t="s">
        <v>4774</v>
      </c>
      <c r="D2003" s="1" t="s">
        <v>4770</v>
      </c>
      <c r="E2003" s="1" t="s">
        <v>3739</v>
      </c>
      <c r="F2003" s="110" t="s">
        <v>6871</v>
      </c>
      <c r="G2003" s="48" t="s">
        <v>7648</v>
      </c>
      <c r="H2003" s="29"/>
      <c r="I2003" s="9"/>
      <c r="J2003" s="1"/>
      <c r="K2003" s="258" t="str">
        <f>LEFT(B2003,1)</f>
        <v>B</v>
      </c>
      <c r="L2003" s="259">
        <f>VALUE(MID(B2003,2,3))</f>
        <v>6</v>
      </c>
      <c r="M2003" s="35"/>
      <c r="N2003" s="26"/>
    </row>
    <row r="2004" spans="1:14" s="20" customFormat="1" ht="54.75" customHeight="1">
      <c r="A2004" s="122" t="s">
        <v>6050</v>
      </c>
      <c r="B2004" s="4" t="s">
        <v>566</v>
      </c>
      <c r="C2004" s="1" t="s">
        <v>4774</v>
      </c>
      <c r="D2004" s="1" t="s">
        <v>4770</v>
      </c>
      <c r="E2004" s="1" t="s">
        <v>5617</v>
      </c>
      <c r="F2004" s="110" t="s">
        <v>3493</v>
      </c>
      <c r="G2004" s="48"/>
      <c r="H2004" s="1"/>
      <c r="I2004" s="9"/>
      <c r="J2004" s="1"/>
      <c r="K2004" s="261" t="str">
        <f>LEFT(B2004,1)</f>
        <v>B</v>
      </c>
      <c r="L2004" s="262">
        <f>VALUE(MID(B2004,2,3))</f>
        <v>7</v>
      </c>
      <c r="M2004" s="234" t="s">
        <v>5012</v>
      </c>
      <c r="N2004" s="263" t="s">
        <v>6116</v>
      </c>
    </row>
    <row r="2005" spans="1:14" s="252" customFormat="1" ht="19.5" customHeight="1">
      <c r="A2005" s="122" t="s">
        <v>6050</v>
      </c>
      <c r="B2005" s="4" t="s">
        <v>567</v>
      </c>
      <c r="C2005" s="1" t="s">
        <v>4774</v>
      </c>
      <c r="D2005" s="1" t="s">
        <v>4770</v>
      </c>
      <c r="E2005" s="1" t="s">
        <v>7495</v>
      </c>
      <c r="F2005" s="110" t="s">
        <v>3494</v>
      </c>
      <c r="G2005" s="48"/>
      <c r="H2005" s="1"/>
      <c r="I2005" s="9"/>
      <c r="J2005" s="1"/>
      <c r="K2005" s="261" t="str">
        <f>LEFT(B2005,1)</f>
        <v>B</v>
      </c>
      <c r="L2005" s="262">
        <f>VALUE(MID(B2005,2,3))</f>
        <v>8</v>
      </c>
      <c r="M2005" s="234"/>
      <c r="N2005" s="233"/>
    </row>
    <row r="2006" spans="1:14" s="252" customFormat="1" ht="19.5" customHeight="1">
      <c r="A2006" s="122" t="s">
        <v>6050</v>
      </c>
      <c r="B2006" s="4" t="s">
        <v>568</v>
      </c>
      <c r="C2006" s="1" t="s">
        <v>4774</v>
      </c>
      <c r="D2006" s="1" t="s">
        <v>4606</v>
      </c>
      <c r="E2006" s="1" t="s">
        <v>7109</v>
      </c>
      <c r="F2006" s="110" t="s">
        <v>7110</v>
      </c>
      <c r="G2006" s="48" t="s">
        <v>7648</v>
      </c>
      <c r="H2006" s="1" t="s">
        <v>7111</v>
      </c>
      <c r="I2006" s="9"/>
      <c r="J2006" s="1"/>
      <c r="K2006" s="261"/>
      <c r="L2006" s="262"/>
      <c r="M2006" s="234"/>
      <c r="N2006" s="233"/>
    </row>
    <row r="2007" spans="1:14" s="20" customFormat="1">
      <c r="A2007" s="122" t="s">
        <v>6050</v>
      </c>
      <c r="B2007" s="4" t="s">
        <v>569</v>
      </c>
      <c r="C2007" s="1" t="s">
        <v>4774</v>
      </c>
      <c r="D2007" s="1" t="s">
        <v>4770</v>
      </c>
      <c r="E2007" s="1" t="s">
        <v>5070</v>
      </c>
      <c r="F2007" s="110" t="s">
        <v>534</v>
      </c>
      <c r="G2007" s="151"/>
      <c r="H2007" s="63"/>
      <c r="I2007" s="9" t="s">
        <v>6845</v>
      </c>
      <c r="J2007" s="1"/>
      <c r="K2007" s="261" t="str">
        <f>LEFT(B2007,1)</f>
        <v>B</v>
      </c>
      <c r="L2007" s="262">
        <f>VALUE(MID(B2007,2,3))</f>
        <v>10</v>
      </c>
      <c r="M2007" s="234"/>
      <c r="N2007" s="233"/>
    </row>
    <row r="2008" spans="1:14" s="20" customFormat="1" ht="51.75">
      <c r="A2008" s="122" t="s">
        <v>6050</v>
      </c>
      <c r="B2008" s="4" t="s">
        <v>3969</v>
      </c>
      <c r="C2008" s="1" t="s">
        <v>4774</v>
      </c>
      <c r="D2008" s="1" t="s">
        <v>4770</v>
      </c>
      <c r="E2008" s="209" t="s">
        <v>3488</v>
      </c>
      <c r="F2008" s="25" t="s">
        <v>2754</v>
      </c>
      <c r="G2008" s="8" t="s">
        <v>7359</v>
      </c>
      <c r="H2008" s="8" t="s">
        <v>3968</v>
      </c>
      <c r="I2008" s="9"/>
      <c r="J2008" s="1"/>
      <c r="K2008" s="261"/>
      <c r="L2008" s="262"/>
      <c r="M2008" s="234"/>
      <c r="N2008" s="233"/>
    </row>
    <row r="2009" spans="1:14" s="20" customFormat="1">
      <c r="A2009" s="122" t="s">
        <v>6050</v>
      </c>
      <c r="B2009" s="4" t="s">
        <v>933</v>
      </c>
      <c r="C2009" s="1" t="s">
        <v>4774</v>
      </c>
      <c r="D2009" s="1" t="s">
        <v>4770</v>
      </c>
      <c r="E2009" s="209" t="s">
        <v>1538</v>
      </c>
      <c r="F2009" s="25" t="s">
        <v>3652</v>
      </c>
      <c r="G2009" s="8" t="s">
        <v>7651</v>
      </c>
      <c r="H2009" s="8"/>
      <c r="I2009" s="9" t="s">
        <v>6845</v>
      </c>
      <c r="J2009" s="1"/>
      <c r="K2009" s="276"/>
      <c r="L2009" s="277"/>
      <c r="M2009" s="1" t="s">
        <v>5012</v>
      </c>
      <c r="N2009" s="233" t="s">
        <v>3653</v>
      </c>
    </row>
    <row r="2010" spans="1:14" s="20" customFormat="1">
      <c r="A2010" s="122" t="s">
        <v>6050</v>
      </c>
      <c r="B2010" s="4" t="s">
        <v>478</v>
      </c>
      <c r="C2010" s="1" t="s">
        <v>4774</v>
      </c>
      <c r="D2010" s="1" t="s">
        <v>479</v>
      </c>
      <c r="E2010" s="209" t="s">
        <v>6036</v>
      </c>
      <c r="F2010" s="25" t="s">
        <v>480</v>
      </c>
      <c r="G2010" s="8" t="s">
        <v>7651</v>
      </c>
      <c r="H2010" s="8" t="s">
        <v>481</v>
      </c>
      <c r="I2010" s="9" t="s">
        <v>6845</v>
      </c>
      <c r="J2010" s="1"/>
      <c r="K2010" s="276"/>
      <c r="L2010" s="277"/>
      <c r="M2010" s="1"/>
      <c r="N2010" s="233"/>
    </row>
    <row r="2011" spans="1:14" s="20" customFormat="1">
      <c r="A2011" s="122" t="s">
        <v>6050</v>
      </c>
      <c r="B2011" s="4" t="s">
        <v>5948</v>
      </c>
      <c r="C2011" s="1" t="s">
        <v>4774</v>
      </c>
      <c r="D2011" s="1" t="s">
        <v>479</v>
      </c>
      <c r="E2011" s="209" t="s">
        <v>2954</v>
      </c>
      <c r="F2011" s="25" t="s">
        <v>40</v>
      </c>
      <c r="G2011" s="8" t="s">
        <v>7651</v>
      </c>
      <c r="H2011" s="8"/>
      <c r="I2011" s="9"/>
      <c r="J2011" s="1"/>
      <c r="K2011" s="276"/>
      <c r="L2011" s="277"/>
      <c r="M2011" s="1" t="s">
        <v>5012</v>
      </c>
      <c r="N2011" s="233" t="s">
        <v>4981</v>
      </c>
    </row>
    <row r="2012" spans="1:14" s="20" customFormat="1">
      <c r="A2012" s="122" t="s">
        <v>6050</v>
      </c>
      <c r="B2012" s="4" t="s">
        <v>4983</v>
      </c>
      <c r="C2012" s="1" t="s">
        <v>4774</v>
      </c>
      <c r="D2012" s="1" t="s">
        <v>479</v>
      </c>
      <c r="E2012" s="209" t="s">
        <v>4984</v>
      </c>
      <c r="F2012" s="25" t="s">
        <v>4985</v>
      </c>
      <c r="G2012" s="8" t="s">
        <v>7651</v>
      </c>
      <c r="H2012" s="8"/>
      <c r="I2012" s="9"/>
      <c r="J2012" s="1"/>
      <c r="K2012" s="276"/>
      <c r="L2012" s="277"/>
      <c r="M2012" s="1" t="s">
        <v>5012</v>
      </c>
      <c r="N2012" s="233" t="s">
        <v>5703</v>
      </c>
    </row>
    <row r="2013" spans="1:14" s="20" customFormat="1" ht="15.75" thickBot="1">
      <c r="A2013" s="122" t="s">
        <v>6050</v>
      </c>
      <c r="B2013" s="4" t="s">
        <v>6467</v>
      </c>
      <c r="C2013" s="1" t="s">
        <v>4774</v>
      </c>
      <c r="D2013" s="1" t="s">
        <v>4770</v>
      </c>
      <c r="E2013" s="209" t="s">
        <v>1373</v>
      </c>
      <c r="F2013" s="25" t="s">
        <v>1374</v>
      </c>
      <c r="G2013" s="8" t="s">
        <v>4659</v>
      </c>
      <c r="H2013" s="8" t="s">
        <v>1375</v>
      </c>
      <c r="I2013" s="9"/>
      <c r="J2013" s="1"/>
      <c r="K2013" s="276"/>
      <c r="L2013" s="277"/>
      <c r="M2013" s="1"/>
      <c r="N2013" s="233"/>
    </row>
    <row r="2014" spans="1:14" s="469" customFormat="1" ht="15.75" thickBot="1">
      <c r="A2014" s="487" t="s">
        <v>6050</v>
      </c>
      <c r="B2014" s="488" t="s">
        <v>6468</v>
      </c>
      <c r="C2014" s="489" t="s">
        <v>4774</v>
      </c>
      <c r="D2014" s="489" t="s">
        <v>4606</v>
      </c>
      <c r="E2014" s="489" t="s">
        <v>4980</v>
      </c>
      <c r="F2014" s="39" t="s">
        <v>2649</v>
      </c>
      <c r="G2014" s="35" t="s">
        <v>7649</v>
      </c>
      <c r="H2014" s="1"/>
      <c r="I2014" s="9"/>
      <c r="J2014" s="1"/>
      <c r="K2014" s="261" t="str">
        <f>LEFT(B2018,1)</f>
        <v>C</v>
      </c>
      <c r="L2014" s="262">
        <f>VALUE(MID(B2018,2,3))</f>
        <v>1</v>
      </c>
      <c r="M2014" s="234"/>
      <c r="N2014" s="233"/>
    </row>
    <row r="2015" spans="1:14" s="469" customFormat="1" ht="15.75" thickBot="1">
      <c r="A2015" s="490" t="s">
        <v>6050</v>
      </c>
      <c r="B2015" s="491" t="s">
        <v>6474</v>
      </c>
      <c r="C2015" s="492" t="s">
        <v>4774</v>
      </c>
      <c r="D2015" s="39" t="s">
        <v>4606</v>
      </c>
      <c r="E2015" s="39" t="s">
        <v>2650</v>
      </c>
      <c r="F2015" s="39" t="s">
        <v>2651</v>
      </c>
      <c r="I2015" s="486"/>
    </row>
    <row r="2016" spans="1:14" s="469" customFormat="1" ht="15.75" thickBot="1">
      <c r="A2016" s="490" t="s">
        <v>6050</v>
      </c>
      <c r="B2016" s="491" t="s">
        <v>3942</v>
      </c>
      <c r="C2016" s="492" t="s">
        <v>4774</v>
      </c>
      <c r="D2016" s="489" t="s">
        <v>4770</v>
      </c>
      <c r="E2016" s="39" t="s">
        <v>2652</v>
      </c>
      <c r="F2016" s="39" t="s">
        <v>2653</v>
      </c>
      <c r="I2016" s="494" t="s">
        <v>6845</v>
      </c>
      <c r="M2016" s="469" t="s">
        <v>5012</v>
      </c>
      <c r="N2016" s="469" t="s">
        <v>2662</v>
      </c>
    </row>
    <row r="2017" spans="1:14" s="20" customFormat="1" ht="15.75" thickBot="1">
      <c r="A2017" s="490" t="s">
        <v>6050</v>
      </c>
      <c r="B2017" s="491" t="s">
        <v>4848</v>
      </c>
      <c r="C2017" s="492" t="s">
        <v>4774</v>
      </c>
      <c r="D2017" s="492" t="s">
        <v>4770</v>
      </c>
      <c r="E2017" s="39" t="s">
        <v>2654</v>
      </c>
      <c r="F2017" s="39" t="s">
        <v>2655</v>
      </c>
      <c r="G2017" s="469"/>
      <c r="H2017" s="469"/>
      <c r="I2017" s="494" t="s">
        <v>6845</v>
      </c>
      <c r="J2017" s="469"/>
      <c r="K2017" s="469"/>
      <c r="L2017" s="469"/>
      <c r="M2017" s="469" t="s">
        <v>5012</v>
      </c>
      <c r="N2017" s="469" t="s">
        <v>2663</v>
      </c>
    </row>
    <row r="2018" spans="1:14" s="20" customFormat="1" ht="26.25">
      <c r="A2018" s="122" t="s">
        <v>6050</v>
      </c>
      <c r="B2018" s="4" t="s">
        <v>4178</v>
      </c>
      <c r="C2018" s="1" t="s">
        <v>4779</v>
      </c>
      <c r="D2018" s="1" t="s">
        <v>7533</v>
      </c>
      <c r="E2018" s="6" t="s">
        <v>1034</v>
      </c>
      <c r="F2018" s="1" t="s">
        <v>4614</v>
      </c>
      <c r="G2018" s="159" t="s">
        <v>7651</v>
      </c>
      <c r="H2018" s="1" t="s">
        <v>7208</v>
      </c>
      <c r="I2018" s="9"/>
      <c r="J2018" s="1"/>
      <c r="K2018" s="261"/>
      <c r="L2018" s="262"/>
      <c r="M2018" s="234"/>
      <c r="N2018" s="233"/>
    </row>
    <row r="2019" spans="1:14" s="20" customFormat="1" ht="51.75">
      <c r="A2019" s="122" t="s">
        <v>6050</v>
      </c>
      <c r="B2019" s="4" t="s">
        <v>4179</v>
      </c>
      <c r="C2019" s="1" t="s">
        <v>7024</v>
      </c>
      <c r="D2019" s="1" t="s">
        <v>7209</v>
      </c>
      <c r="E2019" s="6" t="s">
        <v>6131</v>
      </c>
      <c r="F2019" s="110" t="s">
        <v>7206</v>
      </c>
      <c r="G2019" s="95" t="s">
        <v>4654</v>
      </c>
      <c r="H2019" s="1"/>
      <c r="I2019" s="9"/>
      <c r="J2019" s="1"/>
      <c r="K2019" s="276"/>
      <c r="L2019" s="277"/>
      <c r="M2019" s="1"/>
      <c r="N2019" s="233"/>
    </row>
    <row r="2020" spans="1:14" s="20" customFormat="1">
      <c r="A2020" s="122" t="s">
        <v>6050</v>
      </c>
      <c r="B2020" s="4" t="s">
        <v>475</v>
      </c>
      <c r="C2020" s="1" t="s">
        <v>4779</v>
      </c>
      <c r="D2020" s="1" t="s">
        <v>476</v>
      </c>
      <c r="E2020" s="6" t="s">
        <v>7184</v>
      </c>
      <c r="F2020" s="110" t="s">
        <v>477</v>
      </c>
      <c r="G2020" s="107" t="s">
        <v>7648</v>
      </c>
      <c r="H2020" s="1" t="s">
        <v>1372</v>
      </c>
      <c r="I2020" s="9"/>
      <c r="J2020" s="1"/>
      <c r="K2020" s="276"/>
      <c r="L2020" s="277"/>
      <c r="M2020" s="1"/>
      <c r="N2020" s="233"/>
    </row>
    <row r="2021" spans="1:14" s="20" customFormat="1" ht="26.25">
      <c r="A2021" s="205" t="s">
        <v>6050</v>
      </c>
      <c r="B2021" s="4" t="s">
        <v>3714</v>
      </c>
      <c r="C2021" s="8" t="s">
        <v>4779</v>
      </c>
      <c r="D2021" s="8" t="s">
        <v>1369</v>
      </c>
      <c r="E2021" s="8" t="s">
        <v>7184</v>
      </c>
      <c r="F2021" s="312" t="s">
        <v>1371</v>
      </c>
      <c r="G2021" s="48"/>
      <c r="H2021" s="1"/>
      <c r="I2021" s="9"/>
      <c r="J2021" s="1"/>
      <c r="K2021" s="261" t="str">
        <f>LEFT(B2022,1)</f>
        <v>D</v>
      </c>
      <c r="L2021" s="262">
        <f>VALUE(MID(B2022,2,3))</f>
        <v>1</v>
      </c>
      <c r="M2021" s="234" t="s">
        <v>5012</v>
      </c>
      <c r="N2021" s="263" t="s">
        <v>6117</v>
      </c>
    </row>
    <row r="2022" spans="1:14" s="20" customFormat="1">
      <c r="A2022" s="122" t="s">
        <v>6050</v>
      </c>
      <c r="B2022" s="4" t="s">
        <v>4193</v>
      </c>
      <c r="C2022" s="1" t="s">
        <v>4776</v>
      </c>
      <c r="D2022" s="1" t="s">
        <v>4769</v>
      </c>
      <c r="E2022" s="1" t="s">
        <v>5617</v>
      </c>
      <c r="F2022" s="110" t="s">
        <v>1129</v>
      </c>
      <c r="G2022" s="48"/>
      <c r="H2022" s="1"/>
      <c r="I2022" s="9"/>
      <c r="J2022" s="1"/>
      <c r="K2022" s="261"/>
      <c r="L2022" s="262"/>
      <c r="M2022" s="234" t="s">
        <v>5012</v>
      </c>
      <c r="N2022" s="263" t="s">
        <v>6118</v>
      </c>
    </row>
    <row r="2023" spans="1:14" s="20" customFormat="1">
      <c r="A2023" s="122" t="s">
        <v>6050</v>
      </c>
      <c r="B2023" s="4" t="s">
        <v>4194</v>
      </c>
      <c r="C2023" s="1" t="s">
        <v>4776</v>
      </c>
      <c r="D2023" s="1" t="s">
        <v>4769</v>
      </c>
      <c r="E2023" s="1" t="s">
        <v>623</v>
      </c>
      <c r="F2023" s="110" t="s">
        <v>4999</v>
      </c>
      <c r="G2023" s="48" t="s">
        <v>7648</v>
      </c>
      <c r="H2023" s="29" t="s">
        <v>7666</v>
      </c>
      <c r="I2023" s="9"/>
      <c r="J2023" s="1"/>
      <c r="K2023" s="258"/>
      <c r="L2023" s="259"/>
      <c r="M2023" s="35"/>
      <c r="N2023" s="26"/>
    </row>
    <row r="2024" spans="1:14" s="316" customFormat="1">
      <c r="A2024" s="122" t="s">
        <v>6050</v>
      </c>
      <c r="B2024" s="4" t="s">
        <v>4195</v>
      </c>
      <c r="C2024" s="1" t="s">
        <v>4776</v>
      </c>
      <c r="D2024" s="1" t="s">
        <v>4769</v>
      </c>
      <c r="E2024" s="1" t="s">
        <v>6872</v>
      </c>
      <c r="F2024" s="110" t="s">
        <v>6087</v>
      </c>
      <c r="G2024" s="48"/>
      <c r="H2024" s="29"/>
      <c r="I2024" s="9"/>
      <c r="J2024" s="1"/>
      <c r="K2024" s="258"/>
      <c r="L2024" s="259"/>
      <c r="M2024" s="35"/>
      <c r="N2024" s="26"/>
    </row>
    <row r="2025" spans="1:14" s="316" customFormat="1">
      <c r="A2025" s="122" t="s">
        <v>6050</v>
      </c>
      <c r="B2025" s="4" t="s">
        <v>4196</v>
      </c>
      <c r="C2025" s="1" t="s">
        <v>6610</v>
      </c>
      <c r="D2025" s="1"/>
      <c r="E2025" s="1"/>
      <c r="F2025" s="110"/>
      <c r="G2025" s="48"/>
      <c r="H2025" s="1"/>
      <c r="I2025" s="175"/>
      <c r="J2025" s="8"/>
      <c r="K2025" s="261"/>
      <c r="L2025" s="262"/>
      <c r="M2025" s="234"/>
      <c r="N2025" s="263"/>
    </row>
    <row r="2026" spans="1:14" s="20" customFormat="1">
      <c r="A2026" s="205" t="s">
        <v>6050</v>
      </c>
      <c r="B2026" s="4" t="s">
        <v>4198</v>
      </c>
      <c r="C2026" s="8" t="s">
        <v>4776</v>
      </c>
      <c r="D2026" s="8" t="s">
        <v>4769</v>
      </c>
      <c r="E2026" s="1" t="s">
        <v>1663</v>
      </c>
      <c r="F2026" s="110" t="s">
        <v>5573</v>
      </c>
      <c r="G2026" s="48" t="s">
        <v>3176</v>
      </c>
      <c r="H2026" s="1" t="s">
        <v>5124</v>
      </c>
      <c r="I2026" s="9"/>
      <c r="J2026" s="1"/>
      <c r="K2026" s="261"/>
      <c r="L2026" s="262"/>
      <c r="M2026" s="234" t="s">
        <v>5012</v>
      </c>
      <c r="N2026" s="263" t="s">
        <v>6119</v>
      </c>
    </row>
    <row r="2027" spans="1:14">
      <c r="A2027" s="205" t="s">
        <v>6050</v>
      </c>
      <c r="B2027" s="520" t="s">
        <v>4199</v>
      </c>
      <c r="C2027" s="8" t="s">
        <v>4776</v>
      </c>
      <c r="D2027" s="8" t="s">
        <v>4769</v>
      </c>
      <c r="E2027" s="471" t="s">
        <v>2592</v>
      </c>
      <c r="F2027" s="528" t="s">
        <v>7869</v>
      </c>
      <c r="G2027" s="527" t="s">
        <v>7651</v>
      </c>
      <c r="H2027" s="471" t="s">
        <v>7868</v>
      </c>
      <c r="I2027" s="175"/>
      <c r="J2027" s="8"/>
      <c r="K2027" s="261"/>
      <c r="L2027" s="262"/>
      <c r="M2027" s="35" t="s">
        <v>5012</v>
      </c>
      <c r="N2027" s="263" t="s">
        <v>7870</v>
      </c>
    </row>
    <row r="2028" spans="1:14" s="20" customFormat="1">
      <c r="A2028" s="122" t="s">
        <v>6050</v>
      </c>
      <c r="B2028" s="4" t="s">
        <v>4200</v>
      </c>
      <c r="C2028" s="1" t="s">
        <v>4777</v>
      </c>
      <c r="D2028" s="46" t="s">
        <v>5864</v>
      </c>
      <c r="E2028" s="1"/>
      <c r="F2028" s="110"/>
      <c r="G2028" s="48"/>
      <c r="H2028" s="1"/>
      <c r="I2028" s="9"/>
      <c r="J2028" s="1"/>
      <c r="K2028" s="261"/>
      <c r="L2028" s="262"/>
      <c r="M2028" s="234" t="s">
        <v>5012</v>
      </c>
      <c r="N2028" s="263" t="s">
        <v>6120</v>
      </c>
    </row>
    <row r="2029" spans="1:14" s="20" customFormat="1">
      <c r="A2029" s="122" t="s">
        <v>6050</v>
      </c>
      <c r="B2029" s="4" t="s">
        <v>4203</v>
      </c>
      <c r="C2029" s="1" t="s">
        <v>4775</v>
      </c>
      <c r="D2029" s="1" t="s">
        <v>4768</v>
      </c>
      <c r="E2029" s="1" t="s">
        <v>5089</v>
      </c>
      <c r="F2029" s="110" t="s">
        <v>6207</v>
      </c>
      <c r="G2029" s="48" t="s">
        <v>7651</v>
      </c>
      <c r="H2029" s="1"/>
      <c r="I2029" s="9"/>
      <c r="J2029" s="1"/>
      <c r="K2029" s="261"/>
      <c r="L2029" s="262"/>
      <c r="M2029" s="234" t="s">
        <v>5012</v>
      </c>
      <c r="N2029" s="263" t="s">
        <v>6120</v>
      </c>
    </row>
    <row r="2030" spans="1:14" s="20" customFormat="1">
      <c r="A2030" s="122" t="s">
        <v>6050</v>
      </c>
      <c r="B2030" s="4" t="s">
        <v>4204</v>
      </c>
      <c r="C2030" s="1" t="s">
        <v>4775</v>
      </c>
      <c r="D2030" s="1" t="s">
        <v>4768</v>
      </c>
      <c r="E2030" s="1" t="s">
        <v>5089</v>
      </c>
      <c r="F2030" s="110" t="s">
        <v>6208</v>
      </c>
      <c r="G2030" s="48"/>
      <c r="H2030" s="1"/>
      <c r="I2030" s="9"/>
      <c r="J2030" s="1"/>
      <c r="K2030" s="261"/>
      <c r="L2030" s="262"/>
      <c r="M2030" s="234" t="s">
        <v>5012</v>
      </c>
      <c r="N2030" s="263" t="s">
        <v>6120</v>
      </c>
    </row>
    <row r="2031" spans="1:14" s="20" customFormat="1">
      <c r="A2031" s="122" t="s">
        <v>6050</v>
      </c>
      <c r="B2031" s="4" t="s">
        <v>4205</v>
      </c>
      <c r="C2031" s="1" t="s">
        <v>4775</v>
      </c>
      <c r="D2031" s="1" t="s">
        <v>4768</v>
      </c>
      <c r="E2031" s="1" t="s">
        <v>5089</v>
      </c>
      <c r="F2031" s="110" t="s">
        <v>3495</v>
      </c>
      <c r="G2031" s="48" t="s">
        <v>7651</v>
      </c>
      <c r="H2031" s="1"/>
      <c r="I2031" s="9"/>
      <c r="J2031" s="1"/>
      <c r="K2031" s="261"/>
      <c r="L2031" s="262"/>
      <c r="M2031" s="234"/>
      <c r="N2031" s="233"/>
    </row>
    <row r="2032" spans="1:14" s="469" customFormat="1" ht="15.75" thickBot="1">
      <c r="A2032" s="122" t="s">
        <v>6050</v>
      </c>
      <c r="B2032" s="4" t="s">
        <v>2734</v>
      </c>
      <c r="C2032" s="1" t="s">
        <v>4775</v>
      </c>
      <c r="D2032" s="1" t="s">
        <v>5831</v>
      </c>
      <c r="E2032" s="1" t="s">
        <v>6803</v>
      </c>
      <c r="F2032" s="110" t="s">
        <v>6033</v>
      </c>
      <c r="G2032" s="48" t="s">
        <v>7649</v>
      </c>
      <c r="H2032" s="1" t="s">
        <v>3416</v>
      </c>
      <c r="I2032" s="9"/>
      <c r="J2032" s="1"/>
      <c r="K2032" s="261"/>
      <c r="L2032" s="262"/>
      <c r="M2032" s="234"/>
      <c r="N2032" s="233"/>
    </row>
    <row r="2033" spans="1:14" s="20" customFormat="1" ht="15.75" thickBot="1">
      <c r="A2033" s="487" t="s">
        <v>6050</v>
      </c>
      <c r="B2033" s="488" t="s">
        <v>2664</v>
      </c>
      <c r="C2033" s="489" t="s">
        <v>4775</v>
      </c>
      <c r="D2033" s="489" t="s">
        <v>4768</v>
      </c>
      <c r="E2033" s="39" t="s">
        <v>2656</v>
      </c>
      <c r="F2033" s="39" t="s">
        <v>2657</v>
      </c>
      <c r="G2033" s="469"/>
      <c r="H2033" s="469"/>
      <c r="I2033" s="486"/>
      <c r="J2033" s="469"/>
      <c r="K2033" s="469"/>
      <c r="L2033" s="469"/>
      <c r="M2033" s="469"/>
      <c r="N2033" s="469"/>
    </row>
    <row r="2034" spans="1:14" s="20" customFormat="1">
      <c r="A2034" s="122" t="s">
        <v>6050</v>
      </c>
      <c r="B2034" s="4" t="s">
        <v>4209</v>
      </c>
      <c r="C2034" s="1" t="s">
        <v>4778</v>
      </c>
      <c r="D2034" s="1" t="s">
        <v>5830</v>
      </c>
      <c r="E2034" s="1" t="s">
        <v>623</v>
      </c>
      <c r="F2034" s="110" t="s">
        <v>7624</v>
      </c>
      <c r="G2034" s="48" t="s">
        <v>7648</v>
      </c>
      <c r="H2034" s="1"/>
      <c r="I2034" s="9"/>
      <c r="J2034" s="1"/>
      <c r="K2034" s="261"/>
      <c r="L2034" s="262"/>
      <c r="M2034" s="234"/>
      <c r="N2034" s="233"/>
    </row>
    <row r="2035" spans="1:14" s="20" customFormat="1">
      <c r="A2035" s="122" t="s">
        <v>6050</v>
      </c>
      <c r="B2035" s="4" t="s">
        <v>6553</v>
      </c>
      <c r="C2035" s="1" t="s">
        <v>4778</v>
      </c>
      <c r="D2035" s="1" t="s">
        <v>5829</v>
      </c>
      <c r="E2035" s="1" t="s">
        <v>5070</v>
      </c>
      <c r="F2035" s="110" t="s">
        <v>535</v>
      </c>
      <c r="G2035" s="48" t="s">
        <v>7651</v>
      </c>
      <c r="H2035" s="1"/>
      <c r="I2035" s="9"/>
      <c r="J2035" s="1"/>
      <c r="K2035" s="261"/>
      <c r="L2035" s="262"/>
      <c r="M2035" s="234" t="s">
        <v>5012</v>
      </c>
      <c r="N2035" s="263" t="s">
        <v>6121</v>
      </c>
    </row>
    <row r="2036" spans="1:14" s="20" customFormat="1">
      <c r="A2036" s="122" t="s">
        <v>6050</v>
      </c>
      <c r="B2036" s="4" t="s">
        <v>6827</v>
      </c>
      <c r="C2036" s="1" t="s">
        <v>4778</v>
      </c>
      <c r="D2036" s="1" t="s">
        <v>5829</v>
      </c>
      <c r="E2036" s="1" t="s">
        <v>5424</v>
      </c>
      <c r="F2036" s="110" t="s">
        <v>2569</v>
      </c>
      <c r="G2036" s="48" t="s">
        <v>7648</v>
      </c>
      <c r="H2036" s="38" t="s">
        <v>2673</v>
      </c>
      <c r="I2036" s="9" t="s">
        <v>6845</v>
      </c>
      <c r="J2036" s="1"/>
      <c r="K2036" s="261"/>
      <c r="L2036" s="262"/>
      <c r="M2036" s="1" t="s">
        <v>4508</v>
      </c>
      <c r="N2036" s="233"/>
    </row>
    <row r="2037" spans="1:14" s="20" customFormat="1">
      <c r="A2037" s="122" t="s">
        <v>6050</v>
      </c>
      <c r="B2037" s="4" t="s">
        <v>4563</v>
      </c>
      <c r="C2037" s="1" t="s">
        <v>4778</v>
      </c>
      <c r="D2037" s="1" t="s">
        <v>2676</v>
      </c>
      <c r="E2037" s="1" t="s">
        <v>6897</v>
      </c>
      <c r="F2037" s="110" t="s">
        <v>2672</v>
      </c>
      <c r="G2037" s="107" t="s">
        <v>7648</v>
      </c>
      <c r="H2037" s="8" t="s">
        <v>6016</v>
      </c>
      <c r="I2037" s="175"/>
      <c r="J2037" s="8"/>
      <c r="K2037" s="313"/>
      <c r="L2037" s="314"/>
      <c r="M2037" s="8"/>
      <c r="N2037" s="315"/>
    </row>
    <row r="2038" spans="1:14" s="20" customFormat="1">
      <c r="A2038" s="205" t="s">
        <v>6050</v>
      </c>
      <c r="B2038" s="4" t="s">
        <v>7000</v>
      </c>
      <c r="C2038" s="8" t="s">
        <v>4778</v>
      </c>
      <c r="D2038" s="8" t="s">
        <v>1369</v>
      </c>
      <c r="E2038" s="8" t="s">
        <v>3059</v>
      </c>
      <c r="F2038" s="312" t="s">
        <v>6015</v>
      </c>
      <c r="G2038" s="107" t="s">
        <v>7648</v>
      </c>
      <c r="H2038" s="8"/>
      <c r="I2038" s="175"/>
      <c r="J2038" s="8"/>
      <c r="K2038" s="313"/>
      <c r="L2038" s="314"/>
      <c r="M2038" s="8"/>
      <c r="N2038" s="315"/>
    </row>
    <row r="2039" spans="1:14" s="469" customFormat="1" ht="15.75" thickBot="1">
      <c r="A2039" s="205" t="s">
        <v>6050</v>
      </c>
      <c r="B2039" s="4" t="s">
        <v>6997</v>
      </c>
      <c r="C2039" s="8" t="s">
        <v>4778</v>
      </c>
      <c r="D2039" s="8" t="s">
        <v>6998</v>
      </c>
      <c r="E2039" s="8" t="s">
        <v>4984</v>
      </c>
      <c r="F2039" s="312" t="s">
        <v>1370</v>
      </c>
      <c r="G2039" s="48"/>
      <c r="H2039" s="1"/>
      <c r="I2039" s="9"/>
      <c r="J2039" s="1"/>
      <c r="K2039" s="261"/>
      <c r="L2039" s="262"/>
      <c r="M2039" s="234" t="s">
        <v>5012</v>
      </c>
      <c r="N2039" s="263" t="s">
        <v>6122</v>
      </c>
    </row>
    <row r="2040" spans="1:14" s="20" customFormat="1" ht="15.75" thickBot="1">
      <c r="A2040" s="490" t="s">
        <v>6050</v>
      </c>
      <c r="B2040" s="491" t="s">
        <v>1368</v>
      </c>
      <c r="C2040" s="492" t="s">
        <v>4778</v>
      </c>
      <c r="D2040" s="492" t="s">
        <v>5829</v>
      </c>
      <c r="E2040" s="489" t="s">
        <v>5424</v>
      </c>
      <c r="F2040" s="493" t="s">
        <v>2658</v>
      </c>
      <c r="G2040" s="469"/>
      <c r="H2040" s="469"/>
      <c r="I2040" s="414" t="s">
        <v>6845</v>
      </c>
      <c r="J2040" s="469"/>
      <c r="K2040" s="469"/>
      <c r="L2040" s="469"/>
      <c r="M2040" s="234" t="s">
        <v>5012</v>
      </c>
      <c r="N2040" s="469" t="s">
        <v>2665</v>
      </c>
    </row>
    <row r="2041" spans="1:14" s="20" customFormat="1" ht="15.75" thickBot="1">
      <c r="A2041" s="490" t="s">
        <v>6050</v>
      </c>
      <c r="B2041" s="524" t="s">
        <v>7864</v>
      </c>
      <c r="C2041" s="492" t="s">
        <v>4778</v>
      </c>
      <c r="D2041" s="525" t="s">
        <v>7865</v>
      </c>
      <c r="E2041" s="525" t="s">
        <v>3488</v>
      </c>
      <c r="F2041" s="525" t="s">
        <v>7866</v>
      </c>
      <c r="G2041" s="526" t="s">
        <v>7648</v>
      </c>
      <c r="H2041" s="526" t="s">
        <v>5933</v>
      </c>
      <c r="I2041" s="414"/>
      <c r="J2041" s="469"/>
      <c r="K2041" s="469"/>
      <c r="L2041" s="469"/>
      <c r="M2041" s="234"/>
      <c r="N2041" s="469"/>
    </row>
    <row r="2042" spans="1:14" s="20" customFormat="1" ht="15.75" thickBot="1">
      <c r="A2042" s="490" t="s">
        <v>6050</v>
      </c>
      <c r="B2042" s="524" t="s">
        <v>7289</v>
      </c>
      <c r="C2042" s="492" t="s">
        <v>4778</v>
      </c>
      <c r="D2042" s="525" t="s">
        <v>7865</v>
      </c>
      <c r="E2042" s="525" t="s">
        <v>2592</v>
      </c>
      <c r="F2042" s="525" t="s">
        <v>7867</v>
      </c>
      <c r="G2042" s="526"/>
      <c r="H2042" s="526" t="s">
        <v>5934</v>
      </c>
      <c r="I2042" s="414"/>
      <c r="J2042" s="469"/>
      <c r="K2042" s="469"/>
      <c r="L2042" s="469"/>
      <c r="M2042" s="234" t="s">
        <v>5012</v>
      </c>
      <c r="N2042" s="469" t="s">
        <v>7871</v>
      </c>
    </row>
    <row r="2043" spans="1:14" s="20" customFormat="1" ht="26.25">
      <c r="A2043" s="205" t="s">
        <v>6050</v>
      </c>
      <c r="B2043" s="4" t="s">
        <v>6364</v>
      </c>
      <c r="C2043" s="8" t="s">
        <v>4780</v>
      </c>
      <c r="D2043" s="8" t="s">
        <v>7532</v>
      </c>
      <c r="E2043" s="8" t="s">
        <v>3488</v>
      </c>
      <c r="F2043" s="8" t="s">
        <v>2399</v>
      </c>
      <c r="G2043" s="48"/>
      <c r="H2043" s="1" t="s">
        <v>4857</v>
      </c>
      <c r="I2043" s="9"/>
      <c r="J2043" s="1"/>
      <c r="K2043" s="261"/>
      <c r="L2043" s="262"/>
      <c r="M2043" s="234" t="s">
        <v>5012</v>
      </c>
      <c r="N2043" s="263" t="s">
        <v>6122</v>
      </c>
    </row>
    <row r="2044" spans="1:14" s="20" customFormat="1" ht="26.25">
      <c r="A2044" s="122" t="s">
        <v>6050</v>
      </c>
      <c r="B2044" s="4" t="s">
        <v>6367</v>
      </c>
      <c r="C2044" s="1" t="s">
        <v>4780</v>
      </c>
      <c r="D2044" s="1" t="s">
        <v>7532</v>
      </c>
      <c r="E2044" s="1" t="s">
        <v>3488</v>
      </c>
      <c r="F2044" s="110" t="s">
        <v>6549</v>
      </c>
      <c r="G2044" s="48"/>
      <c r="H2044" s="1" t="s">
        <v>7631</v>
      </c>
      <c r="I2044" s="9"/>
      <c r="J2044" s="1"/>
      <c r="K2044" s="261"/>
      <c r="L2044" s="262"/>
      <c r="M2044" s="234" t="s">
        <v>5012</v>
      </c>
      <c r="N2044" s="263" t="s">
        <v>6122</v>
      </c>
    </row>
    <row r="2045" spans="1:14" s="20" customFormat="1" ht="40.5" customHeight="1">
      <c r="A2045" s="122" t="s">
        <v>6050</v>
      </c>
      <c r="B2045" s="4" t="s">
        <v>6370</v>
      </c>
      <c r="C2045" s="1" t="s">
        <v>4780</v>
      </c>
      <c r="D2045" s="1" t="s">
        <v>7532</v>
      </c>
      <c r="E2045" s="1" t="s">
        <v>3488</v>
      </c>
      <c r="F2045" s="110" t="s">
        <v>6717</v>
      </c>
      <c r="G2045" s="48"/>
      <c r="H2045" s="1"/>
      <c r="I2045" s="9"/>
      <c r="J2045" s="1"/>
      <c r="K2045" s="261" t="str">
        <f t="shared" ref="K2045:K2050" si="32">LEFT(B2046,1)</f>
        <v>H</v>
      </c>
      <c r="L2045" s="262">
        <f t="shared" ref="L2045:L2050" si="33">VALUE(MID(B2046,2,3))</f>
        <v>4</v>
      </c>
      <c r="M2045" s="234"/>
      <c r="N2045" s="263"/>
    </row>
    <row r="2046" spans="1:14" s="20" customFormat="1" ht="21" customHeight="1">
      <c r="A2046" s="122" t="s">
        <v>6050</v>
      </c>
      <c r="B2046" s="4" t="s">
        <v>2065</v>
      </c>
      <c r="C2046" s="1" t="s">
        <v>4780</v>
      </c>
      <c r="D2046" s="1" t="s">
        <v>7532</v>
      </c>
      <c r="E2046" s="1" t="s">
        <v>4128</v>
      </c>
      <c r="F2046" s="1" t="s">
        <v>6192</v>
      </c>
      <c r="G2046" s="1"/>
      <c r="H2046" s="1"/>
      <c r="I2046" s="9"/>
      <c r="J2046" s="1"/>
      <c r="K2046" s="261" t="str">
        <f t="shared" si="32"/>
        <v>H</v>
      </c>
      <c r="L2046" s="262">
        <f t="shared" si="33"/>
        <v>5</v>
      </c>
      <c r="M2046" s="234" t="s">
        <v>5012</v>
      </c>
      <c r="N2046" s="263" t="s">
        <v>6123</v>
      </c>
    </row>
    <row r="2047" spans="1:14" s="20" customFormat="1">
      <c r="A2047" s="122" t="s">
        <v>6050</v>
      </c>
      <c r="B2047" s="4" t="s">
        <v>2067</v>
      </c>
      <c r="C2047" s="1" t="s">
        <v>4780</v>
      </c>
      <c r="D2047" s="1" t="s">
        <v>7532</v>
      </c>
      <c r="E2047" s="1" t="s">
        <v>623</v>
      </c>
      <c r="F2047" s="1" t="s">
        <v>5983</v>
      </c>
      <c r="G2047" s="1"/>
      <c r="H2047" s="1"/>
      <c r="I2047" s="104"/>
      <c r="J2047" s="1"/>
      <c r="K2047" s="261" t="str">
        <f t="shared" si="32"/>
        <v>H</v>
      </c>
      <c r="L2047" s="262">
        <f t="shared" si="33"/>
        <v>6</v>
      </c>
      <c r="M2047" s="234" t="s">
        <v>5012</v>
      </c>
      <c r="N2047" s="263" t="s">
        <v>2511</v>
      </c>
    </row>
    <row r="2048" spans="1:14" s="252" customFormat="1" ht="26.25">
      <c r="A2048" s="122" t="s">
        <v>6050</v>
      </c>
      <c r="B2048" s="4" t="s">
        <v>2070</v>
      </c>
      <c r="C2048" s="1" t="s">
        <v>4780</v>
      </c>
      <c r="D2048" s="1" t="s">
        <v>7532</v>
      </c>
      <c r="E2048" s="1" t="s">
        <v>623</v>
      </c>
      <c r="F2048" s="1" t="s">
        <v>5984</v>
      </c>
      <c r="G2048" s="1"/>
      <c r="H2048" s="1"/>
      <c r="I2048" s="104"/>
      <c r="J2048" s="1"/>
      <c r="K2048" s="261" t="str">
        <f t="shared" si="32"/>
        <v>H</v>
      </c>
      <c r="L2048" s="262">
        <f t="shared" si="33"/>
        <v>7</v>
      </c>
      <c r="M2048" s="234" t="s">
        <v>5012</v>
      </c>
      <c r="N2048" s="263" t="s">
        <v>2512</v>
      </c>
    </row>
    <row r="2049" spans="1:14" s="252" customFormat="1" ht="39">
      <c r="A2049" s="122" t="s">
        <v>6050</v>
      </c>
      <c r="B2049" s="4" t="s">
        <v>2072</v>
      </c>
      <c r="C2049" s="1" t="s">
        <v>4780</v>
      </c>
      <c r="D2049" s="1" t="s">
        <v>7532</v>
      </c>
      <c r="E2049" s="1" t="s">
        <v>1538</v>
      </c>
      <c r="F2049" s="1" t="s">
        <v>5985</v>
      </c>
      <c r="G2049" s="1"/>
      <c r="H2049" s="1" t="s">
        <v>5987</v>
      </c>
      <c r="I2049" s="104"/>
      <c r="J2049" s="1"/>
      <c r="K2049" s="261" t="str">
        <f t="shared" si="32"/>
        <v>H</v>
      </c>
      <c r="L2049" s="262">
        <f t="shared" si="33"/>
        <v>8</v>
      </c>
      <c r="M2049" s="234" t="s">
        <v>5012</v>
      </c>
      <c r="N2049" s="263" t="s">
        <v>2513</v>
      </c>
    </row>
    <row r="2050" spans="1:14" s="20" customFormat="1" ht="26.25">
      <c r="A2050" s="122" t="s">
        <v>6050</v>
      </c>
      <c r="B2050" s="4" t="s">
        <v>7541</v>
      </c>
      <c r="C2050" s="1" t="s">
        <v>4780</v>
      </c>
      <c r="D2050" s="1" t="s">
        <v>7532</v>
      </c>
      <c r="E2050" s="1" t="s">
        <v>5089</v>
      </c>
      <c r="F2050" s="1" t="s">
        <v>5986</v>
      </c>
      <c r="G2050" s="1"/>
      <c r="H2050" s="1" t="s">
        <v>5862</v>
      </c>
      <c r="I2050" s="104"/>
      <c r="J2050" s="1"/>
      <c r="K2050" s="261" t="str">
        <f t="shared" si="32"/>
        <v>H</v>
      </c>
      <c r="L2050" s="262">
        <f t="shared" si="33"/>
        <v>9</v>
      </c>
      <c r="M2050" s="234" t="s">
        <v>5012</v>
      </c>
      <c r="N2050" s="263" t="s">
        <v>6114</v>
      </c>
    </row>
    <row r="2051" spans="1:14" s="20" customFormat="1">
      <c r="A2051" s="122" t="s">
        <v>6050</v>
      </c>
      <c r="B2051" s="4" t="s">
        <v>7600</v>
      </c>
      <c r="C2051" s="1" t="s">
        <v>4780</v>
      </c>
      <c r="D2051" s="1" t="s">
        <v>7532</v>
      </c>
      <c r="E2051" s="1" t="s">
        <v>5424</v>
      </c>
      <c r="F2051" s="1" t="s">
        <v>5861</v>
      </c>
      <c r="G2051" s="1"/>
      <c r="H2051" s="1"/>
      <c r="I2051" s="9"/>
      <c r="J2051" s="1"/>
      <c r="K2051" s="261"/>
      <c r="L2051" s="262"/>
      <c r="M2051" s="234" t="s">
        <v>5012</v>
      </c>
      <c r="N2051" s="263" t="s">
        <v>6121</v>
      </c>
    </row>
    <row r="2052" spans="1:14" s="20" customFormat="1" ht="26.25">
      <c r="A2052" s="122" t="s">
        <v>6050</v>
      </c>
      <c r="B2052" s="4" t="s">
        <v>5134</v>
      </c>
      <c r="C2052" s="1" t="s">
        <v>4780</v>
      </c>
      <c r="D2052" s="1" t="s">
        <v>7532</v>
      </c>
      <c r="E2052" s="1" t="s">
        <v>5424</v>
      </c>
      <c r="F2052" s="1" t="s">
        <v>5860</v>
      </c>
      <c r="G2052" s="1"/>
      <c r="H2052" s="1"/>
      <c r="I2052" s="9"/>
      <c r="J2052" s="1"/>
      <c r="K2052" s="258"/>
      <c r="L2052" s="259"/>
      <c r="M2052" s="234" t="s">
        <v>5012</v>
      </c>
      <c r="N2052" s="263" t="s">
        <v>6121</v>
      </c>
    </row>
    <row r="2053" spans="1:14" s="20" customFormat="1">
      <c r="A2053" s="122" t="s">
        <v>6050</v>
      </c>
      <c r="B2053" s="4" t="s">
        <v>3295</v>
      </c>
      <c r="C2053" s="1" t="s">
        <v>4780</v>
      </c>
      <c r="D2053" s="1" t="s">
        <v>7532</v>
      </c>
      <c r="E2053" s="1" t="s">
        <v>5863</v>
      </c>
      <c r="F2053" s="1" t="s">
        <v>4416</v>
      </c>
      <c r="G2053" s="1"/>
      <c r="H2053" s="1"/>
      <c r="I2053" s="9"/>
      <c r="J2053" s="1"/>
      <c r="K2053" s="258"/>
      <c r="L2053" s="259"/>
      <c r="M2053" s="35"/>
      <c r="N2053" s="26"/>
    </row>
    <row r="2054" spans="1:14" s="20" customFormat="1" ht="26.25">
      <c r="A2054" s="122" t="s">
        <v>6050</v>
      </c>
      <c r="B2054" s="4" t="s">
        <v>4407</v>
      </c>
      <c r="C2054" s="1" t="s">
        <v>4780</v>
      </c>
      <c r="D2054" s="1" t="s">
        <v>7532</v>
      </c>
      <c r="E2054" s="1" t="s">
        <v>6803</v>
      </c>
      <c r="F2054" s="1" t="s">
        <v>1127</v>
      </c>
      <c r="G2054" s="35" t="s">
        <v>7359</v>
      </c>
      <c r="H2054" s="1" t="s">
        <v>4425</v>
      </c>
      <c r="I2054" s="9"/>
      <c r="J2054" s="1"/>
      <c r="K2054" s="258"/>
      <c r="L2054" s="259"/>
      <c r="M2054" s="234" t="s">
        <v>5012</v>
      </c>
      <c r="N2054" s="26" t="s">
        <v>7802</v>
      </c>
    </row>
    <row r="2055" spans="1:14" s="20" customFormat="1" ht="26.25">
      <c r="A2055" s="122" t="s">
        <v>6050</v>
      </c>
      <c r="B2055" s="4" t="s">
        <v>5646</v>
      </c>
      <c r="C2055" s="1" t="s">
        <v>4780</v>
      </c>
      <c r="D2055" s="1" t="s">
        <v>7532</v>
      </c>
      <c r="E2055" s="6" t="s">
        <v>4116</v>
      </c>
      <c r="F2055" s="1" t="s">
        <v>4120</v>
      </c>
      <c r="G2055" s="25" t="s">
        <v>7648</v>
      </c>
      <c r="H2055" s="1"/>
      <c r="I2055" s="9"/>
      <c r="J2055" s="1"/>
      <c r="K2055" s="261"/>
      <c r="L2055" s="262"/>
      <c r="M2055" s="35"/>
      <c r="N2055" s="26"/>
    </row>
    <row r="2056" spans="1:14" s="20" customFormat="1" ht="36.75">
      <c r="A2056" s="122" t="s">
        <v>6050</v>
      </c>
      <c r="B2056" s="4" t="s">
        <v>5647</v>
      </c>
      <c r="C2056" s="1" t="s">
        <v>4780</v>
      </c>
      <c r="D2056" s="1" t="s">
        <v>7532</v>
      </c>
      <c r="E2056" s="6" t="s">
        <v>5089</v>
      </c>
      <c r="F2056" s="1" t="s">
        <v>6764</v>
      </c>
      <c r="G2056" s="25" t="s">
        <v>7648</v>
      </c>
      <c r="H2056" s="84" t="s">
        <v>2596</v>
      </c>
      <c r="I2056" s="9"/>
      <c r="J2056" s="234"/>
      <c r="K2056" s="261"/>
      <c r="L2056" s="262"/>
      <c r="M2056" s="234" t="s">
        <v>5012</v>
      </c>
      <c r="N2056" s="263" t="s">
        <v>2514</v>
      </c>
    </row>
    <row r="2057" spans="1:14" s="20" customFormat="1" ht="39">
      <c r="A2057" s="122" t="s">
        <v>6050</v>
      </c>
      <c r="B2057" s="4" t="s">
        <v>5601</v>
      </c>
      <c r="C2057" s="1" t="s">
        <v>4780</v>
      </c>
      <c r="D2057" s="1" t="s">
        <v>7532</v>
      </c>
      <c r="E2057" s="6" t="s">
        <v>5089</v>
      </c>
      <c r="F2057" s="1" t="s">
        <v>4782</v>
      </c>
      <c r="G2057" s="68" t="s">
        <v>4307</v>
      </c>
      <c r="H2057" s="44" t="s">
        <v>5568</v>
      </c>
      <c r="I2057" s="175"/>
      <c r="J2057" s="75" t="s">
        <v>7395</v>
      </c>
      <c r="K2057" s="261"/>
      <c r="L2057" s="262"/>
      <c r="M2057" s="234" t="s">
        <v>5012</v>
      </c>
      <c r="N2057" s="263" t="s">
        <v>6114</v>
      </c>
    </row>
    <row r="2058" spans="1:14" s="20" customFormat="1" ht="26.25">
      <c r="A2058" s="122" t="s">
        <v>6050</v>
      </c>
      <c r="B2058" s="4" t="s">
        <v>4197</v>
      </c>
      <c r="C2058" s="8" t="s">
        <v>4780</v>
      </c>
      <c r="D2058" s="8" t="s">
        <v>7532</v>
      </c>
      <c r="E2058" s="7" t="s">
        <v>6548</v>
      </c>
      <c r="F2058" s="8" t="s">
        <v>125</v>
      </c>
      <c r="G2058" s="68" t="s">
        <v>4654</v>
      </c>
      <c r="H2058" s="8" t="s">
        <v>5734</v>
      </c>
      <c r="I2058" s="175" t="s">
        <v>2407</v>
      </c>
      <c r="J2058" s="75"/>
      <c r="K2058" s="261"/>
      <c r="L2058" s="262"/>
      <c r="M2058" s="234"/>
      <c r="N2058" s="233"/>
    </row>
    <row r="2059" spans="1:14" s="20" customFormat="1">
      <c r="A2059" s="122" t="s">
        <v>6050</v>
      </c>
      <c r="B2059" s="4" t="s">
        <v>2203</v>
      </c>
      <c r="C2059" s="1" t="s">
        <v>4780</v>
      </c>
      <c r="D2059" s="1" t="s">
        <v>7532</v>
      </c>
      <c r="E2059" s="7" t="s">
        <v>7396</v>
      </c>
      <c r="F2059" s="8" t="s">
        <v>2398</v>
      </c>
      <c r="G2059" s="68" t="s">
        <v>7651</v>
      </c>
      <c r="H2059" s="8"/>
      <c r="I2059" s="175"/>
      <c r="J2059" s="75"/>
      <c r="K2059" s="276"/>
      <c r="L2059" s="277"/>
      <c r="M2059" s="234"/>
      <c r="N2059" s="233"/>
    </row>
    <row r="2060" spans="1:14" s="20" customFormat="1">
      <c r="A2060" s="122" t="s">
        <v>6050</v>
      </c>
      <c r="B2060" s="4" t="s">
        <v>269</v>
      </c>
      <c r="C2060" s="1" t="s">
        <v>4780</v>
      </c>
      <c r="D2060" s="1" t="s">
        <v>7532</v>
      </c>
      <c r="E2060" s="7" t="s">
        <v>5070</v>
      </c>
      <c r="F2060" s="8" t="s">
        <v>556</v>
      </c>
      <c r="G2060" s="68" t="s">
        <v>7359</v>
      </c>
      <c r="H2060" s="329" t="s">
        <v>6818</v>
      </c>
      <c r="I2060" s="175"/>
      <c r="J2060" s="75"/>
      <c r="K2060" s="276"/>
      <c r="L2060" s="277"/>
      <c r="M2060" s="234" t="s">
        <v>5012</v>
      </c>
      <c r="N2060" s="233" t="s">
        <v>4538</v>
      </c>
    </row>
    <row r="2061" spans="1:14" s="469" customFormat="1" ht="27" thickBot="1">
      <c r="A2061" s="122" t="s">
        <v>6050</v>
      </c>
      <c r="B2061" s="4" t="s">
        <v>1366</v>
      </c>
      <c r="C2061" s="1" t="s">
        <v>4780</v>
      </c>
      <c r="D2061" s="1" t="s">
        <v>7532</v>
      </c>
      <c r="E2061" s="7" t="s">
        <v>5089</v>
      </c>
      <c r="F2061" s="8" t="s">
        <v>1367</v>
      </c>
      <c r="G2061" s="1"/>
      <c r="H2061" s="1"/>
      <c r="I2061" s="9"/>
      <c r="J2061" s="1"/>
      <c r="K2061" s="239"/>
      <c r="L2061" s="240"/>
      <c r="M2061" s="234" t="s">
        <v>5012</v>
      </c>
      <c r="N2061" s="233" t="s">
        <v>4765</v>
      </c>
    </row>
    <row r="2062" spans="1:14" s="20" customFormat="1" ht="15.75" thickBot="1">
      <c r="A2062" s="487" t="s">
        <v>6050</v>
      </c>
      <c r="B2062" s="488" t="s">
        <v>4897</v>
      </c>
      <c r="C2062" s="489" t="s">
        <v>4780</v>
      </c>
      <c r="D2062" s="39" t="s">
        <v>2659</v>
      </c>
      <c r="E2062" s="39" t="s">
        <v>2660</v>
      </c>
      <c r="F2062" s="39" t="s">
        <v>2661</v>
      </c>
      <c r="G2062" s="469"/>
      <c r="H2062" s="469"/>
      <c r="I2062" s="486"/>
      <c r="J2062" s="469"/>
      <c r="K2062" s="469"/>
      <c r="L2062" s="469"/>
      <c r="M2062" s="234" t="s">
        <v>5012</v>
      </c>
      <c r="N2062" s="263" t="s">
        <v>6114</v>
      </c>
    </row>
    <row r="2063" spans="1:14" s="20" customFormat="1">
      <c r="A2063" s="122" t="s">
        <v>6050</v>
      </c>
      <c r="B2063" s="4" t="s">
        <v>4626</v>
      </c>
      <c r="C2063" s="1" t="s">
        <v>4781</v>
      </c>
      <c r="D2063" s="1" t="s">
        <v>1348</v>
      </c>
      <c r="E2063" s="1" t="s">
        <v>5089</v>
      </c>
      <c r="F2063" s="1" t="s">
        <v>1128</v>
      </c>
      <c r="G2063" s="1"/>
      <c r="H2063" s="1"/>
      <c r="I2063" s="9"/>
      <c r="J2063" s="1"/>
      <c r="K2063" s="239" t="s">
        <v>3582</v>
      </c>
      <c r="L2063" s="240"/>
      <c r="M2063" s="469"/>
      <c r="N2063" s="469"/>
    </row>
    <row r="2064" spans="1:14" s="20" customFormat="1">
      <c r="A2064" s="122" t="s">
        <v>6050</v>
      </c>
      <c r="B2064" s="4" t="s">
        <v>4627</v>
      </c>
      <c r="C2064" s="1" t="s">
        <v>4781</v>
      </c>
      <c r="D2064" s="1" t="s">
        <v>1349</v>
      </c>
      <c r="E2064" s="1" t="s">
        <v>5424</v>
      </c>
      <c r="F2064" s="1" t="s">
        <v>3967</v>
      </c>
      <c r="G2064" s="1"/>
      <c r="H2064" s="1"/>
      <c r="I2064" s="9"/>
      <c r="J2064" s="1"/>
      <c r="K2064" s="239"/>
      <c r="L2064" s="240"/>
      <c r="M2064" s="234" t="s">
        <v>5012</v>
      </c>
      <c r="N2064" s="263" t="s">
        <v>2515</v>
      </c>
    </row>
    <row r="2065" spans="1:14" s="20" customFormat="1">
      <c r="A2065" s="122"/>
      <c r="B2065" s="4"/>
      <c r="C2065" s="1"/>
      <c r="D2065" s="1"/>
      <c r="E2065" s="1"/>
      <c r="F2065" s="1"/>
      <c r="G2065" s="29"/>
      <c r="H2065" s="1"/>
      <c r="I2065" s="9"/>
      <c r="J2065" s="1"/>
      <c r="K2065" s="258"/>
      <c r="L2065" s="259"/>
      <c r="M2065" s="234"/>
      <c r="N2065" s="263"/>
    </row>
    <row r="2066" spans="1:14" s="20" customFormat="1" ht="31.5">
      <c r="A2066" s="124" t="s">
        <v>2386</v>
      </c>
      <c r="B2066" s="5"/>
      <c r="C2066" s="327" t="s">
        <v>121</v>
      </c>
      <c r="D2066" s="1"/>
      <c r="E2066" s="1"/>
      <c r="F2066" s="1"/>
      <c r="G2066" s="1" t="s">
        <v>4307</v>
      </c>
      <c r="H2066" s="1" t="s">
        <v>2788</v>
      </c>
      <c r="I2066" s="9" t="s">
        <v>6845</v>
      </c>
      <c r="J2066" s="1"/>
      <c r="K2066" s="258"/>
      <c r="L2066" s="259"/>
      <c r="M2066" s="323"/>
      <c r="N2066" s="26"/>
    </row>
    <row r="2067" spans="1:14" s="20" customFormat="1">
      <c r="A2067" s="124" t="s">
        <v>2386</v>
      </c>
      <c r="B2067" s="91" t="s">
        <v>7502</v>
      </c>
      <c r="C2067" s="48" t="s">
        <v>7232</v>
      </c>
      <c r="D2067" s="48" t="s">
        <v>122</v>
      </c>
      <c r="E2067" s="48" t="s">
        <v>123</v>
      </c>
      <c r="F2067" s="48" t="s">
        <v>2787</v>
      </c>
      <c r="G2067" s="1" t="s">
        <v>7648</v>
      </c>
      <c r="H2067" s="1" t="s">
        <v>896</v>
      </c>
      <c r="I2067" s="9" t="s">
        <v>6845</v>
      </c>
      <c r="J2067" s="1"/>
      <c r="K2067" s="258"/>
      <c r="L2067" s="259"/>
      <c r="M2067" s="323"/>
      <c r="N2067" s="26"/>
    </row>
    <row r="2068" spans="1:14" s="20" customFormat="1">
      <c r="A2068" s="124" t="s">
        <v>2386</v>
      </c>
      <c r="B2068" s="5" t="s">
        <v>3299</v>
      </c>
      <c r="C2068" s="1" t="s">
        <v>7232</v>
      </c>
      <c r="D2068" s="1" t="s">
        <v>122</v>
      </c>
      <c r="E2068" s="1" t="s">
        <v>2789</v>
      </c>
      <c r="F2068" s="1" t="s">
        <v>895</v>
      </c>
      <c r="G2068" s="1" t="s">
        <v>7648</v>
      </c>
      <c r="H2068" s="1"/>
      <c r="I2068" s="9"/>
      <c r="J2068" s="1"/>
      <c r="K2068" s="258"/>
      <c r="L2068" s="259"/>
      <c r="M2068" s="323"/>
      <c r="N2068" s="26"/>
    </row>
    <row r="2069" spans="1:14" s="20" customFormat="1" ht="26.25">
      <c r="A2069" s="124" t="s">
        <v>2386</v>
      </c>
      <c r="B2069" s="5" t="s">
        <v>6099</v>
      </c>
      <c r="C2069" s="1" t="s">
        <v>7234</v>
      </c>
      <c r="D2069" s="1" t="s">
        <v>902</v>
      </c>
      <c r="E2069" s="1" t="s">
        <v>901</v>
      </c>
      <c r="F2069" s="1" t="s">
        <v>900</v>
      </c>
      <c r="G2069" s="1" t="s">
        <v>7648</v>
      </c>
      <c r="H2069" s="1" t="s">
        <v>5675</v>
      </c>
      <c r="I2069" s="9" t="s">
        <v>6845</v>
      </c>
      <c r="J2069" s="1"/>
      <c r="K2069" s="258"/>
      <c r="L2069" s="259"/>
      <c r="M2069" s="323"/>
      <c r="N2069" s="26"/>
    </row>
    <row r="2070" spans="1:14" s="20" customFormat="1">
      <c r="A2070" s="124" t="s">
        <v>2386</v>
      </c>
      <c r="B2070" s="5" t="s">
        <v>648</v>
      </c>
      <c r="C2070" s="1" t="s">
        <v>5999</v>
      </c>
      <c r="D2070" s="1" t="s">
        <v>5672</v>
      </c>
      <c r="E2070" s="1" t="s">
        <v>5673</v>
      </c>
      <c r="F2070" s="1" t="s">
        <v>5674</v>
      </c>
      <c r="G2070" s="8" t="s">
        <v>7648</v>
      </c>
      <c r="H2070" s="8">
        <v>1730</v>
      </c>
      <c r="I2070" s="9"/>
      <c r="J2070" s="1"/>
      <c r="K2070" s="258"/>
      <c r="L2070" s="259"/>
      <c r="M2070" s="323"/>
      <c r="N2070" s="26"/>
    </row>
    <row r="2071" spans="1:14" s="20" customFormat="1">
      <c r="A2071" s="124" t="s">
        <v>2386</v>
      </c>
      <c r="B2071" s="5" t="s">
        <v>649</v>
      </c>
      <c r="C2071" s="6" t="s">
        <v>7233</v>
      </c>
      <c r="D2071" s="26" t="s">
        <v>5996</v>
      </c>
      <c r="E2071" s="8" t="s">
        <v>5997</v>
      </c>
      <c r="F2071" s="25" t="s">
        <v>5998</v>
      </c>
      <c r="G2071" s="8" t="s">
        <v>7648</v>
      </c>
      <c r="H2071" s="8"/>
      <c r="I2071" s="9"/>
      <c r="J2071" s="1"/>
      <c r="K2071" s="258"/>
      <c r="L2071" s="259"/>
      <c r="M2071" s="323"/>
      <c r="N2071" s="26"/>
    </row>
    <row r="2072" spans="1:14" s="20" customFormat="1">
      <c r="A2072" s="124" t="s">
        <v>2386</v>
      </c>
      <c r="B2072" s="5" t="s">
        <v>650</v>
      </c>
      <c r="C2072" s="6" t="s">
        <v>1377</v>
      </c>
      <c r="D2072" s="25" t="s">
        <v>1378</v>
      </c>
      <c r="E2072" s="8" t="s">
        <v>6548</v>
      </c>
      <c r="F2072" s="25" t="s">
        <v>1379</v>
      </c>
      <c r="G2072" s="1" t="s">
        <v>7359</v>
      </c>
      <c r="H2072" s="8"/>
      <c r="I2072" s="9"/>
      <c r="J2072" s="1"/>
      <c r="K2072" s="258"/>
      <c r="L2072" s="259"/>
      <c r="M2072" s="323"/>
      <c r="N2072" s="26"/>
    </row>
    <row r="2073" spans="1:14" s="20" customFormat="1">
      <c r="A2073" s="124" t="s">
        <v>2386</v>
      </c>
      <c r="B2073" s="5" t="s">
        <v>651</v>
      </c>
      <c r="C2073" s="1" t="s">
        <v>7232</v>
      </c>
      <c r="D2073" s="1" t="s">
        <v>1380</v>
      </c>
      <c r="E2073" s="1" t="s">
        <v>1381</v>
      </c>
      <c r="F2073" s="1" t="s">
        <v>2525</v>
      </c>
      <c r="G2073" s="8" t="s">
        <v>7359</v>
      </c>
      <c r="H2073" s="8"/>
      <c r="I2073" s="9"/>
      <c r="J2073" s="1"/>
      <c r="K2073" s="258"/>
      <c r="L2073" s="259"/>
      <c r="M2073" s="323"/>
      <c r="N2073" s="26"/>
    </row>
    <row r="2074" spans="1:14" s="20" customFormat="1">
      <c r="A2074" s="124" t="s">
        <v>2386</v>
      </c>
      <c r="B2074" s="5" t="s">
        <v>652</v>
      </c>
      <c r="C2074" s="1" t="s">
        <v>7232</v>
      </c>
      <c r="D2074" s="25" t="s">
        <v>5679</v>
      </c>
      <c r="E2074" s="8" t="s">
        <v>5680</v>
      </c>
      <c r="F2074" s="25" t="s">
        <v>5681</v>
      </c>
      <c r="G2074" s="8" t="s">
        <v>7648</v>
      </c>
      <c r="H2074" s="8" t="s">
        <v>5685</v>
      </c>
      <c r="I2074" s="9"/>
      <c r="J2074" s="1"/>
      <c r="K2074" s="258"/>
      <c r="L2074" s="259"/>
      <c r="M2074" s="323"/>
      <c r="N2074" s="26"/>
    </row>
    <row r="2075" spans="1:14" s="20" customFormat="1" ht="27" thickBot="1">
      <c r="A2075" s="124" t="s">
        <v>2386</v>
      </c>
      <c r="B2075" s="5" t="s">
        <v>6839</v>
      </c>
      <c r="C2075" s="1" t="s">
        <v>7232</v>
      </c>
      <c r="D2075" s="25" t="s">
        <v>5682</v>
      </c>
      <c r="E2075" s="8" t="s">
        <v>5683</v>
      </c>
      <c r="F2075" s="431" t="s">
        <v>5684</v>
      </c>
      <c r="G2075" s="427" t="s">
        <v>7648</v>
      </c>
      <c r="H2075" s="1" t="s">
        <v>7229</v>
      </c>
      <c r="I2075" s="9"/>
      <c r="J2075" s="1"/>
      <c r="K2075" s="258"/>
      <c r="L2075" s="259"/>
      <c r="M2075" s="323"/>
      <c r="N2075" s="26"/>
    </row>
    <row r="2076" spans="1:14" s="20" customFormat="1">
      <c r="A2076" s="124" t="s">
        <v>2386</v>
      </c>
      <c r="B2076" s="5" t="s">
        <v>653</v>
      </c>
      <c r="C2076" s="156" t="s">
        <v>7231</v>
      </c>
      <c r="D2076" s="381" t="s">
        <v>7224</v>
      </c>
      <c r="E2076" s="429" t="s">
        <v>7226</v>
      </c>
      <c r="F2076" s="432" t="s">
        <v>7240</v>
      </c>
      <c r="G2076" s="23"/>
      <c r="H2076" s="23"/>
      <c r="I2076" s="9"/>
      <c r="J2076" s="1"/>
      <c r="K2076" s="258"/>
      <c r="L2076" s="259"/>
      <c r="M2076" s="323"/>
      <c r="N2076" s="26"/>
    </row>
    <row r="2077" spans="1:14" s="20" customFormat="1" ht="18.75" customHeight="1" thickBot="1">
      <c r="A2077" s="23"/>
      <c r="B2077" s="23"/>
      <c r="C2077" s="23"/>
      <c r="D2077" s="428" t="s">
        <v>7225</v>
      </c>
      <c r="E2077" s="427" t="s">
        <v>7230</v>
      </c>
      <c r="F2077" s="430" t="s">
        <v>7228</v>
      </c>
      <c r="G2077" s="157" t="s">
        <v>7648</v>
      </c>
      <c r="H2077" s="8" t="s">
        <v>7239</v>
      </c>
      <c r="I2077" s="9"/>
      <c r="J2077" s="1"/>
      <c r="K2077" s="258"/>
      <c r="L2077" s="259"/>
      <c r="M2077" s="323"/>
      <c r="N2077" s="26"/>
    </row>
    <row r="2078" spans="1:14" s="20" customFormat="1" ht="18.75" customHeight="1">
      <c r="A2078" s="124" t="s">
        <v>2386</v>
      </c>
      <c r="B2078" s="5" t="s">
        <v>654</v>
      </c>
      <c r="C2078" s="36" t="s">
        <v>7235</v>
      </c>
      <c r="D2078" s="26" t="s">
        <v>7237</v>
      </c>
      <c r="E2078" s="312" t="s">
        <v>7238</v>
      </c>
      <c r="F2078" s="26" t="s">
        <v>5611</v>
      </c>
      <c r="G2078" s="407"/>
      <c r="H2078" s="81"/>
      <c r="I2078" s="9"/>
      <c r="J2078" s="1"/>
      <c r="K2078" s="258"/>
      <c r="L2078" s="259"/>
      <c r="M2078" s="323"/>
      <c r="N2078" s="26"/>
    </row>
    <row r="2079" spans="1:14" s="20" customFormat="1">
      <c r="A2079" s="124"/>
      <c r="B2079" s="147"/>
      <c r="C2079" s="88"/>
      <c r="D2079" s="26" t="s">
        <v>7236</v>
      </c>
      <c r="E2079" s="81"/>
      <c r="F2079" s="433"/>
      <c r="G2079" s="1" t="s">
        <v>7648</v>
      </c>
      <c r="H2079" s="1"/>
      <c r="I2079" s="9"/>
      <c r="J2079" s="1"/>
      <c r="K2079" s="258"/>
      <c r="L2079" s="259"/>
      <c r="M2079" s="323"/>
      <c r="N2079" s="26"/>
    </row>
    <row r="2080" spans="1:14" s="20" customFormat="1">
      <c r="A2080" s="124" t="s">
        <v>2386</v>
      </c>
      <c r="B2080" s="5" t="s">
        <v>665</v>
      </c>
      <c r="C2080" s="1" t="s">
        <v>898</v>
      </c>
      <c r="D2080" s="1" t="s">
        <v>897</v>
      </c>
      <c r="E2080" s="1" t="s">
        <v>904</v>
      </c>
      <c r="F2080" s="1" t="s">
        <v>903</v>
      </c>
      <c r="G2080" s="1" t="s">
        <v>7648</v>
      </c>
      <c r="H2080" s="1" t="s">
        <v>908</v>
      </c>
      <c r="I2080" s="9"/>
      <c r="J2080" s="1"/>
      <c r="K2080" s="258"/>
      <c r="L2080" s="259"/>
      <c r="M2080" s="323"/>
      <c r="N2080" s="26"/>
    </row>
    <row r="2081" spans="1:14" s="20" customFormat="1" ht="26.25">
      <c r="A2081" s="124" t="s">
        <v>2386</v>
      </c>
      <c r="B2081" s="5" t="s">
        <v>666</v>
      </c>
      <c r="C2081" s="1" t="s">
        <v>898</v>
      </c>
      <c r="D2081" s="1" t="s">
        <v>905</v>
      </c>
      <c r="E2081" s="1" t="s">
        <v>907</v>
      </c>
      <c r="F2081" s="1" t="s">
        <v>906</v>
      </c>
      <c r="G2081" s="1" t="s">
        <v>7648</v>
      </c>
      <c r="H2081" s="1" t="s">
        <v>911</v>
      </c>
      <c r="I2081" s="9"/>
      <c r="J2081" s="1"/>
      <c r="K2081" s="258"/>
      <c r="L2081" s="259"/>
      <c r="M2081" s="323"/>
      <c r="N2081" s="26"/>
    </row>
    <row r="2082" spans="1:14" s="20" customFormat="1">
      <c r="A2082" s="124" t="s">
        <v>2386</v>
      </c>
      <c r="B2082" s="5" t="s">
        <v>4175</v>
      </c>
      <c r="C2082" s="1" t="s">
        <v>898</v>
      </c>
      <c r="D2082" s="1" t="s">
        <v>909</v>
      </c>
      <c r="E2082" s="1" t="s">
        <v>910</v>
      </c>
      <c r="F2082" s="1" t="s">
        <v>912</v>
      </c>
      <c r="G2082" s="1" t="s">
        <v>7651</v>
      </c>
      <c r="H2082" s="1" t="s">
        <v>916</v>
      </c>
      <c r="I2082" s="9"/>
      <c r="J2082" s="1"/>
      <c r="K2082" s="258"/>
      <c r="L2082" s="259"/>
      <c r="M2082" s="323"/>
      <c r="N2082" s="26"/>
    </row>
    <row r="2083" spans="1:14" s="20" customFormat="1" ht="26.25">
      <c r="A2083" s="124" t="s">
        <v>2386</v>
      </c>
      <c r="B2083" s="5" t="s">
        <v>4176</v>
      </c>
      <c r="C2083" s="1" t="s">
        <v>898</v>
      </c>
      <c r="D2083" s="1" t="s">
        <v>913</v>
      </c>
      <c r="E2083" s="1" t="s">
        <v>914</v>
      </c>
      <c r="F2083" s="1" t="s">
        <v>915</v>
      </c>
      <c r="G2083" s="1" t="s">
        <v>7648</v>
      </c>
      <c r="H2083" s="1">
        <v>1590</v>
      </c>
      <c r="I2083" s="9"/>
      <c r="J2083" s="1"/>
      <c r="K2083" s="258"/>
      <c r="L2083" s="259"/>
      <c r="M2083" s="323"/>
      <c r="N2083" s="26"/>
    </row>
    <row r="2084" spans="1:14" s="20" customFormat="1" ht="26.25">
      <c r="A2084" s="124" t="s">
        <v>2386</v>
      </c>
      <c r="B2084" s="5" t="s">
        <v>4177</v>
      </c>
      <c r="C2084" s="1" t="s">
        <v>898</v>
      </c>
      <c r="D2084" s="1" t="s">
        <v>917</v>
      </c>
      <c r="E2084" s="1" t="s">
        <v>918</v>
      </c>
      <c r="F2084" s="1" t="s">
        <v>919</v>
      </c>
      <c r="G2084" s="1" t="s">
        <v>7648</v>
      </c>
      <c r="H2084" s="1"/>
      <c r="I2084" s="9"/>
      <c r="J2084" s="1"/>
      <c r="K2084" s="258"/>
      <c r="L2084" s="259"/>
      <c r="M2084" s="323"/>
      <c r="N2084" s="26"/>
    </row>
    <row r="2085" spans="1:14" s="20" customFormat="1">
      <c r="A2085" s="124" t="s">
        <v>2386</v>
      </c>
      <c r="B2085" s="5" t="s">
        <v>4206</v>
      </c>
      <c r="C2085" s="1" t="s">
        <v>5660</v>
      </c>
      <c r="D2085" s="1" t="s">
        <v>5661</v>
      </c>
      <c r="E2085" s="1" t="s">
        <v>5662</v>
      </c>
      <c r="F2085" s="1" t="s">
        <v>5663</v>
      </c>
      <c r="G2085" s="1"/>
      <c r="H2085" s="1" t="s">
        <v>922</v>
      </c>
      <c r="I2085" s="1"/>
      <c r="J2085" s="1"/>
      <c r="K2085" s="258"/>
      <c r="L2085" s="259"/>
      <c r="M2085" s="323"/>
      <c r="N2085" s="26"/>
    </row>
    <row r="2086" spans="1:14" s="20" customFormat="1">
      <c r="A2086" s="124" t="s">
        <v>2386</v>
      </c>
      <c r="B2086" s="5" t="s">
        <v>4178</v>
      </c>
      <c r="C2086" s="1" t="s">
        <v>920</v>
      </c>
      <c r="D2086" s="1" t="s">
        <v>921</v>
      </c>
      <c r="E2086" s="1" t="s">
        <v>1142</v>
      </c>
      <c r="F2086" s="1" t="s">
        <v>923</v>
      </c>
      <c r="G2086" s="1"/>
      <c r="H2086" s="1"/>
      <c r="I2086" s="1"/>
      <c r="J2086" s="1"/>
      <c r="K2086" s="258"/>
      <c r="L2086" s="259"/>
      <c r="M2086" s="323"/>
      <c r="N2086" s="26"/>
    </row>
    <row r="2087" spans="1:14" s="20" customFormat="1" ht="39">
      <c r="A2087" s="124" t="s">
        <v>2386</v>
      </c>
      <c r="B2087" s="5" t="s">
        <v>4179</v>
      </c>
      <c r="C2087" s="1" t="s">
        <v>920</v>
      </c>
      <c r="D2087" s="1" t="s">
        <v>924</v>
      </c>
      <c r="E2087" s="1" t="s">
        <v>925</v>
      </c>
      <c r="F2087" s="1" t="s">
        <v>926</v>
      </c>
      <c r="G2087" s="1" t="s">
        <v>7648</v>
      </c>
      <c r="H2087" s="1" t="s">
        <v>4860</v>
      </c>
      <c r="I2087" s="1"/>
      <c r="J2087" s="1"/>
      <c r="K2087" s="258"/>
      <c r="L2087" s="259"/>
      <c r="M2087" s="323"/>
      <c r="N2087" s="26"/>
    </row>
    <row r="2088" spans="1:14" s="20" customFormat="1">
      <c r="A2088" s="124" t="s">
        <v>2386</v>
      </c>
      <c r="B2088" s="5" t="s">
        <v>4180</v>
      </c>
      <c r="C2088" s="1" t="s">
        <v>920</v>
      </c>
      <c r="D2088" s="1" t="s">
        <v>7242</v>
      </c>
      <c r="E2088" s="30" t="s">
        <v>7243</v>
      </c>
      <c r="F2088" s="1" t="s">
        <v>4859</v>
      </c>
      <c r="G2088" s="1" t="s">
        <v>7648</v>
      </c>
      <c r="H2088" s="1" t="s">
        <v>4862</v>
      </c>
      <c r="I2088" s="1"/>
      <c r="J2088" s="1"/>
      <c r="K2088" s="258"/>
      <c r="L2088" s="259"/>
      <c r="M2088" s="323"/>
      <c r="N2088" s="26"/>
    </row>
    <row r="2089" spans="1:14" s="20" customFormat="1">
      <c r="A2089" s="124" t="s">
        <v>2386</v>
      </c>
      <c r="B2089" s="5" t="s">
        <v>4181</v>
      </c>
      <c r="C2089" s="1" t="s">
        <v>920</v>
      </c>
      <c r="D2089" s="1" t="s">
        <v>4861</v>
      </c>
      <c r="E2089" s="30" t="s">
        <v>4864</v>
      </c>
      <c r="F2089" s="1" t="s">
        <v>4863</v>
      </c>
      <c r="G2089" s="1" t="s">
        <v>7648</v>
      </c>
      <c r="H2089" s="1" t="s">
        <v>114</v>
      </c>
      <c r="I2089" s="1"/>
      <c r="J2089" s="1"/>
      <c r="K2089" s="258"/>
      <c r="L2089" s="259"/>
      <c r="M2089" s="323"/>
      <c r="N2089" s="26"/>
    </row>
    <row r="2090" spans="1:14" s="20" customFormat="1">
      <c r="A2090" s="124" t="s">
        <v>2386</v>
      </c>
      <c r="B2090" s="5" t="s">
        <v>4182</v>
      </c>
      <c r="C2090" s="1" t="s">
        <v>920</v>
      </c>
      <c r="D2090" s="1" t="s">
        <v>4865</v>
      </c>
      <c r="E2090" s="30" t="s">
        <v>4866</v>
      </c>
      <c r="F2090" s="1" t="s">
        <v>4867</v>
      </c>
      <c r="G2090" s="1" t="s">
        <v>4654</v>
      </c>
      <c r="H2090" s="1"/>
      <c r="I2090" s="1"/>
      <c r="J2090" s="1"/>
      <c r="K2090" s="258"/>
      <c r="L2090" s="259"/>
      <c r="M2090" s="323"/>
      <c r="N2090" s="26"/>
    </row>
    <row r="2091" spans="1:14" s="20" customFormat="1" ht="26.25">
      <c r="A2091" s="124" t="s">
        <v>2386</v>
      </c>
      <c r="B2091" s="5" t="s">
        <v>4193</v>
      </c>
      <c r="C2091" s="1" t="s">
        <v>5658</v>
      </c>
      <c r="D2091" s="1" t="s">
        <v>5657</v>
      </c>
      <c r="E2091" s="1" t="s">
        <v>1142</v>
      </c>
      <c r="F2091" s="1" t="s">
        <v>5659</v>
      </c>
      <c r="G2091" s="1" t="s">
        <v>6735</v>
      </c>
      <c r="H2091" s="1" t="s">
        <v>2378</v>
      </c>
      <c r="I2091" s="1"/>
      <c r="J2091" s="1"/>
      <c r="K2091" s="258"/>
      <c r="L2091" s="259"/>
      <c r="M2091" s="234"/>
      <c r="N2091" s="263"/>
    </row>
    <row r="2092" spans="1:14" s="20" customFormat="1" ht="26.25">
      <c r="A2092" s="124" t="s">
        <v>2386</v>
      </c>
      <c r="B2092" s="5" t="s">
        <v>4194</v>
      </c>
      <c r="C2092" s="1" t="s">
        <v>5658</v>
      </c>
      <c r="D2092" s="1" t="s">
        <v>5657</v>
      </c>
      <c r="E2092" s="1" t="s">
        <v>2388</v>
      </c>
      <c r="F2092" s="1" t="s">
        <v>4922</v>
      </c>
      <c r="G2092" s="1" t="s">
        <v>7648</v>
      </c>
      <c r="H2092" s="1"/>
      <c r="I2092" s="1"/>
      <c r="J2092" s="1"/>
      <c r="K2092" s="258"/>
      <c r="L2092" s="259"/>
      <c r="M2092" s="234"/>
      <c r="N2092" s="263"/>
    </row>
    <row r="2093" spans="1:14" s="20" customFormat="1" ht="26.25">
      <c r="A2093" s="124" t="s">
        <v>2386</v>
      </c>
      <c r="B2093" s="5" t="s">
        <v>4195</v>
      </c>
      <c r="C2093" s="1" t="s">
        <v>5658</v>
      </c>
      <c r="D2093" s="1" t="s">
        <v>2381</v>
      </c>
      <c r="E2093" s="1" t="s">
        <v>2387</v>
      </c>
      <c r="F2093" s="1" t="s">
        <v>2380</v>
      </c>
      <c r="G2093" s="1" t="s">
        <v>7648</v>
      </c>
      <c r="H2093" s="1"/>
      <c r="I2093" s="1" t="s">
        <v>6845</v>
      </c>
      <c r="J2093" s="1"/>
      <c r="K2093" s="258"/>
      <c r="L2093" s="259"/>
      <c r="M2093" s="234"/>
      <c r="N2093" s="263"/>
    </row>
    <row r="2094" spans="1:14" s="20" customFormat="1" ht="26.25">
      <c r="A2094" s="124" t="s">
        <v>2386</v>
      </c>
      <c r="B2094" s="5" t="s">
        <v>4196</v>
      </c>
      <c r="C2094" s="1" t="s">
        <v>5658</v>
      </c>
      <c r="D2094" s="1" t="s">
        <v>5657</v>
      </c>
      <c r="E2094" s="1" t="s">
        <v>2376</v>
      </c>
      <c r="F2094" s="1" t="s">
        <v>4923</v>
      </c>
      <c r="G2094" s="1" t="s">
        <v>2374</v>
      </c>
      <c r="H2094" s="1"/>
      <c r="I2094" s="1"/>
      <c r="J2094" s="1"/>
      <c r="K2094" s="258"/>
      <c r="L2094" s="259"/>
      <c r="M2094" s="234"/>
      <c r="N2094" s="263"/>
    </row>
    <row r="2095" spans="1:14" s="20" customFormat="1" ht="26.25">
      <c r="A2095" s="124" t="s">
        <v>2386</v>
      </c>
      <c r="B2095" s="5" t="s">
        <v>4198</v>
      </c>
      <c r="C2095" s="1" t="s">
        <v>5658</v>
      </c>
      <c r="D2095" s="1" t="s">
        <v>5657</v>
      </c>
      <c r="E2095" s="1" t="s">
        <v>2375</v>
      </c>
      <c r="F2095" s="1" t="s">
        <v>2373</v>
      </c>
      <c r="G2095" s="1" t="s">
        <v>4307</v>
      </c>
      <c r="H2095" s="1" t="s">
        <v>2379</v>
      </c>
      <c r="I2095" s="1"/>
      <c r="J2095" s="1"/>
      <c r="K2095" s="258"/>
      <c r="L2095" s="259"/>
      <c r="M2095" s="234"/>
      <c r="N2095" s="263"/>
    </row>
    <row r="2096" spans="1:14" s="20" customFormat="1" ht="26.25">
      <c r="A2096" s="124" t="s">
        <v>2386</v>
      </c>
      <c r="B2096" s="5" t="s">
        <v>4199</v>
      </c>
      <c r="C2096" s="1" t="s">
        <v>5658</v>
      </c>
      <c r="D2096" s="1" t="s">
        <v>5657</v>
      </c>
      <c r="E2096" s="1" t="s">
        <v>6548</v>
      </c>
      <c r="F2096" s="1" t="s">
        <v>2377</v>
      </c>
      <c r="G2096" s="1" t="s">
        <v>7359</v>
      </c>
      <c r="H2096" s="1"/>
      <c r="I2096" s="1" t="s">
        <v>6845</v>
      </c>
      <c r="J2096" s="1"/>
      <c r="K2096" s="258"/>
      <c r="L2096" s="259"/>
      <c r="M2096" s="234"/>
      <c r="N2096" s="263"/>
    </row>
    <row r="2097" spans="1:251" s="20" customFormat="1" ht="26.25">
      <c r="A2097" s="124" t="s">
        <v>2386</v>
      </c>
      <c r="B2097" s="5" t="s">
        <v>589</v>
      </c>
      <c r="C2097" s="1" t="s">
        <v>5658</v>
      </c>
      <c r="D2097" s="1" t="s">
        <v>5657</v>
      </c>
      <c r="E2097" s="1" t="s">
        <v>2382</v>
      </c>
      <c r="F2097" s="1" t="s">
        <v>2383</v>
      </c>
      <c r="G2097" s="1" t="s">
        <v>7359</v>
      </c>
      <c r="H2097" s="1" t="s">
        <v>2385</v>
      </c>
      <c r="I2097" s="1" t="s">
        <v>6845</v>
      </c>
      <c r="J2097" s="1"/>
      <c r="K2097" s="258"/>
      <c r="L2097" s="259"/>
      <c r="M2097" s="234"/>
      <c r="N2097" s="263"/>
    </row>
    <row r="2098" spans="1:251" s="20" customFormat="1" ht="26.25">
      <c r="A2098" s="124" t="s">
        <v>2386</v>
      </c>
      <c r="B2098" s="5" t="s">
        <v>590</v>
      </c>
      <c r="C2098" s="1" t="s">
        <v>5658</v>
      </c>
      <c r="D2098" s="1" t="s">
        <v>5657</v>
      </c>
      <c r="E2098" s="1" t="s">
        <v>5662</v>
      </c>
      <c r="F2098" s="1" t="s">
        <v>2384</v>
      </c>
      <c r="G2098" s="1" t="s">
        <v>7648</v>
      </c>
      <c r="H2098" s="1" t="s">
        <v>120</v>
      </c>
      <c r="I2098" s="1"/>
      <c r="J2098" s="1"/>
      <c r="K2098" s="258"/>
      <c r="L2098" s="259"/>
      <c r="M2098" s="234"/>
      <c r="N2098" s="263"/>
    </row>
    <row r="2099" spans="1:251" s="20" customFormat="1" ht="26.25">
      <c r="A2099" s="124" t="s">
        <v>2386</v>
      </c>
      <c r="B2099" s="5" t="s">
        <v>2602</v>
      </c>
      <c r="C2099" s="1" t="s">
        <v>5658</v>
      </c>
      <c r="D2099" s="1" t="s">
        <v>5657</v>
      </c>
      <c r="E2099" s="1" t="s">
        <v>118</v>
      </c>
      <c r="F2099" s="1" t="s">
        <v>119</v>
      </c>
      <c r="G2099" s="1" t="s">
        <v>7359</v>
      </c>
      <c r="H2099" s="1" t="s">
        <v>2391</v>
      </c>
      <c r="I2099" s="1" t="s">
        <v>6845</v>
      </c>
      <c r="J2099" s="1"/>
      <c r="K2099" s="258"/>
      <c r="L2099" s="259"/>
      <c r="M2099" s="234"/>
      <c r="N2099" s="263"/>
    </row>
    <row r="2100" spans="1:251" s="20" customFormat="1" ht="26.25">
      <c r="A2100" s="124" t="s">
        <v>2386</v>
      </c>
      <c r="B2100" s="5" t="s">
        <v>3210</v>
      </c>
      <c r="C2100" s="1" t="s">
        <v>5658</v>
      </c>
      <c r="D2100" s="1" t="s">
        <v>5657</v>
      </c>
      <c r="E2100" s="1" t="s">
        <v>2390</v>
      </c>
      <c r="F2100" s="1" t="s">
        <v>2389</v>
      </c>
      <c r="G2100" s="1" t="s">
        <v>7648</v>
      </c>
      <c r="H2100" s="1" t="s">
        <v>2391</v>
      </c>
      <c r="I2100" s="1" t="s">
        <v>6845</v>
      </c>
      <c r="J2100" s="1"/>
      <c r="K2100" s="258"/>
      <c r="L2100" s="259"/>
      <c r="M2100" s="234"/>
      <c r="N2100" s="263"/>
    </row>
    <row r="2101" spans="1:251" s="20" customFormat="1" ht="26.25">
      <c r="A2101" s="124" t="s">
        <v>2386</v>
      </c>
      <c r="B2101" s="5" t="s">
        <v>131</v>
      </c>
      <c r="C2101" s="1" t="s">
        <v>5658</v>
      </c>
      <c r="D2101" s="1" t="s">
        <v>5657</v>
      </c>
      <c r="E2101" s="1" t="s">
        <v>2390</v>
      </c>
      <c r="F2101" s="1" t="s">
        <v>2392</v>
      </c>
      <c r="G2101" s="1" t="s">
        <v>7359</v>
      </c>
      <c r="H2101" s="1" t="s">
        <v>2394</v>
      </c>
      <c r="I2101" s="1"/>
      <c r="J2101" s="1"/>
      <c r="K2101" s="258"/>
      <c r="L2101" s="259"/>
      <c r="M2101" s="234"/>
      <c r="N2101" s="263"/>
    </row>
    <row r="2102" spans="1:251" s="20" customFormat="1" ht="26.25">
      <c r="A2102" s="124" t="s">
        <v>2386</v>
      </c>
      <c r="B2102" s="5" t="s">
        <v>5837</v>
      </c>
      <c r="C2102" s="1" t="s">
        <v>5658</v>
      </c>
      <c r="D2102" s="1" t="s">
        <v>5657</v>
      </c>
      <c r="E2102" s="1" t="s">
        <v>2393</v>
      </c>
      <c r="F2102" s="1" t="s">
        <v>2395</v>
      </c>
      <c r="G2102" s="1" t="s">
        <v>7648</v>
      </c>
      <c r="H2102" s="1" t="s">
        <v>2394</v>
      </c>
      <c r="I2102" s="1"/>
      <c r="J2102" s="1"/>
      <c r="K2102" s="258"/>
      <c r="L2102" s="259"/>
      <c r="M2102" s="234"/>
      <c r="N2102" s="263"/>
    </row>
    <row r="2103" spans="1:251" ht="26.25">
      <c r="A2103" s="124" t="s">
        <v>2386</v>
      </c>
      <c r="B2103" s="5" t="s">
        <v>7501</v>
      </c>
      <c r="C2103" s="1" t="s">
        <v>5658</v>
      </c>
      <c r="D2103" s="1" t="s">
        <v>5657</v>
      </c>
      <c r="E2103" s="1" t="s">
        <v>2396</v>
      </c>
      <c r="F2103" s="1" t="s">
        <v>2392</v>
      </c>
      <c r="G2103" s="1" t="s">
        <v>7359</v>
      </c>
      <c r="H2103" s="1" t="s">
        <v>99</v>
      </c>
      <c r="I2103" s="1" t="s">
        <v>6845</v>
      </c>
      <c r="K2103" s="258"/>
      <c r="L2103" s="259"/>
      <c r="M2103" s="234"/>
      <c r="N2103" s="263"/>
    </row>
    <row r="2104" spans="1:251" s="19" customFormat="1" ht="39">
      <c r="A2104" s="124" t="s">
        <v>2386</v>
      </c>
      <c r="B2104" s="5" t="s">
        <v>4667</v>
      </c>
      <c r="C2104" s="1" t="s">
        <v>5658</v>
      </c>
      <c r="D2104" s="1" t="s">
        <v>96</v>
      </c>
      <c r="E2104" s="1" t="s">
        <v>97</v>
      </c>
      <c r="F2104" s="1" t="s">
        <v>98</v>
      </c>
      <c r="G2104" s="1" t="s">
        <v>7648</v>
      </c>
      <c r="H2104" s="1" t="s">
        <v>3650</v>
      </c>
      <c r="I2104" s="1" t="s">
        <v>6845</v>
      </c>
      <c r="J2104" s="1"/>
      <c r="K2104" s="258"/>
      <c r="L2104" s="259"/>
      <c r="M2104" s="234"/>
      <c r="N2104" s="263"/>
    </row>
    <row r="2105" spans="1:251" ht="26.25">
      <c r="A2105" s="124" t="s">
        <v>2386</v>
      </c>
      <c r="B2105" s="5" t="s">
        <v>4439</v>
      </c>
      <c r="C2105" s="1" t="s">
        <v>5658</v>
      </c>
      <c r="D2105" s="1" t="s">
        <v>5657</v>
      </c>
      <c r="E2105" s="1" t="s">
        <v>100</v>
      </c>
      <c r="F2105" s="1" t="s">
        <v>101</v>
      </c>
      <c r="G2105" s="1" t="s">
        <v>7359</v>
      </c>
      <c r="H2105" s="1">
        <v>1965</v>
      </c>
      <c r="I2105" s="1" t="s">
        <v>6845</v>
      </c>
      <c r="K2105" s="258"/>
      <c r="L2105" s="259"/>
      <c r="M2105" s="234"/>
      <c r="N2105" s="263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5"/>
      <c r="AH2105" s="15"/>
      <c r="AI2105" s="15"/>
      <c r="AJ2105" s="15"/>
      <c r="AK2105" s="15"/>
      <c r="AL2105" s="15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  <c r="AX2105" s="15"/>
      <c r="AY2105" s="15"/>
      <c r="AZ2105" s="15"/>
      <c r="BA2105" s="15"/>
      <c r="BB2105" s="15"/>
      <c r="BC2105" s="15"/>
      <c r="BD2105" s="15"/>
      <c r="BE2105" s="15"/>
      <c r="BF2105" s="15"/>
      <c r="BG2105" s="15"/>
      <c r="BH2105" s="15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5"/>
      <c r="CQ2105" s="15"/>
      <c r="CR2105" s="15"/>
      <c r="CS2105" s="15"/>
      <c r="CT2105" s="15"/>
      <c r="CU2105" s="15"/>
      <c r="CV2105" s="15"/>
      <c r="CW2105" s="15"/>
      <c r="CX2105" s="15"/>
      <c r="CY2105" s="15"/>
      <c r="CZ2105" s="15"/>
      <c r="DA2105" s="15"/>
      <c r="DB2105" s="15"/>
      <c r="DC2105" s="15"/>
      <c r="DD2105" s="15"/>
      <c r="DE2105" s="15"/>
      <c r="DF2105" s="15"/>
      <c r="DG2105" s="15"/>
      <c r="DH2105" s="15"/>
      <c r="DI2105" s="15"/>
      <c r="DJ2105" s="15"/>
      <c r="DK2105" s="15"/>
      <c r="DL2105" s="15"/>
      <c r="DM2105" s="15"/>
      <c r="DN2105" s="15"/>
      <c r="DO2105" s="15"/>
      <c r="DP2105" s="15"/>
      <c r="DQ2105" s="15"/>
      <c r="DR2105" s="15"/>
      <c r="DS2105" s="15"/>
      <c r="DT2105" s="15"/>
      <c r="DU2105" s="15"/>
      <c r="DV2105" s="15"/>
      <c r="DW2105" s="15"/>
      <c r="DX2105" s="15"/>
      <c r="DY2105" s="15"/>
      <c r="DZ2105" s="15"/>
      <c r="EA2105" s="15"/>
      <c r="EB2105" s="15"/>
      <c r="EC2105" s="15"/>
      <c r="ED2105" s="15"/>
      <c r="EE2105" s="15"/>
      <c r="EF2105" s="15"/>
      <c r="EG2105" s="15"/>
      <c r="EH2105" s="15"/>
      <c r="EI2105" s="15"/>
      <c r="EJ2105" s="15"/>
      <c r="EK2105" s="15"/>
      <c r="EL2105" s="15"/>
      <c r="EM2105" s="15"/>
      <c r="EN2105" s="15"/>
      <c r="EO2105" s="15"/>
      <c r="EP2105" s="15"/>
      <c r="EQ2105" s="15"/>
      <c r="ER2105" s="15"/>
      <c r="ES2105" s="15"/>
      <c r="ET2105" s="15"/>
      <c r="EU2105" s="15"/>
      <c r="EV2105" s="15"/>
      <c r="EW2105" s="15"/>
      <c r="EX2105" s="15"/>
      <c r="EY2105" s="15"/>
      <c r="EZ2105" s="15"/>
      <c r="FA2105" s="15"/>
      <c r="FB2105" s="15"/>
      <c r="FC2105" s="15"/>
      <c r="FD2105" s="15"/>
      <c r="FE2105" s="15"/>
      <c r="FF2105" s="15"/>
      <c r="FG2105" s="15"/>
      <c r="FH2105" s="15"/>
      <c r="FI2105" s="15"/>
      <c r="FJ2105" s="15"/>
      <c r="FK2105" s="15"/>
      <c r="FL2105" s="15"/>
      <c r="FM2105" s="15"/>
      <c r="FN2105" s="15"/>
      <c r="FO2105" s="15"/>
      <c r="FP2105" s="15"/>
      <c r="FQ2105" s="15"/>
      <c r="FR2105" s="15"/>
      <c r="FS2105" s="15"/>
      <c r="FT2105" s="15"/>
      <c r="FU2105" s="15"/>
      <c r="FV2105" s="15"/>
      <c r="FW2105" s="15"/>
      <c r="FX2105" s="15"/>
      <c r="FY2105" s="15"/>
      <c r="FZ2105" s="15"/>
      <c r="GA2105" s="15"/>
      <c r="GB2105" s="15"/>
      <c r="GC2105" s="15"/>
      <c r="GD2105" s="15"/>
      <c r="GE2105" s="15"/>
      <c r="GF2105" s="15"/>
      <c r="GG2105" s="15"/>
      <c r="GH2105" s="15"/>
      <c r="GI2105" s="15"/>
      <c r="GJ2105" s="15"/>
      <c r="GK2105" s="15"/>
      <c r="GL2105" s="15"/>
      <c r="GM2105" s="15"/>
      <c r="GN2105" s="15"/>
      <c r="GO2105" s="15"/>
      <c r="GP2105" s="15"/>
      <c r="GQ2105" s="15"/>
      <c r="GR2105" s="15"/>
      <c r="GS2105" s="15"/>
      <c r="GT2105" s="15"/>
      <c r="GU2105" s="15"/>
      <c r="GV2105" s="15"/>
      <c r="GW2105" s="15"/>
      <c r="GX2105" s="15"/>
      <c r="GY2105" s="15"/>
      <c r="GZ2105" s="15"/>
      <c r="HA2105" s="15"/>
      <c r="HB2105" s="15"/>
      <c r="HC2105" s="15"/>
      <c r="HD2105" s="15"/>
      <c r="HE2105" s="15"/>
      <c r="HF2105" s="15"/>
      <c r="HG2105" s="15"/>
      <c r="HH2105" s="15"/>
      <c r="HI2105" s="15"/>
      <c r="HJ2105" s="15"/>
      <c r="HK2105" s="15"/>
      <c r="HL2105" s="15"/>
      <c r="HM2105" s="15"/>
      <c r="HN2105" s="15"/>
      <c r="HO2105" s="15"/>
      <c r="HP2105" s="15"/>
      <c r="HQ2105" s="15"/>
      <c r="HR2105" s="15"/>
      <c r="HS2105" s="15"/>
      <c r="HT2105" s="15"/>
      <c r="HU2105" s="15"/>
      <c r="HV2105" s="15"/>
      <c r="HW2105" s="15"/>
      <c r="HX2105" s="15"/>
      <c r="HY2105" s="15"/>
      <c r="HZ2105" s="15"/>
      <c r="IA2105" s="15"/>
      <c r="IB2105" s="15"/>
      <c r="IC2105" s="15"/>
      <c r="ID2105" s="15"/>
      <c r="IE2105" s="15"/>
      <c r="IF2105" s="15"/>
      <c r="IG2105" s="15"/>
      <c r="IH2105" s="15"/>
      <c r="II2105" s="15"/>
      <c r="IJ2105" s="15"/>
      <c r="IK2105" s="15"/>
      <c r="IL2105" s="15"/>
      <c r="IM2105" s="15"/>
      <c r="IN2105" s="15"/>
      <c r="IO2105" s="15"/>
      <c r="IP2105" s="15"/>
      <c r="IQ2105" s="15"/>
    </row>
    <row r="2106" spans="1:251" s="18" customFormat="1" ht="26.25">
      <c r="A2106" s="124" t="s">
        <v>2386</v>
      </c>
      <c r="B2106" s="5" t="s">
        <v>4440</v>
      </c>
      <c r="C2106" s="1" t="s">
        <v>5658</v>
      </c>
      <c r="D2106" s="1" t="s">
        <v>5657</v>
      </c>
      <c r="E2106" s="1" t="s">
        <v>102</v>
      </c>
      <c r="F2106" s="1" t="s">
        <v>103</v>
      </c>
      <c r="G2106" s="1" t="s">
        <v>7359</v>
      </c>
      <c r="H2106" s="1" t="s">
        <v>7585</v>
      </c>
      <c r="I2106" s="1"/>
      <c r="J2106" s="1"/>
      <c r="K2106" s="258"/>
      <c r="L2106" s="259"/>
      <c r="M2106" s="234"/>
      <c r="N2106" s="263"/>
    </row>
    <row r="2107" spans="1:251" s="18" customFormat="1" ht="18" customHeight="1">
      <c r="A2107" s="124" t="s">
        <v>2386</v>
      </c>
      <c r="B2107" s="5" t="s">
        <v>4441</v>
      </c>
      <c r="C2107" s="1" t="s">
        <v>5658</v>
      </c>
      <c r="D2107" s="1" t="s">
        <v>5657</v>
      </c>
      <c r="E2107" s="1" t="s">
        <v>104</v>
      </c>
      <c r="F2107" s="1" t="s">
        <v>105</v>
      </c>
      <c r="G2107" s="1" t="s">
        <v>7359</v>
      </c>
      <c r="H2107" s="1" t="s">
        <v>7585</v>
      </c>
      <c r="I2107" s="1" t="s">
        <v>6845</v>
      </c>
      <c r="J2107" s="1"/>
      <c r="K2107" s="258"/>
      <c r="L2107" s="259"/>
      <c r="M2107" s="323"/>
      <c r="N2107" s="26"/>
    </row>
    <row r="2108" spans="1:251" s="18" customFormat="1" ht="26.25">
      <c r="A2108" s="124" t="s">
        <v>2386</v>
      </c>
      <c r="B2108" s="5" t="s">
        <v>1053</v>
      </c>
      <c r="C2108" s="1" t="s">
        <v>5658</v>
      </c>
      <c r="D2108" s="1" t="s">
        <v>5657</v>
      </c>
      <c r="E2108" s="1" t="s">
        <v>104</v>
      </c>
      <c r="F2108" s="1" t="s">
        <v>106</v>
      </c>
      <c r="G2108" s="1" t="s">
        <v>4654</v>
      </c>
      <c r="H2108" s="1">
        <v>1598</v>
      </c>
      <c r="I2108" s="1" t="s">
        <v>6845</v>
      </c>
      <c r="J2108" s="1"/>
      <c r="K2108" s="258"/>
      <c r="L2108" s="259"/>
      <c r="M2108" s="323"/>
      <c r="N2108" s="26"/>
    </row>
    <row r="2109" spans="1:251" s="18" customFormat="1" ht="26.25">
      <c r="A2109" s="124" t="s">
        <v>2386</v>
      </c>
      <c r="B2109" s="5" t="s">
        <v>1054</v>
      </c>
      <c r="C2109" s="1" t="s">
        <v>5658</v>
      </c>
      <c r="D2109" s="1" t="s">
        <v>5657</v>
      </c>
      <c r="E2109" s="1" t="s">
        <v>107</v>
      </c>
      <c r="F2109" s="1" t="s">
        <v>108</v>
      </c>
      <c r="G2109" s="1" t="s">
        <v>7648</v>
      </c>
      <c r="H2109" s="1" t="s">
        <v>112</v>
      </c>
      <c r="I2109" s="1" t="s">
        <v>6845</v>
      </c>
      <c r="J2109" s="1"/>
      <c r="K2109" s="258"/>
      <c r="L2109" s="259"/>
      <c r="M2109" s="323"/>
      <c r="N2109" s="26"/>
    </row>
    <row r="2110" spans="1:251" s="18" customFormat="1" ht="26.25">
      <c r="A2110" s="124" t="s">
        <v>2386</v>
      </c>
      <c r="B2110" s="5" t="s">
        <v>1055</v>
      </c>
      <c r="C2110" s="1" t="s">
        <v>5658</v>
      </c>
      <c r="D2110" s="1" t="s">
        <v>109</v>
      </c>
      <c r="E2110" s="1" t="s">
        <v>110</v>
      </c>
      <c r="F2110" s="1" t="s">
        <v>111</v>
      </c>
      <c r="G2110" s="1" t="s">
        <v>4489</v>
      </c>
      <c r="H2110" s="1" t="s">
        <v>114</v>
      </c>
      <c r="I2110" s="1" t="s">
        <v>6845</v>
      </c>
      <c r="J2110" s="1"/>
      <c r="K2110" s="258"/>
      <c r="L2110" s="259"/>
      <c r="M2110" s="323"/>
      <c r="N2110" s="26"/>
    </row>
    <row r="2111" spans="1:251" s="18" customFormat="1" ht="26.25">
      <c r="A2111" s="124" t="s">
        <v>2386</v>
      </c>
      <c r="B2111" s="5" t="s">
        <v>2639</v>
      </c>
      <c r="C2111" s="1" t="s">
        <v>5658</v>
      </c>
      <c r="D2111" s="1" t="s">
        <v>109</v>
      </c>
      <c r="E2111" s="1" t="s">
        <v>115</v>
      </c>
      <c r="F2111" s="1" t="s">
        <v>113</v>
      </c>
      <c r="G2111" s="1" t="s">
        <v>4489</v>
      </c>
      <c r="H2111" s="1" t="s">
        <v>117</v>
      </c>
      <c r="I2111" s="1" t="s">
        <v>6845</v>
      </c>
      <c r="J2111" s="1"/>
      <c r="K2111" s="258"/>
      <c r="L2111" s="259"/>
      <c r="M2111" s="323"/>
      <c r="N2111" s="26"/>
    </row>
    <row r="2112" spans="1:251" s="18" customFormat="1" ht="26.25">
      <c r="A2112" s="124" t="s">
        <v>2386</v>
      </c>
      <c r="B2112" s="5" t="s">
        <v>2640</v>
      </c>
      <c r="C2112" s="1" t="s">
        <v>5658</v>
      </c>
      <c r="D2112" s="1" t="s">
        <v>116</v>
      </c>
      <c r="E2112" s="1" t="s">
        <v>1546</v>
      </c>
      <c r="F2112" s="1" t="s">
        <v>7624</v>
      </c>
      <c r="G2112" s="1" t="s">
        <v>526</v>
      </c>
      <c r="H2112" s="1" t="s">
        <v>5666</v>
      </c>
      <c r="I2112" s="1"/>
      <c r="J2112" s="1"/>
      <c r="K2112" s="258"/>
      <c r="L2112" s="259"/>
      <c r="M2112" s="323"/>
      <c r="N2112" s="26"/>
    </row>
    <row r="2113" spans="1:251" s="18" customFormat="1" ht="26.25">
      <c r="A2113" s="124" t="s">
        <v>2386</v>
      </c>
      <c r="B2113" s="5" t="s">
        <v>4200</v>
      </c>
      <c r="C2113" s="1" t="s">
        <v>5664</v>
      </c>
      <c r="D2113" s="1" t="s">
        <v>5665</v>
      </c>
      <c r="E2113" s="1" t="s">
        <v>1142</v>
      </c>
      <c r="F2113" s="1" t="s">
        <v>926</v>
      </c>
      <c r="G2113" s="1" t="s">
        <v>7648</v>
      </c>
      <c r="H2113" s="1" t="s">
        <v>5671</v>
      </c>
      <c r="I2113" s="1"/>
      <c r="J2113" s="1"/>
      <c r="K2113" s="258"/>
      <c r="L2113" s="259"/>
      <c r="M2113" s="323"/>
      <c r="N2113" s="26"/>
    </row>
    <row r="2114" spans="1:251">
      <c r="A2114" s="124" t="s">
        <v>2386</v>
      </c>
      <c r="B2114" s="5" t="s">
        <v>4203</v>
      </c>
      <c r="C2114" s="1" t="s">
        <v>5667</v>
      </c>
      <c r="D2114" s="1" t="s">
        <v>5668</v>
      </c>
      <c r="E2114" s="1" t="s">
        <v>5669</v>
      </c>
      <c r="F2114" s="1" t="s">
        <v>5670</v>
      </c>
      <c r="I2114" s="9"/>
      <c r="K2114" s="258" t="str">
        <f>LEFT(B2115,1)</f>
        <v/>
      </c>
      <c r="L2114" s="259" t="e">
        <f>VALUE(MID(B2115,2,3))</f>
        <v>#VALUE!</v>
      </c>
      <c r="M2114" s="323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5"/>
      <c r="AH2114" s="15"/>
      <c r="AI2114" s="15"/>
      <c r="AJ2114" s="15"/>
      <c r="AK2114" s="15"/>
      <c r="AL2114" s="15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  <c r="AW2114" s="15"/>
      <c r="AX2114" s="15"/>
      <c r="AY2114" s="15"/>
      <c r="AZ2114" s="15"/>
      <c r="BA2114" s="15"/>
      <c r="BB2114" s="15"/>
      <c r="BC2114" s="15"/>
      <c r="BD2114" s="15"/>
      <c r="BE2114" s="15"/>
      <c r="BF2114" s="15"/>
      <c r="BG2114" s="15"/>
      <c r="BH2114" s="15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5"/>
      <c r="CO2114" s="15"/>
      <c r="CP2114" s="15"/>
      <c r="CQ2114" s="15"/>
      <c r="CR2114" s="15"/>
      <c r="CS2114" s="15"/>
      <c r="CT2114" s="15"/>
      <c r="CU2114" s="15"/>
      <c r="CV2114" s="15"/>
      <c r="CW2114" s="15"/>
      <c r="CX2114" s="15"/>
      <c r="CY2114" s="15"/>
      <c r="CZ2114" s="15"/>
      <c r="DA2114" s="15"/>
      <c r="DB2114" s="15"/>
      <c r="DC2114" s="15"/>
      <c r="DD2114" s="15"/>
      <c r="DE2114" s="15"/>
      <c r="DF2114" s="15"/>
      <c r="DG2114" s="15"/>
      <c r="DH2114" s="15"/>
      <c r="DI2114" s="15"/>
      <c r="DJ2114" s="15"/>
      <c r="DK2114" s="15"/>
      <c r="DL2114" s="15"/>
      <c r="DM2114" s="15"/>
      <c r="DN2114" s="15"/>
      <c r="DO2114" s="15"/>
      <c r="DP2114" s="15"/>
      <c r="DQ2114" s="15"/>
      <c r="DR2114" s="15"/>
      <c r="DS2114" s="15"/>
      <c r="DT2114" s="15"/>
      <c r="DU2114" s="15"/>
      <c r="DV2114" s="15"/>
      <c r="DW2114" s="15"/>
      <c r="DX2114" s="15"/>
      <c r="DY2114" s="15"/>
      <c r="DZ2114" s="15"/>
      <c r="EA2114" s="15"/>
      <c r="EB2114" s="15"/>
      <c r="EC2114" s="15"/>
      <c r="ED2114" s="15"/>
      <c r="EE2114" s="15"/>
      <c r="EF2114" s="15"/>
      <c r="EG2114" s="15"/>
      <c r="EH2114" s="15"/>
      <c r="EI2114" s="15"/>
      <c r="EJ2114" s="15"/>
      <c r="EK2114" s="15"/>
      <c r="EL2114" s="15"/>
      <c r="EM2114" s="15"/>
      <c r="EN2114" s="15"/>
      <c r="EO2114" s="15"/>
      <c r="EP2114" s="15"/>
      <c r="EQ2114" s="15"/>
      <c r="ER2114" s="15"/>
      <c r="ES2114" s="15"/>
      <c r="ET2114" s="15"/>
      <c r="EU2114" s="15"/>
      <c r="EV2114" s="15"/>
      <c r="EW2114" s="15"/>
      <c r="EX2114" s="15"/>
      <c r="EY2114" s="15"/>
      <c r="EZ2114" s="15"/>
      <c r="FA2114" s="15"/>
      <c r="FB2114" s="15"/>
      <c r="FC2114" s="15"/>
      <c r="FD2114" s="15"/>
      <c r="FE2114" s="15"/>
      <c r="FF2114" s="15"/>
      <c r="FG2114" s="15"/>
      <c r="FH2114" s="15"/>
      <c r="FI2114" s="15"/>
      <c r="FJ2114" s="15"/>
      <c r="FK2114" s="15"/>
      <c r="FL2114" s="15"/>
      <c r="FM2114" s="15"/>
      <c r="FN2114" s="15"/>
      <c r="FO2114" s="15"/>
      <c r="FP2114" s="15"/>
      <c r="FQ2114" s="15"/>
      <c r="FR2114" s="15"/>
      <c r="FS2114" s="15"/>
      <c r="FT2114" s="15"/>
      <c r="FU2114" s="15"/>
      <c r="FV2114" s="15"/>
      <c r="FW2114" s="15"/>
      <c r="FX2114" s="15"/>
      <c r="FY2114" s="15"/>
      <c r="FZ2114" s="15"/>
      <c r="GA2114" s="15"/>
      <c r="GB2114" s="15"/>
      <c r="GC2114" s="15"/>
      <c r="GD2114" s="15"/>
      <c r="GE2114" s="15"/>
      <c r="GF2114" s="15"/>
      <c r="GG2114" s="15"/>
      <c r="GH2114" s="15"/>
      <c r="GI2114" s="15"/>
      <c r="GJ2114" s="15"/>
      <c r="GK2114" s="15"/>
      <c r="GL2114" s="15"/>
      <c r="GM2114" s="15"/>
      <c r="GN2114" s="15"/>
      <c r="GO2114" s="15"/>
      <c r="GP2114" s="15"/>
      <c r="GQ2114" s="15"/>
      <c r="GR2114" s="15"/>
      <c r="GS2114" s="15"/>
      <c r="GT2114" s="15"/>
      <c r="GU2114" s="15"/>
      <c r="GV2114" s="15"/>
      <c r="GW2114" s="15"/>
      <c r="GX2114" s="15"/>
      <c r="GY2114" s="15"/>
      <c r="GZ2114" s="15"/>
      <c r="HA2114" s="15"/>
      <c r="HB2114" s="15"/>
      <c r="HC2114" s="15"/>
      <c r="HD2114" s="15"/>
      <c r="HE2114" s="15"/>
      <c r="HF2114" s="15"/>
      <c r="HG2114" s="15"/>
      <c r="HH2114" s="15"/>
      <c r="HI2114" s="15"/>
      <c r="HJ2114" s="15"/>
      <c r="HK2114" s="15"/>
      <c r="HL2114" s="15"/>
      <c r="HM2114" s="15"/>
      <c r="HN2114" s="15"/>
      <c r="HO2114" s="15"/>
      <c r="HP2114" s="15"/>
      <c r="HQ2114" s="15"/>
      <c r="HR2114" s="15"/>
      <c r="HS2114" s="15"/>
      <c r="HT2114" s="15"/>
      <c r="HU2114" s="15"/>
      <c r="HV2114" s="15"/>
      <c r="HW2114" s="15"/>
      <c r="HX2114" s="15"/>
      <c r="HY2114" s="15"/>
      <c r="HZ2114" s="15"/>
      <c r="IA2114" s="15"/>
      <c r="IB2114" s="15"/>
      <c r="IC2114" s="15"/>
      <c r="ID2114" s="15"/>
      <c r="IE2114" s="15"/>
      <c r="IF2114" s="15"/>
      <c r="IG2114" s="15"/>
      <c r="IH2114" s="15"/>
      <c r="II2114" s="15"/>
      <c r="IJ2114" s="15"/>
      <c r="IK2114" s="15"/>
      <c r="IL2114" s="15"/>
      <c r="IM2114" s="15"/>
      <c r="IN2114" s="15"/>
      <c r="IO2114" s="15"/>
      <c r="IP2114" s="15"/>
      <c r="IQ2114" s="15"/>
    </row>
    <row r="2115" spans="1:251" s="18" customFormat="1">
      <c r="A2115" s="115"/>
      <c r="B2115" s="4"/>
      <c r="C2115" s="6"/>
      <c r="D2115" s="6"/>
      <c r="E2115" s="6"/>
      <c r="F2115" s="1"/>
      <c r="G2115" s="1"/>
      <c r="H2115" s="1"/>
      <c r="I2115" s="9"/>
      <c r="J2115" s="1"/>
      <c r="K2115" s="258"/>
      <c r="L2115" s="259"/>
      <c r="M2115" s="267"/>
      <c r="N2115" s="26"/>
    </row>
    <row r="2116" spans="1:251" s="18" customFormat="1" ht="20.25">
      <c r="A2116" s="123"/>
      <c r="B2116" s="5"/>
      <c r="C2116" s="99" t="s">
        <v>1737</v>
      </c>
      <c r="D2116" s="1"/>
      <c r="E2116" s="1"/>
      <c r="F2116" s="1"/>
      <c r="G2116" s="1"/>
      <c r="H2116" s="1" t="s">
        <v>3051</v>
      </c>
      <c r="I2116" s="9"/>
      <c r="J2116" s="1"/>
      <c r="K2116" s="279"/>
      <c r="L2116" s="280"/>
      <c r="M2116" s="25"/>
      <c r="N2116" s="26"/>
    </row>
    <row r="2117" spans="1:251" s="18" customFormat="1">
      <c r="A2117" s="123" t="s">
        <v>6781</v>
      </c>
      <c r="B2117" s="5" t="s">
        <v>331</v>
      </c>
      <c r="C2117" s="1" t="s">
        <v>6177</v>
      </c>
      <c r="D2117" s="1" t="s">
        <v>7038</v>
      </c>
      <c r="E2117" s="1" t="s">
        <v>7036</v>
      </c>
      <c r="F2117" s="1" t="s">
        <v>7037</v>
      </c>
      <c r="G2117" s="1"/>
      <c r="H2117" s="1"/>
      <c r="I2117" s="9"/>
      <c r="J2117" s="1"/>
      <c r="K2117" s="258"/>
      <c r="L2117" s="259"/>
      <c r="M2117" s="202"/>
      <c r="N2117" s="26"/>
    </row>
    <row r="2118" spans="1:251" s="18" customFormat="1" ht="26.25">
      <c r="A2118" s="123" t="s">
        <v>6781</v>
      </c>
      <c r="B2118" s="5" t="s">
        <v>6098</v>
      </c>
      <c r="C2118" s="1" t="s">
        <v>6177</v>
      </c>
      <c r="D2118" s="1" t="s">
        <v>7039</v>
      </c>
      <c r="E2118" s="30" t="s">
        <v>7040</v>
      </c>
      <c r="F2118" s="1" t="s">
        <v>7041</v>
      </c>
      <c r="G2118" s="1"/>
      <c r="H2118" s="1" t="s">
        <v>7044</v>
      </c>
      <c r="I2118" s="9"/>
      <c r="J2118" s="1"/>
      <c r="K2118" s="258"/>
      <c r="L2118" s="259"/>
      <c r="M2118" s="35"/>
      <c r="N2118" s="26"/>
    </row>
    <row r="2119" spans="1:251" s="18" customFormat="1">
      <c r="A2119" s="123" t="s">
        <v>6781</v>
      </c>
      <c r="B2119" s="5" t="s">
        <v>6099</v>
      </c>
      <c r="C2119" s="1" t="s">
        <v>6177</v>
      </c>
      <c r="D2119" s="1" t="s">
        <v>7039</v>
      </c>
      <c r="E2119" s="1" t="s">
        <v>7042</v>
      </c>
      <c r="F2119" s="1" t="s">
        <v>7043</v>
      </c>
      <c r="G2119" s="1"/>
      <c r="H2119" s="1"/>
      <c r="I2119" s="9"/>
      <c r="J2119" s="1"/>
      <c r="K2119" s="258"/>
      <c r="L2119" s="259"/>
      <c r="M2119" s="35"/>
      <c r="N2119" s="26"/>
    </row>
    <row r="2120" spans="1:251" s="18" customFormat="1">
      <c r="A2120" s="123" t="s">
        <v>6781</v>
      </c>
      <c r="B2120" s="5" t="s">
        <v>648</v>
      </c>
      <c r="C2120" s="1" t="s">
        <v>6177</v>
      </c>
      <c r="D2120" s="1" t="s">
        <v>7039</v>
      </c>
      <c r="E2120" s="1" t="s">
        <v>7045</v>
      </c>
      <c r="F2120" s="1" t="s">
        <v>7046</v>
      </c>
      <c r="G2120" s="1"/>
      <c r="H2120" s="1"/>
      <c r="I2120" s="9"/>
      <c r="J2120" s="1"/>
      <c r="K2120" s="258"/>
      <c r="L2120" s="259"/>
      <c r="M2120" s="35"/>
      <c r="N2120" s="26"/>
    </row>
    <row r="2121" spans="1:251" s="18" customFormat="1">
      <c r="A2121" s="123" t="s">
        <v>6781</v>
      </c>
      <c r="B2121" s="5" t="s">
        <v>649</v>
      </c>
      <c r="C2121" s="1" t="s">
        <v>6177</v>
      </c>
      <c r="D2121" s="1" t="s">
        <v>7039</v>
      </c>
      <c r="E2121" s="1" t="s">
        <v>3739</v>
      </c>
      <c r="F2121" s="1" t="s">
        <v>7047</v>
      </c>
      <c r="G2121" s="1"/>
      <c r="H2121" s="1"/>
      <c r="I2121" s="9"/>
      <c r="J2121" s="1"/>
      <c r="K2121" s="258"/>
      <c r="L2121" s="259"/>
      <c r="M2121" s="35"/>
      <c r="N2121" s="26"/>
    </row>
    <row r="2122" spans="1:251" s="18" customFormat="1">
      <c r="A2122" s="123" t="s">
        <v>6781</v>
      </c>
      <c r="B2122" s="5" t="s">
        <v>650</v>
      </c>
      <c r="C2122" s="1" t="s">
        <v>6177</v>
      </c>
      <c r="D2122" s="1" t="s">
        <v>7039</v>
      </c>
      <c r="E2122" s="1" t="s">
        <v>3739</v>
      </c>
      <c r="F2122" s="1" t="s">
        <v>7048</v>
      </c>
      <c r="G2122" s="1"/>
      <c r="H2122" s="1" t="s">
        <v>7051</v>
      </c>
      <c r="I2122" s="9"/>
      <c r="J2122" s="1"/>
      <c r="K2122" s="258"/>
      <c r="L2122" s="259"/>
      <c r="M2122" s="35"/>
      <c r="N2122" s="26"/>
    </row>
    <row r="2123" spans="1:251" s="18" customFormat="1">
      <c r="A2123" s="123" t="s">
        <v>6781</v>
      </c>
      <c r="B2123" s="5" t="s">
        <v>651</v>
      </c>
      <c r="C2123" s="1" t="s">
        <v>6177</v>
      </c>
      <c r="D2123" s="1" t="s">
        <v>7039</v>
      </c>
      <c r="E2123" s="1" t="s">
        <v>7049</v>
      </c>
      <c r="F2123" s="1" t="s">
        <v>7050</v>
      </c>
      <c r="G2123" s="1"/>
      <c r="H2123" s="1"/>
      <c r="I2123" s="9"/>
      <c r="J2123" s="1"/>
      <c r="K2123" s="258"/>
      <c r="L2123" s="259"/>
      <c r="M2123" s="35"/>
      <c r="N2123" s="26"/>
    </row>
    <row r="2124" spans="1:251" s="18" customFormat="1">
      <c r="A2124" s="123" t="s">
        <v>6781</v>
      </c>
      <c r="B2124" s="5" t="s">
        <v>652</v>
      </c>
      <c r="C2124" s="1" t="s">
        <v>6177</v>
      </c>
      <c r="D2124" s="1" t="s">
        <v>7039</v>
      </c>
      <c r="E2124" s="1" t="s">
        <v>7052</v>
      </c>
      <c r="F2124" s="1" t="s">
        <v>7053</v>
      </c>
      <c r="G2124" s="1"/>
      <c r="H2124" s="1"/>
      <c r="I2124" s="9"/>
      <c r="J2124" s="1"/>
      <c r="K2124" s="258"/>
      <c r="L2124" s="259"/>
      <c r="M2124" s="35"/>
      <c r="N2124" s="26"/>
    </row>
    <row r="2125" spans="1:251" s="18" customFormat="1">
      <c r="A2125" s="123" t="s">
        <v>6781</v>
      </c>
      <c r="B2125" s="5" t="s">
        <v>6839</v>
      </c>
      <c r="C2125" s="1" t="s">
        <v>6177</v>
      </c>
      <c r="D2125" s="1" t="s">
        <v>7039</v>
      </c>
      <c r="E2125" s="1" t="s">
        <v>7054</v>
      </c>
      <c r="F2125" s="1" t="s">
        <v>7055</v>
      </c>
      <c r="G2125" s="1"/>
      <c r="H2125" s="1"/>
      <c r="I2125" s="9"/>
      <c r="J2125" s="1"/>
      <c r="K2125" s="279"/>
      <c r="L2125" s="280"/>
      <c r="M2125" s="35"/>
      <c r="N2125" s="26"/>
    </row>
    <row r="2126" spans="1:251" s="18" customFormat="1" ht="18" customHeight="1">
      <c r="A2126" s="123" t="s">
        <v>6781</v>
      </c>
      <c r="B2126" s="5" t="s">
        <v>653</v>
      </c>
      <c r="C2126" s="1" t="s">
        <v>6177</v>
      </c>
      <c r="D2126" s="1" t="s">
        <v>7039</v>
      </c>
      <c r="E2126" s="1" t="s">
        <v>7056</v>
      </c>
      <c r="F2126" s="1" t="s">
        <v>6988</v>
      </c>
      <c r="G2126" s="1"/>
      <c r="H2126" s="1" t="s">
        <v>7059</v>
      </c>
      <c r="I2126" s="9"/>
      <c r="J2126" s="1"/>
      <c r="K2126" s="258" t="e">
        <f>LEFT(#REF!,1)</f>
        <v>#REF!</v>
      </c>
      <c r="L2126" s="259" t="e">
        <f>VALUE(MID(#REF!,2,3))</f>
        <v>#REF!</v>
      </c>
      <c r="M2126" s="202"/>
      <c r="N2126" s="26"/>
    </row>
    <row r="2127" spans="1:251" s="18" customFormat="1" ht="18" customHeight="1">
      <c r="A2127" s="123" t="s">
        <v>6781</v>
      </c>
      <c r="B2127" s="5" t="s">
        <v>654</v>
      </c>
      <c r="C2127" s="1" t="s">
        <v>6177</v>
      </c>
      <c r="D2127" s="1" t="s">
        <v>7039</v>
      </c>
      <c r="E2127" s="1" t="s">
        <v>7057</v>
      </c>
      <c r="F2127" s="1" t="s">
        <v>7058</v>
      </c>
      <c r="G2127" s="57"/>
      <c r="H2127" s="1" t="s">
        <v>7201</v>
      </c>
      <c r="I2127" s="9"/>
      <c r="J2127" s="1"/>
      <c r="K2127" s="258"/>
      <c r="L2127" s="259"/>
      <c r="M2127" s="35"/>
      <c r="N2127" s="26"/>
    </row>
    <row r="2128" spans="1:251" s="18" customFormat="1" ht="18" customHeight="1">
      <c r="A2128" s="123" t="s">
        <v>6781</v>
      </c>
      <c r="B2128" s="5" t="s">
        <v>655</v>
      </c>
      <c r="C2128" s="1" t="s">
        <v>6177</v>
      </c>
      <c r="D2128" s="1" t="s">
        <v>7039</v>
      </c>
      <c r="E2128" s="1" t="s">
        <v>6219</v>
      </c>
      <c r="F2128" s="1" t="s">
        <v>7060</v>
      </c>
      <c r="G2128" s="1"/>
      <c r="H2128" s="1" t="s">
        <v>7063</v>
      </c>
      <c r="I2128" s="9"/>
      <c r="J2128" s="1"/>
      <c r="K2128" s="258"/>
      <c r="L2128" s="259"/>
      <c r="M2128" s="35"/>
      <c r="N2128" s="26"/>
    </row>
    <row r="2129" spans="1:14" s="18" customFormat="1">
      <c r="A2129" s="123" t="s">
        <v>6781</v>
      </c>
      <c r="B2129" s="5" t="s">
        <v>656</v>
      </c>
      <c r="C2129" s="1" t="s">
        <v>6177</v>
      </c>
      <c r="D2129" s="1" t="s">
        <v>7039</v>
      </c>
      <c r="E2129" s="1" t="s">
        <v>7061</v>
      </c>
      <c r="F2129" s="1" t="s">
        <v>7062</v>
      </c>
      <c r="G2129" s="1"/>
      <c r="H2129" s="1"/>
      <c r="I2129" s="9"/>
      <c r="J2129" s="1"/>
      <c r="K2129" s="258"/>
      <c r="L2129" s="259"/>
      <c r="M2129" s="35"/>
      <c r="N2129" s="26"/>
    </row>
    <row r="2130" spans="1:14" s="18" customFormat="1">
      <c r="A2130" s="123" t="s">
        <v>6781</v>
      </c>
      <c r="B2130" s="5" t="s">
        <v>657</v>
      </c>
      <c r="C2130" s="1" t="s">
        <v>6177</v>
      </c>
      <c r="D2130" s="1" t="s">
        <v>7039</v>
      </c>
      <c r="E2130" s="1" t="s">
        <v>6803</v>
      </c>
      <c r="F2130" s="1" t="s">
        <v>7064</v>
      </c>
      <c r="G2130" s="1"/>
      <c r="H2130" s="1" t="s">
        <v>7379</v>
      </c>
      <c r="I2130" s="9"/>
      <c r="J2130" s="1"/>
      <c r="K2130" s="258"/>
      <c r="L2130" s="259"/>
      <c r="M2130" s="35"/>
      <c r="N2130" s="26"/>
    </row>
    <row r="2131" spans="1:14" s="18" customFormat="1">
      <c r="A2131" s="123" t="s">
        <v>6781</v>
      </c>
      <c r="B2131" s="5" t="s">
        <v>658</v>
      </c>
      <c r="C2131" s="1" t="s">
        <v>6177</v>
      </c>
      <c r="D2131" s="1" t="s">
        <v>7039</v>
      </c>
      <c r="E2131" s="1" t="s">
        <v>7065</v>
      </c>
      <c r="F2131" s="1" t="s">
        <v>7380</v>
      </c>
      <c r="G2131" s="1"/>
      <c r="H2131" s="1" t="s">
        <v>7379</v>
      </c>
      <c r="I2131" s="9"/>
      <c r="J2131" s="1"/>
      <c r="K2131" s="258"/>
      <c r="L2131" s="259"/>
      <c r="M2131" s="35"/>
      <c r="N2131" s="26"/>
    </row>
    <row r="2132" spans="1:14" s="18" customFormat="1">
      <c r="A2132" s="123" t="s">
        <v>6781</v>
      </c>
      <c r="B2132" s="5" t="s">
        <v>659</v>
      </c>
      <c r="C2132" s="1" t="s">
        <v>6177</v>
      </c>
      <c r="D2132" s="1" t="s">
        <v>7039</v>
      </c>
      <c r="E2132" s="1" t="s">
        <v>7065</v>
      </c>
      <c r="F2132" s="1" t="s">
        <v>7066</v>
      </c>
      <c r="G2132" s="1"/>
      <c r="H2132" s="1"/>
      <c r="I2132" s="9"/>
      <c r="J2132" s="1"/>
      <c r="K2132" s="258"/>
      <c r="L2132" s="259"/>
      <c r="M2132" s="35"/>
      <c r="N2132" s="26"/>
    </row>
    <row r="2133" spans="1:14" s="108" customFormat="1">
      <c r="A2133" s="123" t="s">
        <v>6781</v>
      </c>
      <c r="B2133" s="5" t="s">
        <v>660</v>
      </c>
      <c r="C2133" s="1" t="s">
        <v>6177</v>
      </c>
      <c r="D2133" s="1" t="s">
        <v>7039</v>
      </c>
      <c r="E2133" s="1" t="s">
        <v>7495</v>
      </c>
      <c r="F2133" s="1" t="s">
        <v>7381</v>
      </c>
      <c r="G2133" s="1"/>
      <c r="H2133" s="1"/>
      <c r="I2133" s="9"/>
      <c r="J2133" s="1"/>
      <c r="K2133" s="258"/>
      <c r="L2133" s="259"/>
      <c r="M2133" s="35"/>
      <c r="N2133" s="26"/>
    </row>
    <row r="2134" spans="1:14" s="108" customFormat="1" ht="26.25">
      <c r="A2134" s="123" t="s">
        <v>6781</v>
      </c>
      <c r="B2134" s="5" t="s">
        <v>661</v>
      </c>
      <c r="C2134" s="1" t="s">
        <v>6177</v>
      </c>
      <c r="D2134" s="1" t="s">
        <v>7039</v>
      </c>
      <c r="E2134" s="1" t="s">
        <v>3049</v>
      </c>
      <c r="F2134" s="1" t="s">
        <v>3050</v>
      </c>
      <c r="G2134" s="1"/>
      <c r="H2134" s="1" t="s">
        <v>4686</v>
      </c>
      <c r="I2134" s="9"/>
      <c r="J2134" s="1"/>
      <c r="K2134" s="258"/>
      <c r="L2134" s="259"/>
      <c r="M2134" s="35"/>
      <c r="N2134" s="26"/>
    </row>
    <row r="2135" spans="1:14" s="108" customFormat="1">
      <c r="A2135" s="123" t="s">
        <v>6781</v>
      </c>
      <c r="B2135" s="5" t="s">
        <v>662</v>
      </c>
      <c r="C2135" s="1" t="s">
        <v>6177</v>
      </c>
      <c r="D2135" s="1" t="s">
        <v>7382</v>
      </c>
      <c r="E2135" s="1" t="s">
        <v>7634</v>
      </c>
      <c r="F2135" s="1" t="s">
        <v>7635</v>
      </c>
      <c r="G2135" s="107" t="s">
        <v>7648</v>
      </c>
      <c r="H2135" s="247" t="s">
        <v>5117</v>
      </c>
      <c r="I2135" s="175"/>
      <c r="J2135" s="1"/>
      <c r="K2135" s="249"/>
      <c r="L2135" s="250"/>
      <c r="M2135" s="35"/>
      <c r="N2135" s="26"/>
    </row>
    <row r="2136" spans="1:14" s="108" customFormat="1" ht="26.25">
      <c r="A2136" s="123" t="s">
        <v>6781</v>
      </c>
      <c r="B2136" s="5" t="s">
        <v>291</v>
      </c>
      <c r="C2136" s="1" t="s">
        <v>292</v>
      </c>
      <c r="D2136" s="48" t="s">
        <v>1993</v>
      </c>
      <c r="E2136" s="48" t="s">
        <v>1994</v>
      </c>
      <c r="F2136" s="48" t="s">
        <v>1995</v>
      </c>
      <c r="G2136" s="107"/>
      <c r="H2136" s="247"/>
      <c r="I2136" s="175"/>
      <c r="J2136" s="1"/>
      <c r="K2136" s="249"/>
      <c r="L2136" s="250"/>
      <c r="M2136" s="35"/>
      <c r="N2136" s="26"/>
    </row>
    <row r="2137" spans="1:14" s="108" customFormat="1" ht="18" customHeight="1">
      <c r="A2137" s="123" t="s">
        <v>6781</v>
      </c>
      <c r="B2137" s="251" t="s">
        <v>5119</v>
      </c>
      <c r="C2137" s="7" t="s">
        <v>2300</v>
      </c>
      <c r="D2137" s="203" t="s">
        <v>5118</v>
      </c>
      <c r="E2137" s="203" t="s">
        <v>1272</v>
      </c>
      <c r="F2137" s="107" t="s">
        <v>5116</v>
      </c>
      <c r="G2137" s="1"/>
      <c r="H2137" s="1"/>
      <c r="I2137" s="9"/>
      <c r="J2137" s="1"/>
      <c r="K2137" s="258"/>
      <c r="L2137" s="259"/>
      <c r="M2137" s="1" t="s">
        <v>5012</v>
      </c>
      <c r="N2137" s="26" t="s">
        <v>6125</v>
      </c>
    </row>
    <row r="2138" spans="1:14" s="18" customFormat="1" ht="26.25" customHeight="1">
      <c r="A2138" s="123" t="s">
        <v>6781</v>
      </c>
      <c r="B2138" s="5" t="s">
        <v>4307</v>
      </c>
      <c r="C2138" s="1"/>
      <c r="D2138" s="1" t="s">
        <v>5865</v>
      </c>
      <c r="E2138" s="1"/>
      <c r="F2138" s="1"/>
      <c r="G2138" s="61" t="s">
        <v>7649</v>
      </c>
      <c r="H2138" s="61" t="s">
        <v>5487</v>
      </c>
      <c r="I2138" s="178"/>
      <c r="J2138" s="61" t="s">
        <v>2115</v>
      </c>
      <c r="K2138" s="258"/>
      <c r="L2138" s="259"/>
      <c r="M2138" s="35"/>
      <c r="N2138" s="26"/>
    </row>
    <row r="2139" spans="1:14" s="18" customFormat="1" ht="26.25" customHeight="1">
      <c r="A2139" s="164" t="s">
        <v>6781</v>
      </c>
      <c r="B2139" s="59" t="s">
        <v>4193</v>
      </c>
      <c r="C2139" s="61" t="s">
        <v>5479</v>
      </c>
      <c r="D2139" s="61" t="s">
        <v>5485</v>
      </c>
      <c r="E2139" s="61" t="s">
        <v>6897</v>
      </c>
      <c r="F2139" s="61" t="s">
        <v>5486</v>
      </c>
      <c r="G2139" s="61" t="s">
        <v>7649</v>
      </c>
      <c r="H2139" s="61"/>
      <c r="I2139" s="178"/>
      <c r="J2139" s="61" t="s">
        <v>2115</v>
      </c>
      <c r="K2139" s="258"/>
      <c r="L2139" s="259"/>
      <c r="M2139" s="35"/>
      <c r="N2139" s="26"/>
    </row>
    <row r="2140" spans="1:14" s="18" customFormat="1" ht="24.75" customHeight="1">
      <c r="A2140" s="164" t="s">
        <v>6781</v>
      </c>
      <c r="B2140" s="59" t="s">
        <v>4194</v>
      </c>
      <c r="C2140" s="61" t="s">
        <v>5479</v>
      </c>
      <c r="D2140" s="61" t="s">
        <v>5488</v>
      </c>
      <c r="E2140" s="61" t="s">
        <v>6929</v>
      </c>
      <c r="F2140" s="61" t="s">
        <v>5489</v>
      </c>
      <c r="G2140" s="61" t="s">
        <v>4307</v>
      </c>
      <c r="H2140" s="61"/>
      <c r="I2140" s="178"/>
      <c r="J2140" s="61" t="s">
        <v>2115</v>
      </c>
      <c r="K2140" s="258"/>
      <c r="L2140" s="259"/>
      <c r="M2140" s="35"/>
      <c r="N2140" s="26"/>
    </row>
    <row r="2141" spans="1:14" s="18" customFormat="1" ht="24.75" customHeight="1">
      <c r="A2141" s="164" t="s">
        <v>6781</v>
      </c>
      <c r="B2141" s="59" t="s">
        <v>4195</v>
      </c>
      <c r="C2141" s="61" t="s">
        <v>5479</v>
      </c>
      <c r="D2141" s="61" t="s">
        <v>5488</v>
      </c>
      <c r="E2141" s="61" t="s">
        <v>6929</v>
      </c>
      <c r="F2141" s="61" t="s">
        <v>5490</v>
      </c>
      <c r="G2141" s="1"/>
      <c r="H2141" s="1"/>
      <c r="I2141" s="9"/>
      <c r="J2141" s="1"/>
      <c r="K2141" s="258"/>
      <c r="L2141" s="259"/>
      <c r="M2141" s="35"/>
      <c r="N2141" s="26"/>
    </row>
    <row r="2142" spans="1:14" s="18" customFormat="1">
      <c r="A2142" s="123" t="s">
        <v>6781</v>
      </c>
      <c r="B2142" s="5" t="s">
        <v>4196</v>
      </c>
      <c r="C2142" s="1" t="s">
        <v>5479</v>
      </c>
      <c r="D2142" s="1" t="s">
        <v>7633</v>
      </c>
      <c r="E2142" s="1" t="s">
        <v>5089</v>
      </c>
      <c r="F2142" s="1" t="s">
        <v>7632</v>
      </c>
      <c r="G2142" s="1"/>
      <c r="H2142" s="1" t="s">
        <v>5492</v>
      </c>
      <c r="I2142" s="9" t="s">
        <v>2407</v>
      </c>
      <c r="J2142" s="1"/>
      <c r="K2142" s="258"/>
      <c r="L2142" s="259"/>
      <c r="M2142" s="35"/>
      <c r="N2142" s="26"/>
    </row>
    <row r="2143" spans="1:14" s="18" customFormat="1">
      <c r="A2143" s="123" t="s">
        <v>6781</v>
      </c>
      <c r="B2143" s="5" t="s">
        <v>4200</v>
      </c>
      <c r="C2143" s="1" t="s">
        <v>5480</v>
      </c>
      <c r="D2143" s="1" t="s">
        <v>5121</v>
      </c>
      <c r="E2143" s="1" t="s">
        <v>2974</v>
      </c>
      <c r="F2143" s="1" t="s">
        <v>5484</v>
      </c>
      <c r="G2143" s="1"/>
      <c r="H2143" s="1" t="s">
        <v>7637</v>
      </c>
      <c r="I2143" s="152" t="s">
        <v>6845</v>
      </c>
      <c r="J2143" s="1"/>
      <c r="K2143" s="258"/>
      <c r="L2143" s="259"/>
      <c r="M2143" s="35"/>
      <c r="N2143" s="26"/>
    </row>
    <row r="2144" spans="1:14" s="18" customFormat="1">
      <c r="A2144" s="123" t="s">
        <v>6781</v>
      </c>
      <c r="B2144" s="5" t="s">
        <v>4201</v>
      </c>
      <c r="C2144" s="1" t="s">
        <v>5480</v>
      </c>
      <c r="D2144" s="1" t="s">
        <v>453</v>
      </c>
      <c r="E2144" s="1" t="s">
        <v>7636</v>
      </c>
      <c r="F2144" s="1" t="s">
        <v>7638</v>
      </c>
      <c r="G2144" s="1"/>
      <c r="H2144" s="1"/>
      <c r="I2144" s="104" t="s">
        <v>2407</v>
      </c>
      <c r="J2144" s="1"/>
      <c r="K2144" s="258" t="str">
        <f>LEFT(B2146,1)</f>
        <v>F</v>
      </c>
      <c r="L2144" s="259">
        <f>VALUE(MID(B2146,2,3))</f>
        <v>1</v>
      </c>
      <c r="M2144" s="35"/>
      <c r="N2144" s="26"/>
    </row>
    <row r="2145" spans="1:14" s="18" customFormat="1">
      <c r="A2145" s="123" t="s">
        <v>6781</v>
      </c>
      <c r="B2145" s="5" t="s">
        <v>2031</v>
      </c>
      <c r="C2145" s="1" t="s">
        <v>5480</v>
      </c>
      <c r="D2145" s="1" t="s">
        <v>2032</v>
      </c>
      <c r="E2145" s="1" t="s">
        <v>2033</v>
      </c>
      <c r="F2145" s="1" t="s">
        <v>2034</v>
      </c>
      <c r="G2145" s="1"/>
      <c r="H2145" s="1" t="s">
        <v>4119</v>
      </c>
      <c r="I2145" s="104"/>
      <c r="J2145" s="1"/>
      <c r="K2145" s="258"/>
      <c r="L2145" s="259"/>
      <c r="M2145" s="35"/>
      <c r="N2145" s="26"/>
    </row>
    <row r="2146" spans="1:14" s="108" customFormat="1">
      <c r="A2146" s="123" t="s">
        <v>6781</v>
      </c>
      <c r="B2146" s="5" t="s">
        <v>4203</v>
      </c>
      <c r="C2146" s="1" t="s">
        <v>5481</v>
      </c>
      <c r="D2146" s="1" t="s">
        <v>444</v>
      </c>
      <c r="E2146" s="1" t="s">
        <v>3488</v>
      </c>
      <c r="F2146" s="1" t="s">
        <v>445</v>
      </c>
      <c r="G2146" s="1"/>
      <c r="H2146" s="1"/>
      <c r="I2146" s="9"/>
      <c r="J2146" s="1"/>
      <c r="K2146" s="266" t="str">
        <f>LEFT(B2157,1)</f>
        <v>F</v>
      </c>
      <c r="L2146" s="266">
        <f>VALUE(MID(B2157,2,3))</f>
        <v>12</v>
      </c>
      <c r="M2146" s="35"/>
      <c r="N2146" s="26"/>
    </row>
    <row r="2147" spans="1:14">
      <c r="A2147" s="123" t="s">
        <v>6781</v>
      </c>
      <c r="B2147" s="5" t="s">
        <v>4204</v>
      </c>
      <c r="C2147" s="1" t="s">
        <v>5481</v>
      </c>
      <c r="D2147" s="1" t="s">
        <v>444</v>
      </c>
      <c r="E2147" s="1" t="s">
        <v>6803</v>
      </c>
      <c r="F2147" s="1" t="s">
        <v>446</v>
      </c>
      <c r="I2147" s="9" t="s">
        <v>6845</v>
      </c>
      <c r="K2147" s="266"/>
      <c r="L2147" s="266"/>
      <c r="M2147" s="35"/>
      <c r="N2147" s="127"/>
    </row>
    <row r="2148" spans="1:14" s="18" customFormat="1">
      <c r="A2148" s="123" t="s">
        <v>6781</v>
      </c>
      <c r="B2148" s="5" t="s">
        <v>4205</v>
      </c>
      <c r="C2148" s="1" t="s">
        <v>5481</v>
      </c>
      <c r="D2148" s="1" t="s">
        <v>454</v>
      </c>
      <c r="E2148" s="1" t="s">
        <v>456</v>
      </c>
      <c r="F2148" s="1" t="s">
        <v>455</v>
      </c>
      <c r="G2148" s="1"/>
      <c r="H2148" s="1" t="s">
        <v>6557</v>
      </c>
      <c r="I2148" s="9"/>
      <c r="J2148" s="1"/>
      <c r="K2148" s="266" t="str">
        <f>LEFT(B2152,1)</f>
        <v>F</v>
      </c>
      <c r="L2148" s="266">
        <f>VALUE(MID(B2152,2,3))</f>
        <v>7</v>
      </c>
      <c r="M2148" s="35"/>
      <c r="N2148" s="127"/>
    </row>
    <row r="2149" spans="1:14" s="18" customFormat="1">
      <c r="A2149" s="123" t="s">
        <v>6781</v>
      </c>
      <c r="B2149" s="5" t="s">
        <v>2734</v>
      </c>
      <c r="C2149" s="1" t="s">
        <v>5481</v>
      </c>
      <c r="D2149" s="30" t="s">
        <v>3275</v>
      </c>
      <c r="E2149" s="1" t="s">
        <v>6556</v>
      </c>
      <c r="F2149" s="1" t="s">
        <v>3052</v>
      </c>
      <c r="G2149" s="8" t="s">
        <v>7648</v>
      </c>
      <c r="H2149" s="8" t="s">
        <v>3062</v>
      </c>
      <c r="I2149" s="175" t="s">
        <v>6845</v>
      </c>
      <c r="J2149" s="1"/>
      <c r="K2149" s="266" t="str">
        <f>LEFT(B2150,1)</f>
        <v>F</v>
      </c>
      <c r="L2149" s="266">
        <f>VALUE(MID(B2150,2,3))</f>
        <v>5</v>
      </c>
      <c r="M2149" s="35"/>
      <c r="N2149" s="127"/>
    </row>
    <row r="2150" spans="1:14" s="18" customFormat="1">
      <c r="A2150" s="218" t="s">
        <v>6781</v>
      </c>
      <c r="B2150" s="4" t="s">
        <v>6034</v>
      </c>
      <c r="C2150" s="8" t="s">
        <v>5481</v>
      </c>
      <c r="D2150" s="8" t="s">
        <v>3102</v>
      </c>
      <c r="E2150" s="8" t="s">
        <v>3103</v>
      </c>
      <c r="F2150" s="8" t="s">
        <v>2752</v>
      </c>
      <c r="G2150" s="48"/>
      <c r="H2150" s="48"/>
      <c r="I2150" s="174" t="s">
        <v>6845</v>
      </c>
      <c r="J2150" s="48"/>
      <c r="K2150" s="17"/>
      <c r="L2150" s="201" t="s">
        <v>6240</v>
      </c>
      <c r="M2150" s="35"/>
      <c r="N2150" s="127"/>
    </row>
    <row r="2151" spans="1:14" s="18" customFormat="1" ht="26.25">
      <c r="A2151" s="142" t="s">
        <v>6781</v>
      </c>
      <c r="B2151" s="91" t="s">
        <v>6985</v>
      </c>
      <c r="C2151" s="48" t="s">
        <v>5481</v>
      </c>
      <c r="D2151" s="48" t="s">
        <v>4683</v>
      </c>
      <c r="E2151" s="48" t="s">
        <v>6563</v>
      </c>
      <c r="F2151" s="48" t="s">
        <v>6080</v>
      </c>
      <c r="G2151" s="1"/>
      <c r="H2151" s="1"/>
      <c r="I2151" s="9" t="s">
        <v>6845</v>
      </c>
      <c r="J2151" s="1"/>
      <c r="K2151" s="17"/>
      <c r="L2151" s="201"/>
      <c r="M2151" s="35"/>
      <c r="N2151" s="26"/>
    </row>
    <row r="2152" spans="1:14" s="18" customFormat="1" ht="26.25">
      <c r="A2152" s="123" t="s">
        <v>6781</v>
      </c>
      <c r="B2152" s="5" t="s">
        <v>2965</v>
      </c>
      <c r="C2152" s="1" t="s">
        <v>5481</v>
      </c>
      <c r="D2152" s="1" t="s">
        <v>6081</v>
      </c>
      <c r="E2152" s="1" t="s">
        <v>6563</v>
      </c>
      <c r="F2152" s="1" t="s">
        <v>4681</v>
      </c>
      <c r="G2152" s="1"/>
      <c r="H2152" s="1"/>
      <c r="I2152" s="9" t="s">
        <v>6845</v>
      </c>
      <c r="J2152" s="1"/>
      <c r="K2152" s="17"/>
      <c r="L2152" s="201"/>
      <c r="M2152" s="35"/>
      <c r="N2152" s="26"/>
    </row>
    <row r="2153" spans="1:14" s="18" customFormat="1" ht="26.25">
      <c r="A2153" s="123" t="s">
        <v>6781</v>
      </c>
      <c r="B2153" s="5" t="s">
        <v>92</v>
      </c>
      <c r="C2153" s="1" t="s">
        <v>5481</v>
      </c>
      <c r="D2153" s="1" t="s">
        <v>4683</v>
      </c>
      <c r="E2153" s="1" t="s">
        <v>6563</v>
      </c>
      <c r="F2153" s="1" t="s">
        <v>4684</v>
      </c>
      <c r="G2153" s="1"/>
      <c r="H2153" s="1"/>
      <c r="I2153" s="9" t="s">
        <v>4733</v>
      </c>
      <c r="J2153" s="1"/>
      <c r="K2153" s="17"/>
      <c r="L2153" s="201"/>
      <c r="M2153" s="35"/>
      <c r="N2153" s="26"/>
    </row>
    <row r="2154" spans="1:14" s="18" customFormat="1" ht="26.25">
      <c r="A2154" s="123" t="s">
        <v>6781</v>
      </c>
      <c r="B2154" s="5" t="s">
        <v>93</v>
      </c>
      <c r="C2154" s="1" t="s">
        <v>5481</v>
      </c>
      <c r="D2154" s="41" t="s">
        <v>4683</v>
      </c>
      <c r="E2154" s="1" t="s">
        <v>4685</v>
      </c>
      <c r="F2154" s="1" t="s">
        <v>4732</v>
      </c>
      <c r="G2154" s="1"/>
      <c r="H2154" s="1" t="s">
        <v>7656</v>
      </c>
      <c r="I2154" s="9" t="s">
        <v>6845</v>
      </c>
      <c r="J2154" s="1"/>
      <c r="K2154" s="258" t="str">
        <f>LEFT(B2155,1)</f>
        <v>F</v>
      </c>
      <c r="L2154" s="259">
        <f>VALUE(MID(B2155,2,3))</f>
        <v>10</v>
      </c>
      <c r="M2154" s="35"/>
      <c r="N2154" s="26"/>
    </row>
    <row r="2155" spans="1:14" s="18" customFormat="1">
      <c r="A2155" s="123" t="s">
        <v>6781</v>
      </c>
      <c r="B2155" s="5" t="s">
        <v>94</v>
      </c>
      <c r="C2155" s="1" t="s">
        <v>5481</v>
      </c>
      <c r="D2155" s="1" t="s">
        <v>6826</v>
      </c>
      <c r="E2155" s="1" t="s">
        <v>5122</v>
      </c>
      <c r="F2155" s="1" t="s">
        <v>829</v>
      </c>
      <c r="G2155" s="1"/>
      <c r="H2155" s="1" t="s">
        <v>3279</v>
      </c>
      <c r="I2155" s="9" t="s">
        <v>6845</v>
      </c>
      <c r="J2155" s="1"/>
      <c r="K2155" s="258"/>
      <c r="L2155" s="259"/>
      <c r="M2155" s="35"/>
      <c r="N2155" s="26"/>
    </row>
    <row r="2156" spans="1:14" s="18" customFormat="1" ht="26.25">
      <c r="A2156" s="123" t="s">
        <v>6781</v>
      </c>
      <c r="B2156" s="5" t="s">
        <v>1400</v>
      </c>
      <c r="C2156" s="1" t="s">
        <v>5481</v>
      </c>
      <c r="D2156" s="1" t="s">
        <v>3276</v>
      </c>
      <c r="E2156" s="1" t="s">
        <v>3277</v>
      </c>
      <c r="F2156" s="1" t="s">
        <v>3278</v>
      </c>
      <c r="G2156" s="52"/>
      <c r="H2156" s="52" t="s">
        <v>7656</v>
      </c>
      <c r="I2156" s="176" t="s">
        <v>6845</v>
      </c>
      <c r="J2156" s="52"/>
      <c r="K2156" s="258"/>
      <c r="L2156" s="259"/>
      <c r="M2156" s="35"/>
      <c r="N2156" s="26"/>
    </row>
    <row r="2157" spans="1:14" s="18" customFormat="1" ht="39">
      <c r="A2157" s="145" t="s">
        <v>6781</v>
      </c>
      <c r="B2157" s="90" t="s">
        <v>1401</v>
      </c>
      <c r="C2157" s="52" t="s">
        <v>5481</v>
      </c>
      <c r="D2157" s="52" t="s">
        <v>3280</v>
      </c>
      <c r="E2157" s="52" t="s">
        <v>5122</v>
      </c>
      <c r="F2157" s="52" t="s">
        <v>1399</v>
      </c>
      <c r="G2157" s="1"/>
      <c r="H2157" s="1" t="s">
        <v>4113</v>
      </c>
      <c r="I2157" s="9" t="s">
        <v>6845</v>
      </c>
      <c r="J2157" s="1"/>
      <c r="K2157" s="266" t="str">
        <f>LEFT(B2158,1)</f>
        <v>F</v>
      </c>
      <c r="L2157" s="266">
        <f>VALUE(MID(B2158,2,3))</f>
        <v>13</v>
      </c>
      <c r="M2157" s="35"/>
      <c r="N2157" s="26"/>
    </row>
    <row r="2158" spans="1:14" s="18" customFormat="1" ht="26.25">
      <c r="A2158" s="123" t="s">
        <v>6781</v>
      </c>
      <c r="B2158" s="5" t="s">
        <v>1402</v>
      </c>
      <c r="C2158" s="1" t="s">
        <v>5481</v>
      </c>
      <c r="D2158" s="1" t="s">
        <v>1403</v>
      </c>
      <c r="E2158" s="1" t="s">
        <v>5089</v>
      </c>
      <c r="F2158" s="1" t="s">
        <v>1404</v>
      </c>
      <c r="G2158" s="1"/>
      <c r="H2158" s="1"/>
      <c r="I2158" s="9"/>
      <c r="J2158" s="1"/>
      <c r="K2158" s="295"/>
      <c r="L2158" s="296"/>
      <c r="M2158" s="35"/>
      <c r="N2158" s="127"/>
    </row>
    <row r="2159" spans="1:14" s="19" customFormat="1" ht="20.25" customHeight="1">
      <c r="A2159" s="123" t="s">
        <v>6781</v>
      </c>
      <c r="B2159" s="5" t="s">
        <v>2023</v>
      </c>
      <c r="C2159" s="1" t="s">
        <v>5481</v>
      </c>
      <c r="D2159" s="1" t="s">
        <v>2024</v>
      </c>
      <c r="E2159" s="1" t="s">
        <v>2025</v>
      </c>
      <c r="F2159" s="1" t="s">
        <v>2026</v>
      </c>
      <c r="G2159" s="1"/>
      <c r="H2159" s="1" t="s">
        <v>4119</v>
      </c>
      <c r="I2159" s="9"/>
      <c r="J2159" s="1"/>
      <c r="K2159" s="258"/>
      <c r="L2159" s="259"/>
      <c r="M2159" s="267"/>
      <c r="N2159" s="26"/>
    </row>
    <row r="2160" spans="1:14" s="19" customFormat="1" ht="20.25" customHeight="1">
      <c r="A2160" s="123" t="s">
        <v>6781</v>
      </c>
      <c r="B2160" s="5" t="s">
        <v>2035</v>
      </c>
      <c r="C2160" s="1" t="s">
        <v>5481</v>
      </c>
      <c r="D2160" s="1" t="s">
        <v>2036</v>
      </c>
      <c r="E2160" s="26" t="s">
        <v>2038</v>
      </c>
      <c r="F2160" s="1" t="s">
        <v>2037</v>
      </c>
      <c r="G2160" s="1"/>
      <c r="H2160" s="1"/>
      <c r="I2160" s="9" t="s">
        <v>6845</v>
      </c>
      <c r="J2160" s="1"/>
      <c r="K2160" s="258"/>
      <c r="L2160" s="259"/>
      <c r="M2160" s="267"/>
      <c r="N2160" s="26"/>
    </row>
    <row r="2161" spans="1:14" s="19" customFormat="1" ht="20.25" customHeight="1">
      <c r="A2161" s="123" t="s">
        <v>6781</v>
      </c>
      <c r="B2161" s="5" t="s">
        <v>2039</v>
      </c>
      <c r="C2161" s="1" t="s">
        <v>5481</v>
      </c>
      <c r="D2161" s="1" t="s">
        <v>2040</v>
      </c>
      <c r="E2161" s="26" t="s">
        <v>2041</v>
      </c>
      <c r="F2161" s="1" t="s">
        <v>2042</v>
      </c>
      <c r="G2161" s="1"/>
      <c r="H2161" s="1"/>
      <c r="I2161" s="9" t="s">
        <v>6845</v>
      </c>
      <c r="J2161" s="1"/>
      <c r="K2161" s="258"/>
      <c r="L2161" s="259"/>
      <c r="M2161" s="267"/>
      <c r="N2161" s="26"/>
    </row>
    <row r="2162" spans="1:14" s="19" customFormat="1" ht="20.25" customHeight="1">
      <c r="A2162" s="123" t="s">
        <v>6781</v>
      </c>
      <c r="B2162" s="5" t="s">
        <v>2047</v>
      </c>
      <c r="C2162" s="1" t="s">
        <v>5481</v>
      </c>
      <c r="D2162" s="1" t="s">
        <v>2048</v>
      </c>
      <c r="E2162" s="26" t="s">
        <v>2049</v>
      </c>
      <c r="F2162" s="1" t="s">
        <v>2050</v>
      </c>
      <c r="G2162" s="1"/>
      <c r="H2162" s="1"/>
      <c r="I2162" s="9" t="s">
        <v>6845</v>
      </c>
      <c r="J2162" s="1"/>
      <c r="K2162" s="258"/>
      <c r="L2162" s="259"/>
      <c r="M2162" s="267"/>
      <c r="N2162" s="26"/>
    </row>
    <row r="2163" spans="1:14" s="19" customFormat="1" ht="20.25" customHeight="1">
      <c r="A2163" s="123" t="s">
        <v>6781</v>
      </c>
      <c r="B2163" s="5" t="s">
        <v>4209</v>
      </c>
      <c r="C2163" s="1" t="s">
        <v>5481</v>
      </c>
      <c r="D2163" s="1" t="s">
        <v>5482</v>
      </c>
      <c r="E2163" s="1" t="s">
        <v>5122</v>
      </c>
      <c r="F2163" s="1" t="s">
        <v>457</v>
      </c>
      <c r="G2163" s="1"/>
      <c r="H2163" s="1"/>
      <c r="I2163" s="9" t="s">
        <v>6845</v>
      </c>
      <c r="J2163" s="1"/>
      <c r="K2163" s="258"/>
      <c r="L2163" s="259"/>
      <c r="M2163" s="35"/>
      <c r="N2163" s="26"/>
    </row>
    <row r="2164" spans="1:14" s="19" customFormat="1" ht="28.5" customHeight="1">
      <c r="A2164" s="123" t="s">
        <v>6781</v>
      </c>
      <c r="B2164" s="5" t="s">
        <v>6553</v>
      </c>
      <c r="C2164" s="1" t="s">
        <v>5481</v>
      </c>
      <c r="D2164" s="1" t="s">
        <v>5482</v>
      </c>
      <c r="E2164" s="1" t="s">
        <v>458</v>
      </c>
      <c r="F2164" s="1" t="s">
        <v>1892</v>
      </c>
      <c r="G2164" s="1"/>
      <c r="H2164" s="1"/>
      <c r="I2164" s="9" t="s">
        <v>6845</v>
      </c>
      <c r="J2164" s="1"/>
      <c r="K2164" s="258"/>
      <c r="L2164" s="259"/>
      <c r="M2164" s="35"/>
      <c r="N2164" s="26"/>
    </row>
    <row r="2165" spans="1:14" s="19" customFormat="1" ht="18.75" customHeight="1">
      <c r="A2165" s="123" t="s">
        <v>6781</v>
      </c>
      <c r="B2165" s="5" t="s">
        <v>6827</v>
      </c>
      <c r="C2165" s="1" t="s">
        <v>5481</v>
      </c>
      <c r="D2165" s="1" t="s">
        <v>5482</v>
      </c>
      <c r="E2165" s="1" t="s">
        <v>1893</v>
      </c>
      <c r="F2165" s="1" t="s">
        <v>1894</v>
      </c>
      <c r="G2165" s="1"/>
      <c r="H2165" s="1"/>
      <c r="I2165" s="9"/>
      <c r="J2165" s="1"/>
      <c r="K2165" s="258"/>
      <c r="L2165" s="259"/>
      <c r="M2165" s="35"/>
      <c r="N2165" s="26"/>
    </row>
    <row r="2166" spans="1:14" s="19" customFormat="1">
      <c r="A2166" s="123" t="s">
        <v>6781</v>
      </c>
      <c r="B2166" s="5" t="s">
        <v>4563</v>
      </c>
      <c r="C2166" s="1" t="s">
        <v>5481</v>
      </c>
      <c r="D2166" s="1" t="s">
        <v>7661</v>
      </c>
      <c r="E2166" s="1" t="s">
        <v>2753</v>
      </c>
      <c r="F2166" s="1" t="s">
        <v>91</v>
      </c>
      <c r="G2166" s="1"/>
      <c r="H2166" s="1" t="s">
        <v>828</v>
      </c>
      <c r="I2166" s="9"/>
      <c r="J2166" s="1"/>
      <c r="K2166" s="258" t="str">
        <f>LEFT(B2167,1)</f>
        <v>G</v>
      </c>
      <c r="L2166" s="259">
        <f>VALUE(MID(B2167,2,3))</f>
        <v>5</v>
      </c>
      <c r="M2166" s="35"/>
      <c r="N2166" s="26"/>
    </row>
    <row r="2167" spans="1:14" s="19" customFormat="1">
      <c r="A2167" s="123" t="s">
        <v>6781</v>
      </c>
      <c r="B2167" s="5" t="s">
        <v>6226</v>
      </c>
      <c r="C2167" s="1" t="s">
        <v>5481</v>
      </c>
      <c r="D2167" s="1" t="s">
        <v>7661</v>
      </c>
      <c r="E2167" s="1" t="s">
        <v>95</v>
      </c>
      <c r="F2167" s="1" t="s">
        <v>827</v>
      </c>
      <c r="G2167" s="1"/>
      <c r="H2167" s="1" t="s">
        <v>3024</v>
      </c>
      <c r="I2167" s="9" t="s">
        <v>6845</v>
      </c>
      <c r="J2167" s="1"/>
      <c r="K2167" s="258"/>
      <c r="L2167" s="259"/>
      <c r="M2167" s="35"/>
      <c r="N2167" s="26"/>
    </row>
    <row r="2168" spans="1:14" s="19" customFormat="1">
      <c r="A2168" s="123" t="s">
        <v>6781</v>
      </c>
      <c r="B2168" s="5" t="s">
        <v>6227</v>
      </c>
      <c r="C2168" s="1" t="s">
        <v>5481</v>
      </c>
      <c r="D2168" s="1" t="s">
        <v>4734</v>
      </c>
      <c r="E2168" s="1" t="s">
        <v>4735</v>
      </c>
      <c r="F2168" s="1" t="s">
        <v>2127</v>
      </c>
      <c r="G2168" s="1"/>
      <c r="H2168" s="1" t="s">
        <v>7660</v>
      </c>
      <c r="I2168" s="9" t="s">
        <v>6845</v>
      </c>
      <c r="J2168" s="1"/>
      <c r="K2168" s="258"/>
      <c r="L2168" s="259"/>
      <c r="M2168" s="35"/>
      <c r="N2168" s="26"/>
    </row>
    <row r="2169" spans="1:14" s="19" customFormat="1" ht="26.25">
      <c r="A2169" s="123" t="s">
        <v>6781</v>
      </c>
      <c r="B2169" s="5" t="s">
        <v>6228</v>
      </c>
      <c r="C2169" s="1" t="s">
        <v>5481</v>
      </c>
      <c r="D2169" s="1" t="s">
        <v>7658</v>
      </c>
      <c r="E2169" s="1" t="s">
        <v>5070</v>
      </c>
      <c r="F2169" s="1" t="s">
        <v>7659</v>
      </c>
      <c r="G2169" s="1" t="s">
        <v>7649</v>
      </c>
      <c r="H2169" s="1"/>
      <c r="I2169" s="9" t="s">
        <v>6845</v>
      </c>
      <c r="J2169" s="1"/>
      <c r="K2169" s="258"/>
      <c r="L2169" s="259"/>
      <c r="M2169" s="35"/>
      <c r="N2169" s="26"/>
    </row>
    <row r="2170" spans="1:14" s="18" customFormat="1" ht="18" customHeight="1">
      <c r="A2170" s="123" t="s">
        <v>6781</v>
      </c>
      <c r="B2170" s="5" t="s">
        <v>6229</v>
      </c>
      <c r="C2170" s="1" t="s">
        <v>5481</v>
      </c>
      <c r="D2170" s="1" t="s">
        <v>6707</v>
      </c>
      <c r="E2170" s="1" t="s">
        <v>2753</v>
      </c>
      <c r="F2170" s="1" t="s">
        <v>6708</v>
      </c>
      <c r="G2170" s="1"/>
      <c r="H2170" s="1"/>
      <c r="I2170" s="9" t="s">
        <v>6845</v>
      </c>
      <c r="J2170" s="1"/>
      <c r="K2170" s="258"/>
      <c r="L2170" s="259"/>
      <c r="M2170" s="35"/>
      <c r="N2170" s="26"/>
    </row>
    <row r="2171" spans="1:14" s="18" customFormat="1" ht="26.25">
      <c r="A2171" s="123" t="s">
        <v>6781</v>
      </c>
      <c r="B2171" s="5" t="s">
        <v>6230</v>
      </c>
      <c r="C2171" s="1" t="s">
        <v>5481</v>
      </c>
      <c r="D2171" s="1" t="s">
        <v>2371</v>
      </c>
      <c r="E2171" s="1" t="s">
        <v>7057</v>
      </c>
      <c r="F2171" s="1" t="s">
        <v>7095</v>
      </c>
      <c r="G2171" s="1"/>
      <c r="H2171" s="1"/>
      <c r="I2171" s="9" t="s">
        <v>6845</v>
      </c>
      <c r="J2171" s="1"/>
      <c r="K2171" s="258" t="str">
        <f>LEFT(B2172,1)</f>
        <v>G</v>
      </c>
      <c r="L2171" s="259">
        <f>VALUE(MID(B2172,2,3))</f>
        <v>10</v>
      </c>
      <c r="M2171" s="35"/>
      <c r="N2171" s="26"/>
    </row>
    <row r="2172" spans="1:14" s="18" customFormat="1">
      <c r="A2172" s="123" t="s">
        <v>6781</v>
      </c>
      <c r="B2172" s="5" t="s">
        <v>3821</v>
      </c>
      <c r="C2172" s="1" t="s">
        <v>5481</v>
      </c>
      <c r="D2172" s="1" t="s">
        <v>7096</v>
      </c>
      <c r="E2172" s="1" t="s">
        <v>7057</v>
      </c>
      <c r="F2172" s="1" t="s">
        <v>7097</v>
      </c>
      <c r="G2172" s="1"/>
      <c r="H2172" s="1" t="s">
        <v>7656</v>
      </c>
      <c r="I2172" s="9"/>
      <c r="J2172" s="1"/>
      <c r="K2172" s="258" t="str">
        <f>LEFT(B2175,1)</f>
        <v>H</v>
      </c>
      <c r="L2172" s="259">
        <f>VALUE(MID(B2175,2,3))</f>
        <v>1</v>
      </c>
      <c r="M2172" s="35"/>
      <c r="N2172" s="26"/>
    </row>
    <row r="2173" spans="1:14" s="18" customFormat="1">
      <c r="A2173" s="123" t="s">
        <v>6781</v>
      </c>
      <c r="B2173" s="5" t="s">
        <v>1996</v>
      </c>
      <c r="C2173" s="1" t="s">
        <v>5481</v>
      </c>
      <c r="D2173" s="1" t="s">
        <v>5482</v>
      </c>
      <c r="E2173" s="1" t="s">
        <v>1997</v>
      </c>
      <c r="F2173" s="1" t="s">
        <v>1998</v>
      </c>
      <c r="G2173" s="1"/>
      <c r="H2173" s="1" t="s">
        <v>1999</v>
      </c>
      <c r="I2173" s="9"/>
      <c r="J2173" s="1"/>
      <c r="K2173" s="258"/>
      <c r="L2173" s="259"/>
      <c r="M2173" s="35"/>
      <c r="N2173" s="26"/>
    </row>
    <row r="2174" spans="1:14" s="18" customFormat="1">
      <c r="A2174" s="123" t="s">
        <v>6781</v>
      </c>
      <c r="B2174" s="5" t="s">
        <v>2054</v>
      </c>
      <c r="C2174" s="1" t="s">
        <v>5481</v>
      </c>
      <c r="D2174" s="1" t="s">
        <v>5482</v>
      </c>
      <c r="E2174" s="1" t="s">
        <v>2055</v>
      </c>
      <c r="F2174" s="1" t="s">
        <v>2056</v>
      </c>
      <c r="G2174" s="1"/>
      <c r="H2174" s="1" t="s">
        <v>4119</v>
      </c>
      <c r="I2174" s="9"/>
      <c r="J2174" s="1"/>
      <c r="K2174" s="258"/>
      <c r="L2174" s="259"/>
      <c r="M2174" s="35"/>
      <c r="N2174" s="26"/>
    </row>
    <row r="2175" spans="1:14" s="18" customFormat="1">
      <c r="A2175" s="123" t="s">
        <v>6781</v>
      </c>
      <c r="B2175" s="5" t="s">
        <v>6364</v>
      </c>
      <c r="C2175" s="1" t="s">
        <v>5481</v>
      </c>
      <c r="D2175" s="1" t="s">
        <v>5483</v>
      </c>
      <c r="E2175" s="1" t="s">
        <v>5122</v>
      </c>
      <c r="F2175" s="1" t="s">
        <v>3101</v>
      </c>
      <c r="G2175" s="1"/>
      <c r="H2175" s="1" t="s">
        <v>7656</v>
      </c>
      <c r="I2175" s="9"/>
      <c r="J2175" s="1"/>
      <c r="K2175" s="258" t="str">
        <f>LEFT(B2176,1)</f>
        <v>H</v>
      </c>
      <c r="L2175" s="259">
        <f>VALUE(MID(B2176,2,3))</f>
        <v>2</v>
      </c>
      <c r="M2175" s="35"/>
      <c r="N2175" s="26"/>
    </row>
    <row r="2176" spans="1:14" s="18" customFormat="1" ht="37.5" customHeight="1">
      <c r="A2176" s="123" t="s">
        <v>6781</v>
      </c>
      <c r="B2176" s="5" t="s">
        <v>6367</v>
      </c>
      <c r="C2176" s="1" t="s">
        <v>5481</v>
      </c>
      <c r="D2176" s="1" t="s">
        <v>5483</v>
      </c>
      <c r="E2176" s="1" t="s">
        <v>5122</v>
      </c>
      <c r="F2176" s="1" t="s">
        <v>830</v>
      </c>
      <c r="G2176" s="1"/>
      <c r="H2176" s="1" t="s">
        <v>7656</v>
      </c>
      <c r="I2176" s="9"/>
      <c r="J2176" s="1"/>
      <c r="K2176" s="258" t="str">
        <f>LEFT(B2177,1)</f>
        <v>H</v>
      </c>
      <c r="L2176" s="259">
        <f>VALUE(MID(B2177,2,3))</f>
        <v>3</v>
      </c>
      <c r="M2176" s="25"/>
      <c r="N2176" s="26"/>
    </row>
    <row r="2177" spans="1:19" s="19" customFormat="1" ht="20.25" customHeight="1">
      <c r="A2177" s="123" t="s">
        <v>6781</v>
      </c>
      <c r="B2177" s="5" t="s">
        <v>6370</v>
      </c>
      <c r="C2177" s="1" t="s">
        <v>5481</v>
      </c>
      <c r="D2177" s="1" t="s">
        <v>5483</v>
      </c>
      <c r="E2177" s="1" t="s">
        <v>5122</v>
      </c>
      <c r="F2177" s="1" t="s">
        <v>831</v>
      </c>
      <c r="G2177" s="1"/>
      <c r="H2177" s="1"/>
      <c r="I2177" s="9" t="s">
        <v>6845</v>
      </c>
      <c r="J2177" s="1"/>
      <c r="K2177" s="258"/>
      <c r="L2177" s="259"/>
      <c r="M2177" s="25"/>
      <c r="N2177" s="26"/>
    </row>
    <row r="2178" spans="1:19" ht="26.25">
      <c r="A2178" s="123" t="s">
        <v>6781</v>
      </c>
      <c r="B2178" s="5" t="s">
        <v>2065</v>
      </c>
      <c r="C2178" s="1" t="s">
        <v>5481</v>
      </c>
      <c r="D2178" s="94" t="s">
        <v>3025</v>
      </c>
      <c r="E2178" s="1" t="s">
        <v>6036</v>
      </c>
      <c r="F2178" s="1" t="s">
        <v>5942</v>
      </c>
      <c r="H2178" s="1" t="s">
        <v>7656</v>
      </c>
      <c r="I2178" s="9" t="s">
        <v>6845</v>
      </c>
      <c r="K2178" s="258" t="str">
        <f>LEFT(B2179,1)</f>
        <v>H</v>
      </c>
      <c r="L2178" s="259">
        <f>VALUE(MID(B2179,2,3))</f>
        <v>5</v>
      </c>
      <c r="M2178" s="25"/>
    </row>
    <row r="2179" spans="1:19" s="19" customFormat="1">
      <c r="A2179" s="123" t="s">
        <v>6781</v>
      </c>
      <c r="B2179" s="5" t="s">
        <v>2067</v>
      </c>
      <c r="C2179" s="1" t="s">
        <v>5481</v>
      </c>
      <c r="D2179" s="94" t="s">
        <v>3025</v>
      </c>
      <c r="E2179" s="1" t="s">
        <v>5122</v>
      </c>
      <c r="F2179" s="1" t="s">
        <v>3026</v>
      </c>
      <c r="G2179" s="1"/>
      <c r="H2179" s="1" t="s">
        <v>7656</v>
      </c>
      <c r="I2179" s="9" t="s">
        <v>6845</v>
      </c>
      <c r="J2179" s="1"/>
      <c r="K2179" s="258" t="str">
        <f>LEFT(B2180,1)</f>
        <v>H</v>
      </c>
      <c r="L2179" s="259">
        <f>VALUE(MID(B2180,2,3))</f>
        <v>6</v>
      </c>
      <c r="M2179" s="25"/>
      <c r="N2179" s="26"/>
    </row>
    <row r="2180" spans="1:19" s="19" customFormat="1" ht="26.25">
      <c r="A2180" s="123" t="s">
        <v>6781</v>
      </c>
      <c r="B2180" s="5" t="s">
        <v>2070</v>
      </c>
      <c r="C2180" s="1" t="s">
        <v>5481</v>
      </c>
      <c r="D2180" s="1" t="s">
        <v>7657</v>
      </c>
      <c r="E2180" s="1" t="s">
        <v>5122</v>
      </c>
      <c r="F2180" s="1" t="s">
        <v>5644</v>
      </c>
      <c r="G2180" s="1"/>
      <c r="H2180" s="1"/>
      <c r="I2180" s="9" t="s">
        <v>6845</v>
      </c>
      <c r="J2180" s="1"/>
      <c r="K2180" s="258" t="str">
        <f>LEFT(B2181,1)</f>
        <v>H</v>
      </c>
      <c r="L2180" s="259">
        <f>VALUE(MID(B2181,2,3))</f>
        <v>7</v>
      </c>
      <c r="M2180" s="25"/>
      <c r="N2180" s="26"/>
    </row>
    <row r="2181" spans="1:19" s="19" customFormat="1">
      <c r="A2181" s="123" t="s">
        <v>6781</v>
      </c>
      <c r="B2181" s="5" t="s">
        <v>2072</v>
      </c>
      <c r="C2181" s="1" t="s">
        <v>5481</v>
      </c>
      <c r="D2181" s="1" t="s">
        <v>5483</v>
      </c>
      <c r="E2181" s="1" t="s">
        <v>6548</v>
      </c>
      <c r="F2181" s="1" t="s">
        <v>5645</v>
      </c>
      <c r="G2181" s="1"/>
      <c r="H2181" s="1"/>
      <c r="I2181" s="9" t="s">
        <v>6845</v>
      </c>
      <c r="J2181" s="1"/>
      <c r="K2181" s="258"/>
      <c r="L2181" s="259"/>
      <c r="M2181" s="25"/>
      <c r="N2181" s="26"/>
    </row>
    <row r="2182" spans="1:19" s="19" customFormat="1">
      <c r="A2182" s="123" t="s">
        <v>6781</v>
      </c>
      <c r="B2182" s="5" t="s">
        <v>7541</v>
      </c>
      <c r="C2182" s="1" t="s">
        <v>5481</v>
      </c>
      <c r="D2182" s="1" t="s">
        <v>5483</v>
      </c>
      <c r="E2182" s="1" t="s">
        <v>7621</v>
      </c>
      <c r="F2182" s="1" t="s">
        <v>5602</v>
      </c>
      <c r="G2182" s="1"/>
      <c r="H2182" s="1" t="s">
        <v>7398</v>
      </c>
      <c r="I2182" s="9" t="s">
        <v>7394</v>
      </c>
      <c r="J2182" s="1"/>
      <c r="K2182" s="258"/>
      <c r="L2182" s="259"/>
      <c r="M2182" s="25"/>
      <c r="N2182" s="26"/>
    </row>
    <row r="2183" spans="1:19" s="19" customFormat="1" ht="26.25">
      <c r="A2183" s="123" t="s">
        <v>6781</v>
      </c>
      <c r="B2183" s="5" t="s">
        <v>7600</v>
      </c>
      <c r="C2183" s="1" t="s">
        <v>5481</v>
      </c>
      <c r="D2183" s="1" t="s">
        <v>5483</v>
      </c>
      <c r="E2183" s="1" t="s">
        <v>7668</v>
      </c>
      <c r="F2183" s="1" t="s">
        <v>7393</v>
      </c>
      <c r="G2183" s="1"/>
      <c r="H2183" s="1" t="s">
        <v>7401</v>
      </c>
      <c r="I2183" s="9"/>
      <c r="J2183" s="1"/>
      <c r="K2183" s="258" t="str">
        <f>LEFT(B2169,1)</f>
        <v>G</v>
      </c>
      <c r="L2183" s="259">
        <f>VALUE(MID(B2169,2,3))</f>
        <v>7</v>
      </c>
      <c r="M2183" s="25"/>
      <c r="N2183" s="26"/>
    </row>
    <row r="2184" spans="1:19" s="19" customFormat="1">
      <c r="A2184" s="123" t="s">
        <v>6781</v>
      </c>
      <c r="B2184" s="5" t="s">
        <v>5134</v>
      </c>
      <c r="C2184" s="1" t="s">
        <v>5481</v>
      </c>
      <c r="D2184" s="1" t="s">
        <v>5483</v>
      </c>
      <c r="E2184" s="1" t="s">
        <v>7399</v>
      </c>
      <c r="F2184" s="1" t="s">
        <v>7400</v>
      </c>
      <c r="G2184" s="1"/>
      <c r="H2184" s="1" t="s">
        <v>7404</v>
      </c>
      <c r="I2184" s="9" t="s">
        <v>6845</v>
      </c>
      <c r="J2184" s="1"/>
      <c r="K2184" s="258" t="e">
        <f>LEFT(#REF!,1)</f>
        <v>#REF!</v>
      </c>
      <c r="L2184" s="259" t="e">
        <f>VALUE(MID(#REF!,2,3))</f>
        <v>#REF!</v>
      </c>
      <c r="M2184" s="35"/>
      <c r="N2184" s="26"/>
    </row>
    <row r="2185" spans="1:19" s="19" customFormat="1">
      <c r="A2185" s="141" t="s">
        <v>6781</v>
      </c>
      <c r="B2185" s="92" t="s">
        <v>3295</v>
      </c>
      <c r="C2185" s="57" t="s">
        <v>5481</v>
      </c>
      <c r="D2185" s="57" t="s">
        <v>5483</v>
      </c>
      <c r="E2185" s="1" t="s">
        <v>7402</v>
      </c>
      <c r="F2185" s="1" t="s">
        <v>7403</v>
      </c>
      <c r="G2185" s="1"/>
      <c r="H2185" s="1"/>
      <c r="I2185" s="9" t="s">
        <v>6845</v>
      </c>
      <c r="J2185" s="1"/>
      <c r="K2185" s="258" t="e">
        <f>LEFT(#REF!,1)</f>
        <v>#REF!</v>
      </c>
      <c r="L2185" s="259" t="e">
        <f>VALUE(MID(#REF!,2,3))</f>
        <v>#REF!</v>
      </c>
      <c r="M2185" s="35"/>
      <c r="N2185" s="26"/>
    </row>
    <row r="2186" spans="1:19" s="19" customFormat="1" ht="26.25">
      <c r="A2186" s="123" t="s">
        <v>6781</v>
      </c>
      <c r="B2186" s="5" t="s">
        <v>4407</v>
      </c>
      <c r="C2186" s="1" t="s">
        <v>5481</v>
      </c>
      <c r="D2186" s="1" t="s">
        <v>7406</v>
      </c>
      <c r="E2186" s="1" t="s">
        <v>7405</v>
      </c>
      <c r="F2186" s="1" t="s">
        <v>4969</v>
      </c>
      <c r="G2186" s="1"/>
      <c r="H2186" s="1" t="s">
        <v>7201</v>
      </c>
      <c r="I2186" s="9" t="s">
        <v>6845</v>
      </c>
      <c r="J2186" s="1"/>
      <c r="K2186" s="258"/>
      <c r="L2186" s="259"/>
      <c r="M2186" s="35"/>
      <c r="N2186" s="26"/>
    </row>
    <row r="2187" spans="1:19" s="19" customFormat="1">
      <c r="A2187" s="123" t="s">
        <v>6781</v>
      </c>
      <c r="B2187" s="147" t="s">
        <v>5646</v>
      </c>
      <c r="C2187" s="1" t="s">
        <v>5481</v>
      </c>
      <c r="D2187" s="1" t="s">
        <v>5483</v>
      </c>
      <c r="E2187" s="1" t="s">
        <v>3205</v>
      </c>
      <c r="F2187" s="1" t="s">
        <v>4970</v>
      </c>
      <c r="G2187" s="57"/>
      <c r="H2187" s="48"/>
      <c r="I2187" s="9" t="s">
        <v>6845</v>
      </c>
      <c r="J2187" s="1"/>
      <c r="K2187" s="258"/>
      <c r="L2187" s="259"/>
      <c r="M2187" s="35"/>
      <c r="N2187" s="26"/>
      <c r="O2187" s="64"/>
      <c r="P2187" s="64"/>
      <c r="Q2187" s="64"/>
      <c r="R2187" s="64"/>
      <c r="S2187" s="64"/>
    </row>
    <row r="2188" spans="1:19" s="19" customFormat="1" ht="26.25">
      <c r="A2188" s="123" t="s">
        <v>6781</v>
      </c>
      <c r="B2188" s="5" t="s">
        <v>5647</v>
      </c>
      <c r="C2188" s="48" t="s">
        <v>5481</v>
      </c>
      <c r="D2188" s="48" t="s">
        <v>5483</v>
      </c>
      <c r="E2188" s="48" t="s">
        <v>4971</v>
      </c>
      <c r="F2188" s="48" t="s">
        <v>4972</v>
      </c>
      <c r="G2188" s="1" t="s">
        <v>7649</v>
      </c>
      <c r="H2188" s="1"/>
      <c r="I2188" s="9" t="s">
        <v>6845</v>
      </c>
      <c r="J2188" s="1"/>
      <c r="K2188" s="258" t="str">
        <f>LEFT(B2189,1)</f>
        <v>H</v>
      </c>
      <c r="L2188" s="259" t="e">
        <f>VALUE(MID(B2189,2,3))</f>
        <v>#VALUE!</v>
      </c>
      <c r="M2188" s="35"/>
      <c r="N2188" s="26"/>
    </row>
    <row r="2189" spans="1:19" s="19" customFormat="1">
      <c r="A2189" s="123" t="s">
        <v>6781</v>
      </c>
      <c r="B2189" s="5" t="s">
        <v>2051</v>
      </c>
      <c r="C2189" s="1" t="s">
        <v>5481</v>
      </c>
      <c r="D2189" s="1" t="s">
        <v>5483</v>
      </c>
      <c r="E2189" s="1" t="s">
        <v>1893</v>
      </c>
      <c r="F2189" s="1" t="s">
        <v>5026</v>
      </c>
      <c r="G2189" s="1"/>
      <c r="H2189" s="1" t="s">
        <v>4119</v>
      </c>
      <c r="I2189" s="9"/>
      <c r="J2189" s="1"/>
      <c r="K2189" s="295"/>
      <c r="L2189" s="296"/>
      <c r="M2189" s="25"/>
      <c r="N2189" s="26"/>
      <c r="O2189" s="129"/>
    </row>
    <row r="2190" spans="1:19" s="19" customFormat="1">
      <c r="A2190" s="123" t="s">
        <v>6781</v>
      </c>
      <c r="B2190" s="5" t="s">
        <v>2003</v>
      </c>
      <c r="C2190" s="1" t="s">
        <v>5481</v>
      </c>
      <c r="D2190" s="1" t="s">
        <v>2004</v>
      </c>
      <c r="E2190" s="1" t="s">
        <v>2005</v>
      </c>
      <c r="F2190" s="1" t="s">
        <v>2006</v>
      </c>
      <c r="G2190" s="1"/>
      <c r="H2190" s="1" t="s">
        <v>2007</v>
      </c>
      <c r="I2190" s="9"/>
      <c r="J2190" s="1"/>
      <c r="K2190" s="295"/>
      <c r="L2190" s="296"/>
      <c r="M2190" s="25"/>
      <c r="N2190" s="26"/>
      <c r="O2190" s="129"/>
    </row>
    <row r="2191" spans="1:19" s="19" customFormat="1" ht="26.25">
      <c r="A2191" s="123" t="s">
        <v>6781</v>
      </c>
      <c r="B2191" s="5" t="s">
        <v>2020</v>
      </c>
      <c r="C2191" s="1" t="s">
        <v>5481</v>
      </c>
      <c r="D2191" s="1" t="s">
        <v>2021</v>
      </c>
      <c r="E2191" s="1" t="s">
        <v>1142</v>
      </c>
      <c r="F2191" s="1" t="s">
        <v>2022</v>
      </c>
      <c r="G2191" s="1"/>
      <c r="H2191" s="1" t="s">
        <v>4119</v>
      </c>
      <c r="I2191" s="9"/>
      <c r="J2191" s="1"/>
      <c r="K2191" s="295"/>
      <c r="L2191" s="296"/>
      <c r="M2191" s="25"/>
      <c r="N2191" s="26"/>
      <c r="O2191" s="129"/>
    </row>
    <row r="2192" spans="1:19" s="19" customFormat="1">
      <c r="A2192" s="123" t="s">
        <v>6781</v>
      </c>
      <c r="B2192" s="5" t="s">
        <v>269</v>
      </c>
      <c r="C2192" s="1" t="s">
        <v>5481</v>
      </c>
      <c r="D2192" s="1" t="s">
        <v>2043</v>
      </c>
      <c r="E2192" s="1" t="s">
        <v>2044</v>
      </c>
      <c r="F2192" s="1" t="s">
        <v>2045</v>
      </c>
      <c r="G2192" s="1"/>
      <c r="H2192" s="1" t="s">
        <v>2046</v>
      </c>
      <c r="I2192" s="9"/>
      <c r="J2192" s="1"/>
      <c r="K2192" s="295"/>
      <c r="L2192" s="296"/>
      <c r="M2192" s="25"/>
      <c r="N2192" s="26"/>
      <c r="O2192" s="129"/>
    </row>
    <row r="2193" spans="1:19" s="19" customFormat="1">
      <c r="A2193" s="123" t="s">
        <v>6781</v>
      </c>
      <c r="B2193" s="5" t="s">
        <v>1366</v>
      </c>
      <c r="C2193" s="1" t="s">
        <v>5481</v>
      </c>
      <c r="D2193" s="48" t="s">
        <v>5483</v>
      </c>
      <c r="E2193" s="1" t="s">
        <v>2052</v>
      </c>
      <c r="F2193" s="1" t="s">
        <v>2053</v>
      </c>
      <c r="G2193" s="1"/>
      <c r="H2193" s="1"/>
      <c r="I2193" s="9" t="s">
        <v>6845</v>
      </c>
      <c r="J2193" s="1"/>
      <c r="K2193" s="295"/>
      <c r="L2193" s="296"/>
      <c r="M2193" s="25"/>
      <c r="N2193" s="26"/>
      <c r="O2193" s="129"/>
    </row>
    <row r="2194" spans="1:19" s="19" customFormat="1">
      <c r="A2194" s="123" t="s">
        <v>6781</v>
      </c>
      <c r="B2194" s="5" t="s">
        <v>4626</v>
      </c>
      <c r="C2194" s="1" t="s">
        <v>5491</v>
      </c>
      <c r="D2194" s="1" t="s">
        <v>7544</v>
      </c>
      <c r="E2194" s="1" t="s">
        <v>7545</v>
      </c>
      <c r="F2194" s="1" t="s">
        <v>7546</v>
      </c>
      <c r="G2194" s="1"/>
      <c r="H2194" s="1"/>
      <c r="I2194" s="9" t="s">
        <v>6845</v>
      </c>
      <c r="J2194" s="1"/>
      <c r="K2194" s="258"/>
      <c r="L2194" s="259"/>
      <c r="M2194" s="25"/>
      <c r="N2194" s="26"/>
    </row>
    <row r="2195" spans="1:19" s="19" customFormat="1">
      <c r="A2195" s="123" t="s">
        <v>6781</v>
      </c>
      <c r="B2195" s="5" t="s">
        <v>4627</v>
      </c>
      <c r="C2195" s="1" t="s">
        <v>5491</v>
      </c>
      <c r="D2195" s="1" t="s">
        <v>7547</v>
      </c>
      <c r="E2195" s="1" t="s">
        <v>7548</v>
      </c>
      <c r="F2195" s="1" t="s">
        <v>7549</v>
      </c>
      <c r="G2195" s="1"/>
      <c r="H2195" s="29"/>
      <c r="I2195" s="9" t="s">
        <v>6845</v>
      </c>
      <c r="J2195" s="1"/>
      <c r="K2195" s="258"/>
      <c r="L2195" s="259"/>
      <c r="M2195" s="25"/>
      <c r="N2195" s="26"/>
    </row>
    <row r="2196" spans="1:19" s="19" customFormat="1">
      <c r="A2196" s="123" t="s">
        <v>6781</v>
      </c>
      <c r="B2196" s="5" t="s">
        <v>6773</v>
      </c>
      <c r="C2196" s="1" t="s">
        <v>5491</v>
      </c>
      <c r="D2196" s="1" t="s">
        <v>7550</v>
      </c>
      <c r="E2196" s="1" t="s">
        <v>5285</v>
      </c>
      <c r="F2196" s="1" t="s">
        <v>7551</v>
      </c>
      <c r="G2196" s="1"/>
      <c r="H2196" s="29" t="s">
        <v>5030</v>
      </c>
      <c r="I2196" s="9" t="s">
        <v>6845</v>
      </c>
      <c r="J2196" s="1"/>
      <c r="K2196" s="258"/>
      <c r="L2196" s="259"/>
      <c r="M2196" s="25"/>
      <c r="N2196" s="26"/>
      <c r="O2196" s="64"/>
      <c r="P2196" s="64"/>
      <c r="Q2196" s="64"/>
      <c r="R2196" s="64"/>
      <c r="S2196" s="64"/>
    </row>
    <row r="2197" spans="1:19" s="19" customFormat="1" ht="17.25" customHeight="1">
      <c r="A2197" s="123" t="s">
        <v>6781</v>
      </c>
      <c r="B2197" s="5" t="s">
        <v>6772</v>
      </c>
      <c r="C2197" s="1" t="s">
        <v>5491</v>
      </c>
      <c r="D2197" s="1" t="s">
        <v>5028</v>
      </c>
      <c r="E2197" s="1" t="s">
        <v>6548</v>
      </c>
      <c r="F2197" s="1" t="s">
        <v>5029</v>
      </c>
      <c r="G2197" s="1"/>
      <c r="H2197" s="1"/>
      <c r="I2197" s="9" t="s">
        <v>6845</v>
      </c>
      <c r="J2197" s="1"/>
      <c r="K2197" s="258"/>
      <c r="L2197" s="259"/>
      <c r="M2197" s="25"/>
      <c r="N2197" s="26"/>
    </row>
    <row r="2198" spans="1:19" s="19" customFormat="1">
      <c r="A2198" s="123" t="s">
        <v>6781</v>
      </c>
      <c r="B2198" s="5" t="s">
        <v>6771</v>
      </c>
      <c r="C2198" s="1" t="s">
        <v>5491</v>
      </c>
      <c r="D2198" s="1" t="s">
        <v>7552</v>
      </c>
      <c r="E2198" s="1" t="s">
        <v>7553</v>
      </c>
      <c r="F2198" s="1" t="s">
        <v>7554</v>
      </c>
      <c r="G2198" s="1"/>
      <c r="H2198" s="1" t="s">
        <v>1076</v>
      </c>
      <c r="I2198" s="9" t="s">
        <v>6845</v>
      </c>
      <c r="J2198" s="1"/>
      <c r="K2198" s="258"/>
      <c r="L2198" s="259"/>
      <c r="M2198" s="25"/>
      <c r="N2198" s="26"/>
    </row>
    <row r="2199" spans="1:19" s="19" customFormat="1">
      <c r="A2199" s="123" t="s">
        <v>6781</v>
      </c>
      <c r="B2199" s="5" t="s">
        <v>6152</v>
      </c>
      <c r="C2199" s="48" t="s">
        <v>5491</v>
      </c>
      <c r="D2199" s="48" t="s">
        <v>5028</v>
      </c>
      <c r="E2199" s="1" t="s">
        <v>7077</v>
      </c>
      <c r="F2199" s="1" t="s">
        <v>1074</v>
      </c>
      <c r="G2199" s="1"/>
      <c r="H2199" s="1" t="s">
        <v>5032</v>
      </c>
      <c r="I2199" s="9" t="s">
        <v>6845</v>
      </c>
      <c r="J2199" s="1"/>
      <c r="K2199" s="258"/>
      <c r="L2199" s="259"/>
      <c r="M2199" s="25"/>
      <c r="N2199" s="26"/>
    </row>
    <row r="2200" spans="1:19" s="19" customFormat="1">
      <c r="A2200" s="123" t="s">
        <v>6781</v>
      </c>
      <c r="B2200" s="5" t="s">
        <v>6770</v>
      </c>
      <c r="C2200" s="1" t="s">
        <v>5491</v>
      </c>
      <c r="D2200" s="1" t="s">
        <v>5028</v>
      </c>
      <c r="E2200" s="1" t="s">
        <v>7057</v>
      </c>
      <c r="F2200" s="1" t="s">
        <v>5031</v>
      </c>
      <c r="G2200" s="1"/>
      <c r="H2200" s="1" t="s">
        <v>7489</v>
      </c>
      <c r="I2200" s="9" t="s">
        <v>6845</v>
      </c>
      <c r="J2200" s="1"/>
      <c r="K2200" s="258"/>
      <c r="L2200" s="259"/>
      <c r="M2200" s="25"/>
      <c r="N2200" s="26"/>
    </row>
    <row r="2201" spans="1:19" s="19" customFormat="1">
      <c r="A2201" s="123" t="s">
        <v>6781</v>
      </c>
      <c r="B2201" s="5" t="s">
        <v>6769</v>
      </c>
      <c r="C2201" s="1" t="s">
        <v>5491</v>
      </c>
      <c r="D2201" s="1" t="s">
        <v>7487</v>
      </c>
      <c r="E2201" s="1" t="s">
        <v>7488</v>
      </c>
      <c r="F2201" s="1" t="s">
        <v>7490</v>
      </c>
      <c r="G2201" s="126"/>
      <c r="H2201" s="57" t="s">
        <v>7493</v>
      </c>
      <c r="I2201" s="9" t="s">
        <v>6845</v>
      </c>
      <c r="J2201" s="1"/>
      <c r="K2201" s="303" t="e">
        <f>LEFT(#REF!,1)</f>
        <v>#REF!</v>
      </c>
      <c r="L2201" s="304" t="e">
        <f>VALUE(MID(#REF!,2,3))</f>
        <v>#REF!</v>
      </c>
      <c r="M2201" s="25"/>
      <c r="N2201" s="26"/>
    </row>
    <row r="2202" spans="1:19" s="19" customFormat="1" ht="26.25">
      <c r="A2202" s="141" t="s">
        <v>6781</v>
      </c>
      <c r="B2202" s="146" t="s">
        <v>6768</v>
      </c>
      <c r="C2202" s="126" t="s">
        <v>5491</v>
      </c>
      <c r="D2202" s="126" t="s">
        <v>7491</v>
      </c>
      <c r="E2202" s="126" t="s">
        <v>7548</v>
      </c>
      <c r="F2202" s="126" t="s">
        <v>7492</v>
      </c>
      <c r="G2202" s="1"/>
      <c r="H2202" s="1" t="s">
        <v>7493</v>
      </c>
      <c r="I2202" s="9" t="s">
        <v>6845</v>
      </c>
      <c r="J2202" s="1"/>
      <c r="K2202" s="258"/>
      <c r="L2202" s="259"/>
      <c r="M2202" s="102"/>
      <c r="N2202" s="67"/>
    </row>
    <row r="2203" spans="1:19" s="19" customFormat="1" ht="39">
      <c r="A2203" s="123" t="s">
        <v>6781</v>
      </c>
      <c r="B2203" s="5" t="s">
        <v>6767</v>
      </c>
      <c r="C2203" s="1" t="s">
        <v>5491</v>
      </c>
      <c r="D2203" s="1" t="s">
        <v>3063</v>
      </c>
      <c r="E2203" s="1" t="s">
        <v>7548</v>
      </c>
      <c r="F2203" s="1" t="s">
        <v>3064</v>
      </c>
      <c r="G2203" s="57"/>
      <c r="H2203" s="1"/>
      <c r="I2203" s="9" t="s">
        <v>6845</v>
      </c>
      <c r="J2203" s="1"/>
      <c r="K2203" s="300"/>
      <c r="L2203" s="301"/>
      <c r="M2203" s="25"/>
      <c r="N2203" s="26"/>
    </row>
    <row r="2204" spans="1:19" s="19" customFormat="1" ht="26.25">
      <c r="A2204" s="123" t="s">
        <v>6781</v>
      </c>
      <c r="B2204" s="5" t="s">
        <v>6766</v>
      </c>
      <c r="C2204" s="1" t="s">
        <v>5491</v>
      </c>
      <c r="D2204" s="1" t="s">
        <v>3065</v>
      </c>
      <c r="E2204" s="1" t="s">
        <v>7158</v>
      </c>
      <c r="F2204" s="1" t="s">
        <v>3066</v>
      </c>
      <c r="G2204" s="1"/>
      <c r="H2204" s="1" t="s">
        <v>1073</v>
      </c>
      <c r="I2204" s="9" t="s">
        <v>6845</v>
      </c>
      <c r="J2204" s="1"/>
      <c r="K2204" s="258"/>
      <c r="L2204" s="259"/>
      <c r="M2204" s="68"/>
      <c r="N2204" s="194"/>
    </row>
    <row r="2205" spans="1:19" s="19" customFormat="1" ht="26.25">
      <c r="A2205" s="123" t="s">
        <v>6781</v>
      </c>
      <c r="B2205" s="5" t="s">
        <v>6765</v>
      </c>
      <c r="C2205" s="1" t="s">
        <v>5491</v>
      </c>
      <c r="D2205" s="1" t="s">
        <v>7159</v>
      </c>
      <c r="E2205" s="1" t="s">
        <v>3706</v>
      </c>
      <c r="F2205" s="1" t="s">
        <v>7160</v>
      </c>
      <c r="G2205" s="1"/>
      <c r="H2205" s="1" t="s">
        <v>7162</v>
      </c>
      <c r="I2205" s="9" t="s">
        <v>6845</v>
      </c>
      <c r="J2205" s="1"/>
      <c r="K2205" s="258"/>
      <c r="L2205" s="259"/>
      <c r="M2205" s="25"/>
      <c r="N2205" s="26"/>
    </row>
    <row r="2206" spans="1:19" s="19" customFormat="1" ht="26.25">
      <c r="A2206" s="123" t="s">
        <v>6781</v>
      </c>
      <c r="B2206" s="5" t="s">
        <v>7472</v>
      </c>
      <c r="C2206" s="1" t="s">
        <v>5491</v>
      </c>
      <c r="D2206" s="1" t="s">
        <v>7163</v>
      </c>
      <c r="E2206" s="1" t="s">
        <v>6563</v>
      </c>
      <c r="F2206" s="1" t="s">
        <v>7161</v>
      </c>
      <c r="G2206" s="1"/>
      <c r="H2206" s="1"/>
      <c r="I2206" s="9" t="s">
        <v>6845</v>
      </c>
      <c r="J2206" s="1"/>
      <c r="K2206" s="258"/>
      <c r="L2206" s="259"/>
      <c r="M2206" s="25"/>
      <c r="N2206" s="26"/>
    </row>
    <row r="2207" spans="1:19" s="19" customFormat="1" ht="39">
      <c r="A2207" s="123" t="s">
        <v>6781</v>
      </c>
      <c r="B2207" s="5" t="s">
        <v>7471</v>
      </c>
      <c r="C2207" s="1" t="s">
        <v>1072</v>
      </c>
      <c r="D2207" s="1" t="s">
        <v>1069</v>
      </c>
      <c r="E2207" s="1" t="s">
        <v>1071</v>
      </c>
      <c r="F2207" s="1" t="s">
        <v>1070</v>
      </c>
      <c r="G2207" s="1"/>
      <c r="H2207" s="1"/>
      <c r="I2207" s="9" t="s">
        <v>2407</v>
      </c>
      <c r="J2207" s="1"/>
      <c r="K2207" s="303"/>
      <c r="L2207" s="304"/>
      <c r="M2207" s="25"/>
      <c r="N2207" s="26"/>
    </row>
    <row r="2208" spans="1:19">
      <c r="A2208" s="218" t="s">
        <v>6781</v>
      </c>
      <c r="B2208" s="4" t="s">
        <v>287</v>
      </c>
      <c r="C2208" s="8" t="s">
        <v>5491</v>
      </c>
      <c r="D2208" s="8" t="s">
        <v>288</v>
      </c>
      <c r="E2208" s="8" t="s">
        <v>289</v>
      </c>
      <c r="F2208" s="8" t="s">
        <v>290</v>
      </c>
      <c r="G2208" s="8"/>
      <c r="H2208" s="8" t="s">
        <v>4119</v>
      </c>
      <c r="I2208" s="175"/>
      <c r="J2208" s="8"/>
      <c r="K2208" s="258"/>
      <c r="L2208" s="259"/>
      <c r="M2208" s="323"/>
      <c r="N2208" s="420"/>
    </row>
    <row r="2209" spans="1:14">
      <c r="A2209" s="218" t="s">
        <v>6781</v>
      </c>
      <c r="B2209" s="4" t="s">
        <v>2000</v>
      </c>
      <c r="C2209" s="8" t="s">
        <v>5491</v>
      </c>
      <c r="D2209" s="8" t="s">
        <v>2057</v>
      </c>
      <c r="E2209" s="8" t="s">
        <v>2058</v>
      </c>
      <c r="F2209" s="8" t="s">
        <v>6486</v>
      </c>
      <c r="G2209" s="8"/>
      <c r="H2209" s="407" t="s">
        <v>6377</v>
      </c>
      <c r="I2209" s="175" t="s">
        <v>6845</v>
      </c>
      <c r="J2209" s="8"/>
      <c r="K2209" s="258"/>
      <c r="L2209" s="259"/>
      <c r="M2209" s="323"/>
      <c r="N2209" s="420"/>
    </row>
    <row r="2210" spans="1:14" s="19" customFormat="1">
      <c r="A2210" s="123" t="s">
        <v>6781</v>
      </c>
      <c r="B2210" s="5" t="s">
        <v>6174</v>
      </c>
      <c r="C2210" s="1" t="s">
        <v>5491</v>
      </c>
      <c r="D2210" s="1" t="s">
        <v>7164</v>
      </c>
      <c r="E2210" s="1" t="s">
        <v>2453</v>
      </c>
      <c r="F2210" s="1" t="s">
        <v>2685</v>
      </c>
      <c r="G2210" s="1"/>
      <c r="I2210" s="9" t="s">
        <v>6845</v>
      </c>
      <c r="J2210" s="1"/>
      <c r="K2210" s="258"/>
      <c r="L2210" s="259"/>
      <c r="M2210" s="102"/>
      <c r="N2210" s="67"/>
    </row>
    <row r="2211" spans="1:14" s="19" customFormat="1" ht="26.25">
      <c r="A2211" s="123" t="s">
        <v>6781</v>
      </c>
      <c r="B2211" s="5" t="s">
        <v>2001</v>
      </c>
      <c r="C2211" s="1" t="s">
        <v>5491</v>
      </c>
      <c r="D2211" s="1" t="s">
        <v>631</v>
      </c>
      <c r="E2211" s="1" t="s">
        <v>633</v>
      </c>
      <c r="F2211" s="1" t="s">
        <v>6330</v>
      </c>
      <c r="G2211" s="1"/>
      <c r="H2211" s="1" t="s">
        <v>2002</v>
      </c>
      <c r="I2211" s="9" t="s">
        <v>2407</v>
      </c>
      <c r="J2211" s="1"/>
      <c r="K2211" s="258" t="str">
        <f>LEFT(B2212,1)</f>
        <v>J</v>
      </c>
      <c r="L2211" s="259">
        <f>VALUE(MID(B2212,2,3))</f>
        <v>3</v>
      </c>
      <c r="M2211" s="25"/>
      <c r="N2211" s="26"/>
    </row>
    <row r="2212" spans="1:14" s="19" customFormat="1">
      <c r="A2212" s="123" t="s">
        <v>6781</v>
      </c>
      <c r="B2212" s="5" t="s">
        <v>5033</v>
      </c>
      <c r="C2212" s="1" t="s">
        <v>5491</v>
      </c>
      <c r="D2212" s="1" t="s">
        <v>5027</v>
      </c>
      <c r="E2212" s="1" t="s">
        <v>634</v>
      </c>
      <c r="F2212" s="1" t="s">
        <v>2908</v>
      </c>
      <c r="G2212" s="1"/>
      <c r="H2212" s="1"/>
      <c r="I2212" s="9" t="s">
        <v>2407</v>
      </c>
      <c r="J2212" s="1"/>
      <c r="K2212" s="258"/>
      <c r="L2212" s="259"/>
      <c r="M2212" s="25"/>
      <c r="N2212" s="26"/>
    </row>
    <row r="2213" spans="1:14" s="19" customFormat="1">
      <c r="A2213" s="123" t="s">
        <v>6781</v>
      </c>
      <c r="B2213" s="5" t="s">
        <v>4990</v>
      </c>
      <c r="C2213" s="1" t="s">
        <v>5491</v>
      </c>
      <c r="D2213" s="1" t="s">
        <v>5027</v>
      </c>
      <c r="E2213" s="1" t="s">
        <v>2453</v>
      </c>
      <c r="F2213" s="1" t="s">
        <v>2684</v>
      </c>
      <c r="G2213" s="1"/>
      <c r="H2213" s="1"/>
      <c r="I2213" s="9" t="s">
        <v>6845</v>
      </c>
      <c r="J2213" s="1"/>
      <c r="K2213" s="258"/>
      <c r="L2213" s="259"/>
      <c r="M2213" s="25"/>
      <c r="N2213" s="26"/>
    </row>
    <row r="2214" spans="1:14" s="19" customFormat="1">
      <c r="A2214" s="123" t="s">
        <v>6781</v>
      </c>
      <c r="B2214" s="5" t="s">
        <v>4991</v>
      </c>
      <c r="C2214" s="1" t="s">
        <v>5491</v>
      </c>
      <c r="D2214" s="1" t="s">
        <v>5027</v>
      </c>
      <c r="E2214" s="1" t="s">
        <v>2453</v>
      </c>
      <c r="F2214" s="1" t="s">
        <v>635</v>
      </c>
      <c r="G2214" s="1"/>
      <c r="H2214" s="1"/>
      <c r="I2214" s="9" t="s">
        <v>2407</v>
      </c>
      <c r="J2214" s="1"/>
      <c r="K2214" s="258"/>
      <c r="L2214" s="259"/>
      <c r="M2214" s="25"/>
      <c r="N2214" s="26"/>
    </row>
    <row r="2215" spans="1:14" s="19" customFormat="1">
      <c r="A2215" s="123" t="s">
        <v>6781</v>
      </c>
      <c r="B2215" s="5" t="s">
        <v>4992</v>
      </c>
      <c r="C2215" s="1" t="s">
        <v>5491</v>
      </c>
      <c r="D2215" s="1" t="s">
        <v>5027</v>
      </c>
      <c r="E2215" s="1" t="s">
        <v>2453</v>
      </c>
      <c r="F2215" s="1" t="s">
        <v>637</v>
      </c>
      <c r="G2215" s="1"/>
      <c r="H2215" s="1"/>
      <c r="I2215" s="9" t="s">
        <v>2407</v>
      </c>
      <c r="J2215" s="1"/>
      <c r="K2215" s="258"/>
      <c r="L2215" s="259"/>
      <c r="M2215" s="25"/>
      <c r="N2215" s="26"/>
    </row>
    <row r="2216" spans="1:14" s="19" customFormat="1">
      <c r="A2216" s="123" t="s">
        <v>6781</v>
      </c>
      <c r="B2216" s="5" t="s">
        <v>4993</v>
      </c>
      <c r="C2216" s="1" t="s">
        <v>5491</v>
      </c>
      <c r="D2216" s="1" t="s">
        <v>5027</v>
      </c>
      <c r="E2216" s="1" t="s">
        <v>2689</v>
      </c>
      <c r="F2216" s="1" t="s">
        <v>2688</v>
      </c>
      <c r="G2216" s="1"/>
      <c r="H2216" s="1"/>
      <c r="I2216" s="9" t="s">
        <v>6845</v>
      </c>
      <c r="J2216" s="1"/>
      <c r="K2216" s="258"/>
      <c r="L2216" s="259"/>
      <c r="M2216" s="25"/>
      <c r="N2216" s="26"/>
    </row>
    <row r="2217" spans="1:14" s="19" customFormat="1">
      <c r="A2217" s="123" t="s">
        <v>6781</v>
      </c>
      <c r="B2217" s="5" t="s">
        <v>4994</v>
      </c>
      <c r="C2217" s="1" t="s">
        <v>5491</v>
      </c>
      <c r="D2217" s="1" t="s">
        <v>5027</v>
      </c>
      <c r="E2217" s="1" t="s">
        <v>638</v>
      </c>
      <c r="F2217" s="1" t="s">
        <v>639</v>
      </c>
      <c r="G2217" s="1"/>
      <c r="H2217" s="1" t="s">
        <v>641</v>
      </c>
      <c r="I2217" s="9" t="s">
        <v>2407</v>
      </c>
      <c r="J2217" s="1"/>
      <c r="K2217" s="258" t="str">
        <f>LEFT(B2218,1)</f>
        <v>J</v>
      </c>
      <c r="L2217" s="259">
        <f>VALUE(MID(B2218,2,3))</f>
        <v>9</v>
      </c>
      <c r="M2217" s="25"/>
      <c r="N2217" s="26"/>
    </row>
    <row r="2218" spans="1:14" s="19" customFormat="1">
      <c r="A2218" s="123" t="s">
        <v>6781</v>
      </c>
      <c r="B2218" s="5" t="s">
        <v>4995</v>
      </c>
      <c r="C2218" s="1" t="s">
        <v>5491</v>
      </c>
      <c r="D2218" s="1" t="s">
        <v>5027</v>
      </c>
      <c r="E2218" s="1" t="s">
        <v>640</v>
      </c>
      <c r="F2218" s="1" t="s">
        <v>2686</v>
      </c>
      <c r="G2218" s="1"/>
      <c r="H2218" s="1" t="s">
        <v>641</v>
      </c>
      <c r="I2218" s="9" t="s">
        <v>2407</v>
      </c>
      <c r="J2218" s="1"/>
      <c r="K2218" s="258" t="e">
        <f>LEFT(#REF!,1)</f>
        <v>#REF!</v>
      </c>
      <c r="L2218" s="259" t="e">
        <f>VALUE(MID(#REF!,2,3))</f>
        <v>#REF!</v>
      </c>
      <c r="M2218" s="25"/>
      <c r="N2218" s="26"/>
    </row>
    <row r="2219" spans="1:14" s="19" customFormat="1" ht="26.25">
      <c r="A2219" s="123" t="s">
        <v>6781</v>
      </c>
      <c r="B2219" s="5" t="s">
        <v>4996</v>
      </c>
      <c r="C2219" s="1" t="s">
        <v>5491</v>
      </c>
      <c r="D2219" s="1" t="s">
        <v>5027</v>
      </c>
      <c r="E2219" s="1" t="s">
        <v>640</v>
      </c>
      <c r="F2219" s="1" t="s">
        <v>642</v>
      </c>
      <c r="G2219" s="1"/>
      <c r="H2219" s="1"/>
      <c r="I2219" s="9" t="s">
        <v>2407</v>
      </c>
      <c r="J2219" s="1"/>
      <c r="K2219" s="258" t="str">
        <f>LEFT(B2207,1)</f>
        <v>I</v>
      </c>
      <c r="L2219" s="259">
        <f>VALUE(MID(B2207,2,3))</f>
        <v>14</v>
      </c>
      <c r="M2219" s="25"/>
      <c r="N2219" s="26"/>
    </row>
    <row r="2220" spans="1:14" s="19" customFormat="1">
      <c r="A2220" s="123" t="s">
        <v>6781</v>
      </c>
      <c r="B2220" s="5" t="s">
        <v>4997</v>
      </c>
      <c r="C2220" s="1" t="s">
        <v>5491</v>
      </c>
      <c r="D2220" s="1" t="s">
        <v>5027</v>
      </c>
      <c r="E2220" s="1" t="s">
        <v>643</v>
      </c>
      <c r="F2220" s="1" t="s">
        <v>644</v>
      </c>
      <c r="G2220" s="1"/>
      <c r="H2220" s="1"/>
      <c r="I2220" s="9" t="s">
        <v>2407</v>
      </c>
      <c r="J2220" s="1"/>
      <c r="K2220" s="258" t="str">
        <f>LEFT(B2182,1)</f>
        <v>H</v>
      </c>
      <c r="L2220" s="259">
        <f>VALUE(MID(B2182,2,3))</f>
        <v>8</v>
      </c>
      <c r="M2220" s="25"/>
      <c r="N2220" s="26"/>
    </row>
    <row r="2221" spans="1:14" s="19" customFormat="1">
      <c r="A2221" s="123" t="s">
        <v>6781</v>
      </c>
      <c r="B2221" s="5" t="s">
        <v>4998</v>
      </c>
      <c r="C2221" s="1" t="s">
        <v>5491</v>
      </c>
      <c r="D2221" s="1" t="s">
        <v>5027</v>
      </c>
      <c r="E2221" s="1" t="s">
        <v>645</v>
      </c>
      <c r="F2221" s="1" t="s">
        <v>5913</v>
      </c>
      <c r="G2221" s="1"/>
      <c r="H2221" s="1"/>
      <c r="I2221" s="9" t="s">
        <v>6845</v>
      </c>
      <c r="J2221" s="1"/>
      <c r="K2221" s="258"/>
      <c r="L2221" s="259"/>
      <c r="M2221" s="25"/>
      <c r="N2221" s="26"/>
    </row>
    <row r="2222" spans="1:14" s="19" customFormat="1">
      <c r="A2222" s="123" t="s">
        <v>6781</v>
      </c>
      <c r="B2222" s="5" t="s">
        <v>5915</v>
      </c>
      <c r="C2222" s="1" t="s">
        <v>5491</v>
      </c>
      <c r="D2222" s="1" t="s">
        <v>5027</v>
      </c>
      <c r="E2222" s="1" t="s">
        <v>4304</v>
      </c>
      <c r="F2222" s="1" t="s">
        <v>5914</v>
      </c>
      <c r="G2222" s="1"/>
      <c r="H2222" s="1"/>
      <c r="I2222" s="9" t="s">
        <v>2407</v>
      </c>
      <c r="J2222" s="1"/>
      <c r="K2222" s="258"/>
      <c r="L2222" s="259"/>
      <c r="M2222" s="25"/>
      <c r="N2222" s="26"/>
    </row>
    <row r="2223" spans="1:14" s="19" customFormat="1">
      <c r="A2223" s="123" t="s">
        <v>6781</v>
      </c>
      <c r="B2223" s="5" t="s">
        <v>5916</v>
      </c>
      <c r="C2223" s="1" t="s">
        <v>5491</v>
      </c>
      <c r="D2223" s="1" t="s">
        <v>5027</v>
      </c>
      <c r="E2223" s="1" t="s">
        <v>3294</v>
      </c>
      <c r="F2223" s="1" t="s">
        <v>2687</v>
      </c>
      <c r="G2223" s="1"/>
      <c r="H2223" s="1"/>
      <c r="I2223" s="9" t="s">
        <v>2407</v>
      </c>
      <c r="J2223" s="1"/>
      <c r="K2223" s="258"/>
      <c r="L2223" s="259"/>
      <c r="M2223" s="25"/>
      <c r="N2223" s="26"/>
    </row>
    <row r="2224" spans="1:14" s="19" customFormat="1">
      <c r="A2224" s="123" t="s">
        <v>6781</v>
      </c>
      <c r="B2224" s="5" t="s">
        <v>5917</v>
      </c>
      <c r="C2224" s="1" t="s">
        <v>5491</v>
      </c>
      <c r="D2224" s="1" t="s">
        <v>5027</v>
      </c>
      <c r="E2224" s="1" t="s">
        <v>5089</v>
      </c>
      <c r="F2224" s="1" t="s">
        <v>5920</v>
      </c>
      <c r="G2224" s="1"/>
      <c r="H2224" s="1" t="s">
        <v>5926</v>
      </c>
      <c r="I2224" s="9" t="s">
        <v>6845</v>
      </c>
      <c r="J2224" s="1"/>
      <c r="K2224" s="258"/>
      <c r="L2224" s="259"/>
      <c r="M2224" s="25"/>
      <c r="N2224" s="26"/>
    </row>
    <row r="2225" spans="1:14" s="19" customFormat="1">
      <c r="A2225" s="123" t="s">
        <v>6781</v>
      </c>
      <c r="B2225" s="5" t="s">
        <v>5918</v>
      </c>
      <c r="C2225" s="1" t="s">
        <v>5491</v>
      </c>
      <c r="D2225" s="1" t="s">
        <v>5027</v>
      </c>
      <c r="E2225" s="1" t="s">
        <v>5925</v>
      </c>
      <c r="F2225" s="1" t="s">
        <v>5927</v>
      </c>
      <c r="G2225" s="1"/>
      <c r="H2225" s="1"/>
      <c r="I2225" s="9" t="s">
        <v>6845</v>
      </c>
      <c r="J2225" s="1"/>
      <c r="K2225" s="258"/>
      <c r="L2225" s="259"/>
      <c r="M2225" s="25"/>
      <c r="N2225" s="26"/>
    </row>
    <row r="2226" spans="1:14" s="19" customFormat="1">
      <c r="A2226" s="123" t="s">
        <v>6781</v>
      </c>
      <c r="B2226" s="5" t="s">
        <v>5919</v>
      </c>
      <c r="C2226" s="1" t="s">
        <v>5491</v>
      </c>
      <c r="D2226" s="1" t="s">
        <v>5027</v>
      </c>
      <c r="E2226" s="1" t="s">
        <v>5928</v>
      </c>
      <c r="F2226" s="1" t="s">
        <v>5929</v>
      </c>
      <c r="G2226" s="1"/>
      <c r="H2226" s="1"/>
      <c r="I2226" s="9" t="s">
        <v>2407</v>
      </c>
      <c r="J2226" s="1"/>
      <c r="K2226" s="258"/>
      <c r="L2226" s="259"/>
      <c r="M2226" s="25"/>
      <c r="N2226" s="26"/>
    </row>
    <row r="2227" spans="1:14">
      <c r="A2227" s="123" t="s">
        <v>6781</v>
      </c>
      <c r="B2227" s="5" t="s">
        <v>5921</v>
      </c>
      <c r="C2227" s="1" t="s">
        <v>5491</v>
      </c>
      <c r="D2227" s="1" t="s">
        <v>5027</v>
      </c>
      <c r="E2227" s="1" t="s">
        <v>1068</v>
      </c>
      <c r="F2227" s="1" t="s">
        <v>7055</v>
      </c>
      <c r="H2227" s="1" t="s">
        <v>5931</v>
      </c>
      <c r="I2227" s="9" t="s">
        <v>2407</v>
      </c>
      <c r="K2227" s="258" t="e">
        <f>LEFT(#REF!,1)</f>
        <v>#REF!</v>
      </c>
      <c r="L2227" s="259" t="e">
        <f>VALUE(MID(#REF!,2,3))</f>
        <v>#REF!</v>
      </c>
      <c r="M2227" s="25"/>
    </row>
    <row r="2228" spans="1:14">
      <c r="A2228" s="123" t="s">
        <v>6781</v>
      </c>
      <c r="B2228" s="5" t="s">
        <v>5922</v>
      </c>
      <c r="C2228" s="1" t="s">
        <v>5491</v>
      </c>
      <c r="D2228" s="1" t="s">
        <v>5027</v>
      </c>
      <c r="E2228" s="1" t="s">
        <v>5420</v>
      </c>
      <c r="F2228" s="1" t="s">
        <v>5930</v>
      </c>
      <c r="I2228" s="9" t="s">
        <v>6845</v>
      </c>
      <c r="K2228" s="258"/>
      <c r="L2228" s="259"/>
      <c r="M2228" s="25"/>
    </row>
    <row r="2229" spans="1:14">
      <c r="A2229" s="123" t="s">
        <v>6781</v>
      </c>
      <c r="B2229" s="5" t="s">
        <v>5923</v>
      </c>
      <c r="C2229" s="1" t="s">
        <v>5491</v>
      </c>
      <c r="D2229" s="1" t="s">
        <v>5027</v>
      </c>
      <c r="E2229" s="1" t="s">
        <v>685</v>
      </c>
      <c r="F2229" s="1" t="s">
        <v>5936</v>
      </c>
      <c r="I2229" s="9" t="s">
        <v>2407</v>
      </c>
      <c r="K2229" s="258"/>
      <c r="L2229" s="259"/>
      <c r="M2229" s="25"/>
    </row>
    <row r="2230" spans="1:14">
      <c r="A2230" s="123" t="s">
        <v>6781</v>
      </c>
      <c r="B2230" s="5" t="s">
        <v>5924</v>
      </c>
      <c r="C2230" s="1" t="s">
        <v>5491</v>
      </c>
      <c r="D2230" s="1" t="s">
        <v>5027</v>
      </c>
      <c r="E2230" s="1" t="s">
        <v>685</v>
      </c>
      <c r="F2230" s="1" t="s">
        <v>5937</v>
      </c>
      <c r="I2230" s="9" t="s">
        <v>2407</v>
      </c>
      <c r="K2230" s="258"/>
      <c r="L2230" s="259"/>
      <c r="M2230" s="25"/>
    </row>
    <row r="2231" spans="1:14">
      <c r="A2231" s="123" t="s">
        <v>6781</v>
      </c>
      <c r="B2231" s="5" t="s">
        <v>1741</v>
      </c>
      <c r="C2231" s="1" t="s">
        <v>5491</v>
      </c>
      <c r="D2231" s="1" t="s">
        <v>5027</v>
      </c>
      <c r="E2231" s="1" t="s">
        <v>1742</v>
      </c>
      <c r="F2231" s="1" t="s">
        <v>1743</v>
      </c>
      <c r="H2231" s="1" t="s">
        <v>452</v>
      </c>
      <c r="I2231" s="9" t="s">
        <v>2407</v>
      </c>
      <c r="K2231" s="258" t="str">
        <f>LEFT(B2217,1)</f>
        <v>J</v>
      </c>
      <c r="L2231" s="259">
        <f>VALUE(MID(B2217,2,3))</f>
        <v>8</v>
      </c>
      <c r="M2231" s="25"/>
    </row>
    <row r="2232" spans="1:14">
      <c r="A2232" s="123" t="s">
        <v>6781</v>
      </c>
      <c r="B2232" s="5" t="s">
        <v>2008</v>
      </c>
      <c r="C2232" s="1" t="s">
        <v>5491</v>
      </c>
      <c r="D2232" s="1" t="s">
        <v>2009</v>
      </c>
      <c r="E2232" s="1" t="s">
        <v>2010</v>
      </c>
      <c r="F2232" s="1" t="s">
        <v>2011</v>
      </c>
      <c r="I2232" s="9" t="s">
        <v>6845</v>
      </c>
      <c r="K2232" s="258"/>
      <c r="L2232" s="259"/>
      <c r="M2232" s="25"/>
    </row>
    <row r="2233" spans="1:14">
      <c r="A2233" s="123" t="s">
        <v>6781</v>
      </c>
      <c r="B2233" s="5" t="s">
        <v>2012</v>
      </c>
      <c r="C2233" s="1" t="s">
        <v>5491</v>
      </c>
      <c r="D2233" s="1" t="s">
        <v>2013</v>
      </c>
      <c r="E2233" s="1" t="s">
        <v>2014</v>
      </c>
      <c r="F2233" s="1" t="s">
        <v>2015</v>
      </c>
      <c r="H2233" s="1" t="s">
        <v>2016</v>
      </c>
      <c r="I2233" s="9"/>
      <c r="K2233" s="258"/>
      <c r="L2233" s="259"/>
      <c r="M2233" s="25"/>
    </row>
    <row r="2234" spans="1:14">
      <c r="A2234" s="123" t="s">
        <v>6781</v>
      </c>
      <c r="B2234" s="5" t="s">
        <v>2017</v>
      </c>
      <c r="C2234" s="1" t="s">
        <v>5491</v>
      </c>
      <c r="D2234" s="1" t="s">
        <v>2013</v>
      </c>
      <c r="E2234" s="1" t="s">
        <v>2018</v>
      </c>
      <c r="F2234" s="1" t="s">
        <v>2019</v>
      </c>
      <c r="I2234" s="9" t="s">
        <v>6845</v>
      </c>
      <c r="K2234" s="258"/>
      <c r="L2234" s="259"/>
      <c r="M2234" s="25"/>
    </row>
    <row r="2235" spans="1:14">
      <c r="A2235" s="123" t="s">
        <v>6781</v>
      </c>
      <c r="B2235" s="5" t="s">
        <v>2027</v>
      </c>
      <c r="C2235" s="1" t="s">
        <v>5491</v>
      </c>
      <c r="D2235" s="1" t="s">
        <v>2013</v>
      </c>
      <c r="E2235" s="1" t="s">
        <v>2028</v>
      </c>
      <c r="F2235" s="1" t="s">
        <v>2029</v>
      </c>
      <c r="H2235" s="1" t="s">
        <v>2030</v>
      </c>
      <c r="I2235" s="9" t="s">
        <v>6845</v>
      </c>
      <c r="K2235" s="258"/>
      <c r="L2235" s="259"/>
      <c r="M2235" s="25"/>
    </row>
    <row r="2236" spans="1:14">
      <c r="A2236" s="123" t="s">
        <v>6781</v>
      </c>
      <c r="B2236" s="5" t="s">
        <v>2059</v>
      </c>
      <c r="C2236" s="1" t="s">
        <v>5491</v>
      </c>
      <c r="D2236" s="1" t="s">
        <v>2013</v>
      </c>
      <c r="E2236" s="1" t="s">
        <v>2060</v>
      </c>
      <c r="F2236" s="1" t="s">
        <v>2061</v>
      </c>
      <c r="I2236" s="9" t="s">
        <v>6845</v>
      </c>
      <c r="K2236" s="258"/>
      <c r="L2236" s="259"/>
      <c r="M2236" s="25"/>
    </row>
    <row r="2237" spans="1:14">
      <c r="A2237" s="123" t="s">
        <v>6781</v>
      </c>
      <c r="B2237" s="5" t="s">
        <v>1216</v>
      </c>
      <c r="C2237" s="1" t="s">
        <v>5493</v>
      </c>
      <c r="D2237" s="1" t="s">
        <v>4680</v>
      </c>
      <c r="E2237" s="1" t="s">
        <v>7388</v>
      </c>
      <c r="F2237" s="1" t="s">
        <v>4285</v>
      </c>
      <c r="I2237" s="9" t="s">
        <v>6845</v>
      </c>
      <c r="K2237" s="258"/>
      <c r="L2237" s="259"/>
      <c r="M2237" s="25"/>
    </row>
    <row r="2238" spans="1:14">
      <c r="A2238" s="123" t="s">
        <v>6781</v>
      </c>
      <c r="B2238" s="5" t="s">
        <v>6558</v>
      </c>
      <c r="C2238" s="1" t="s">
        <v>5493</v>
      </c>
      <c r="D2238" s="1" t="s">
        <v>447</v>
      </c>
      <c r="E2238" s="1" t="s">
        <v>7077</v>
      </c>
      <c r="F2238" s="1" t="s">
        <v>7076</v>
      </c>
      <c r="I2238" s="9" t="s">
        <v>2407</v>
      </c>
      <c r="K2238" s="258"/>
      <c r="L2238" s="259"/>
      <c r="M2238" s="25"/>
    </row>
    <row r="2239" spans="1:14">
      <c r="A2239" s="123" t="s">
        <v>6781</v>
      </c>
      <c r="B2239" s="5" t="s">
        <v>6559</v>
      </c>
      <c r="C2239" s="1" t="s">
        <v>5493</v>
      </c>
      <c r="D2239" s="1" t="s">
        <v>4679</v>
      </c>
      <c r="E2239" s="1" t="s">
        <v>450</v>
      </c>
      <c r="F2239" s="1" t="s">
        <v>451</v>
      </c>
      <c r="I2239" s="9" t="s">
        <v>2407</v>
      </c>
      <c r="K2239" s="258"/>
      <c r="L2239" s="259"/>
      <c r="M2239" s="25"/>
    </row>
    <row r="2240" spans="1:14">
      <c r="A2240" s="123" t="s">
        <v>6781</v>
      </c>
      <c r="B2240" s="5" t="s">
        <v>7557</v>
      </c>
      <c r="C2240" s="1" t="s">
        <v>5493</v>
      </c>
      <c r="D2240" s="1" t="s">
        <v>7558</v>
      </c>
      <c r="E2240" s="57" t="s">
        <v>7555</v>
      </c>
      <c r="F2240" s="57" t="s">
        <v>7556</v>
      </c>
      <c r="I2240" s="9" t="s">
        <v>6845</v>
      </c>
      <c r="K2240" s="258"/>
      <c r="L2240" s="259"/>
      <c r="M2240" s="25"/>
    </row>
    <row r="2241" spans="1:13">
      <c r="A2241" s="123" t="s">
        <v>6781</v>
      </c>
      <c r="B2241" s="5" t="s">
        <v>5139</v>
      </c>
      <c r="C2241" s="1" t="s">
        <v>5140</v>
      </c>
      <c r="D2241" s="1" t="s">
        <v>5141</v>
      </c>
      <c r="E2241" s="57" t="s">
        <v>5142</v>
      </c>
      <c r="F2241" s="57" t="s">
        <v>5143</v>
      </c>
      <c r="I2241" s="9" t="s">
        <v>6845</v>
      </c>
      <c r="K2241" s="258"/>
      <c r="L2241" s="259"/>
      <c r="M2241" s="25"/>
    </row>
    <row r="2242" spans="1:13">
      <c r="A2242" s="123" t="s">
        <v>6781</v>
      </c>
      <c r="B2242" s="5" t="s">
        <v>6562</v>
      </c>
      <c r="C2242" s="1" t="s">
        <v>7078</v>
      </c>
      <c r="D2242" s="1" t="s">
        <v>448</v>
      </c>
      <c r="E2242" s="1" t="s">
        <v>7079</v>
      </c>
      <c r="F2242" s="1" t="s">
        <v>4293</v>
      </c>
      <c r="H2242" s="1" t="s">
        <v>7656</v>
      </c>
      <c r="I2242" s="9" t="s">
        <v>2407</v>
      </c>
      <c r="K2242" s="258"/>
      <c r="L2242" s="259"/>
      <c r="M2242" s="25"/>
    </row>
    <row r="2243" spans="1:13">
      <c r="A2243" s="123" t="s">
        <v>6781</v>
      </c>
      <c r="B2243" s="5" t="s">
        <v>5144</v>
      </c>
      <c r="C2243" s="1" t="s">
        <v>7078</v>
      </c>
      <c r="D2243" s="1" t="s">
        <v>5145</v>
      </c>
      <c r="E2243" s="1" t="s">
        <v>5146</v>
      </c>
      <c r="F2243" s="57" t="s">
        <v>2127</v>
      </c>
      <c r="I2243" s="9" t="s">
        <v>6845</v>
      </c>
      <c r="K2243" s="258"/>
      <c r="L2243" s="259"/>
      <c r="M2243" s="25"/>
    </row>
    <row r="2244" spans="1:13">
      <c r="A2244" s="123" t="s">
        <v>6781</v>
      </c>
      <c r="B2244" s="5" t="s">
        <v>6560</v>
      </c>
      <c r="C2244" s="1" t="s">
        <v>3180</v>
      </c>
      <c r="D2244" s="93" t="s">
        <v>449</v>
      </c>
      <c r="E2244" s="1" t="s">
        <v>5122</v>
      </c>
      <c r="F2244" s="57" t="s">
        <v>443</v>
      </c>
      <c r="H2244" s="1" t="s">
        <v>7656</v>
      </c>
      <c r="I2244" s="9" t="s">
        <v>2407</v>
      </c>
      <c r="K2244" s="258"/>
      <c r="L2244" s="259"/>
      <c r="M2244" s="25"/>
    </row>
    <row r="2245" spans="1:13" ht="48.75">
      <c r="A2245" s="123" t="s">
        <v>6781</v>
      </c>
      <c r="B2245" s="5" t="s">
        <v>6561</v>
      </c>
      <c r="C2245" s="1" t="s">
        <v>5123</v>
      </c>
      <c r="D2245" s="30" t="s">
        <v>3597</v>
      </c>
      <c r="E2245" s="1" t="s">
        <v>5122</v>
      </c>
      <c r="F2245" s="1" t="s">
        <v>2578</v>
      </c>
      <c r="G2245" s="29"/>
      <c r="I2245" s="9"/>
      <c r="K2245" s="258" t="str">
        <f t="shared" ref="K2245:K2276" si="34">LEFT(B2246,1)</f>
        <v/>
      </c>
      <c r="L2245" s="259" t="e">
        <f t="shared" ref="L2245:L2276" si="35">VALUE(MID(B2246,2,3))</f>
        <v>#VALUE!</v>
      </c>
      <c r="M2245" s="25"/>
    </row>
    <row r="2246" spans="1:13">
      <c r="A2246" s="122"/>
      <c r="B2246" s="37"/>
      <c r="G2246" s="29"/>
      <c r="I2246" s="9"/>
      <c r="K2246" s="258" t="str">
        <f t="shared" si="34"/>
        <v/>
      </c>
      <c r="L2246" s="259" t="e">
        <f t="shared" si="35"/>
        <v>#VALUE!</v>
      </c>
    </row>
    <row r="2247" spans="1:13">
      <c r="I2247" s="9"/>
      <c r="K2247" s="258" t="str">
        <f t="shared" si="34"/>
        <v/>
      </c>
      <c r="L2247" s="259" t="e">
        <f t="shared" si="35"/>
        <v>#VALUE!</v>
      </c>
    </row>
    <row r="2248" spans="1:13">
      <c r="B2248" s="91"/>
      <c r="C2248" s="48"/>
      <c r="D2248" s="48"/>
      <c r="E2248" s="48"/>
      <c r="F2248" s="48"/>
      <c r="I2248" s="9"/>
      <c r="K2248" s="258" t="str">
        <f t="shared" si="34"/>
        <v/>
      </c>
      <c r="L2248" s="259" t="e">
        <f t="shared" si="35"/>
        <v>#VALUE!</v>
      </c>
    </row>
    <row r="2249" spans="1:13">
      <c r="I2249" s="9"/>
      <c r="K2249" s="258" t="str">
        <f t="shared" si="34"/>
        <v/>
      </c>
      <c r="L2249" s="259" t="e">
        <f t="shared" si="35"/>
        <v>#VALUE!</v>
      </c>
    </row>
    <row r="2250" spans="1:13">
      <c r="I2250" s="9"/>
      <c r="K2250" s="258" t="e">
        <f>LEFT(#REF!,1)</f>
        <v>#REF!</v>
      </c>
      <c r="L2250" s="259" t="e">
        <f>VALUE(MID(#REF!,2,3))</f>
        <v>#REF!</v>
      </c>
    </row>
    <row r="2251" spans="1:13">
      <c r="I2251" s="9"/>
      <c r="K2251" s="258" t="e">
        <f>LEFT(#REF!,1)</f>
        <v>#REF!</v>
      </c>
      <c r="L2251" s="259" t="e">
        <f>VALUE(MID(#REF!,2,3))</f>
        <v>#REF!</v>
      </c>
    </row>
    <row r="2252" spans="1:13">
      <c r="I2252" s="9"/>
      <c r="K2252" s="258" t="e">
        <f>LEFT(#REF!,1)</f>
        <v>#REF!</v>
      </c>
      <c r="L2252" s="259" t="e">
        <f>VALUE(MID(#REF!,2,3))</f>
        <v>#REF!</v>
      </c>
    </row>
    <row r="2253" spans="1:13">
      <c r="I2253" s="9"/>
      <c r="K2253" s="258" t="e">
        <f>LEFT(#REF!,1)</f>
        <v>#REF!</v>
      </c>
      <c r="L2253" s="259" t="e">
        <f>VALUE(MID(#REF!,2,3))</f>
        <v>#REF!</v>
      </c>
    </row>
    <row r="2254" spans="1:13">
      <c r="K2254" s="258" t="str">
        <f t="shared" si="34"/>
        <v/>
      </c>
      <c r="L2254" s="259" t="e">
        <f t="shared" si="35"/>
        <v>#VALUE!</v>
      </c>
    </row>
    <row r="2255" spans="1:13">
      <c r="K2255" s="258" t="str">
        <f t="shared" si="34"/>
        <v/>
      </c>
      <c r="L2255" s="259" t="e">
        <f t="shared" si="35"/>
        <v>#VALUE!</v>
      </c>
    </row>
    <row r="2256" spans="1:13">
      <c r="K2256" s="258" t="str">
        <f t="shared" si="34"/>
        <v/>
      </c>
      <c r="L2256" s="259" t="e">
        <f t="shared" si="35"/>
        <v>#VALUE!</v>
      </c>
    </row>
    <row r="2257" spans="11:12">
      <c r="K2257" s="258" t="str">
        <f t="shared" si="34"/>
        <v/>
      </c>
      <c r="L2257" s="259" t="e">
        <f t="shared" si="35"/>
        <v>#VALUE!</v>
      </c>
    </row>
    <row r="2258" spans="11:12">
      <c r="K2258" s="258" t="str">
        <f t="shared" si="34"/>
        <v/>
      </c>
      <c r="L2258" s="259" t="e">
        <f t="shared" si="35"/>
        <v>#VALUE!</v>
      </c>
    </row>
    <row r="2259" spans="11:12">
      <c r="K2259" s="258" t="str">
        <f t="shared" si="34"/>
        <v/>
      </c>
      <c r="L2259" s="259" t="e">
        <f t="shared" si="35"/>
        <v>#VALUE!</v>
      </c>
    </row>
    <row r="2260" spans="11:12">
      <c r="K2260" s="258" t="str">
        <f t="shared" si="34"/>
        <v/>
      </c>
      <c r="L2260" s="259" t="e">
        <f t="shared" si="35"/>
        <v>#VALUE!</v>
      </c>
    </row>
    <row r="2261" spans="11:12">
      <c r="K2261" s="258" t="str">
        <f t="shared" si="34"/>
        <v/>
      </c>
      <c r="L2261" s="259" t="e">
        <f t="shared" si="35"/>
        <v>#VALUE!</v>
      </c>
    </row>
    <row r="2262" spans="11:12">
      <c r="K2262" s="258" t="str">
        <f t="shared" si="34"/>
        <v/>
      </c>
      <c r="L2262" s="259" t="e">
        <f t="shared" si="35"/>
        <v>#VALUE!</v>
      </c>
    </row>
    <row r="2263" spans="11:12">
      <c r="K2263" s="258" t="str">
        <f t="shared" si="34"/>
        <v/>
      </c>
      <c r="L2263" s="259" t="e">
        <f t="shared" si="35"/>
        <v>#VALUE!</v>
      </c>
    </row>
    <row r="2264" spans="11:12">
      <c r="K2264" s="258" t="str">
        <f t="shared" si="34"/>
        <v/>
      </c>
      <c r="L2264" s="259" t="e">
        <f t="shared" si="35"/>
        <v>#VALUE!</v>
      </c>
    </row>
    <row r="2265" spans="11:12">
      <c r="K2265" s="258" t="str">
        <f t="shared" si="34"/>
        <v/>
      </c>
      <c r="L2265" s="259" t="e">
        <f t="shared" si="35"/>
        <v>#VALUE!</v>
      </c>
    </row>
    <row r="2266" spans="11:12">
      <c r="K2266" s="258" t="str">
        <f t="shared" si="34"/>
        <v/>
      </c>
      <c r="L2266" s="259" t="e">
        <f t="shared" si="35"/>
        <v>#VALUE!</v>
      </c>
    </row>
    <row r="2267" spans="11:12">
      <c r="K2267" s="258" t="str">
        <f t="shared" si="34"/>
        <v/>
      </c>
      <c r="L2267" s="259" t="e">
        <f t="shared" si="35"/>
        <v>#VALUE!</v>
      </c>
    </row>
    <row r="2268" spans="11:12">
      <c r="K2268" s="258" t="str">
        <f t="shared" si="34"/>
        <v/>
      </c>
      <c r="L2268" s="259" t="e">
        <f t="shared" si="35"/>
        <v>#VALUE!</v>
      </c>
    </row>
    <row r="2269" spans="11:12">
      <c r="K2269" s="258" t="str">
        <f t="shared" si="34"/>
        <v/>
      </c>
      <c r="L2269" s="259" t="e">
        <f t="shared" si="35"/>
        <v>#VALUE!</v>
      </c>
    </row>
    <row r="2270" spans="11:12">
      <c r="K2270" s="258" t="str">
        <f t="shared" si="34"/>
        <v/>
      </c>
      <c r="L2270" s="259" t="e">
        <f t="shared" si="35"/>
        <v>#VALUE!</v>
      </c>
    </row>
    <row r="2271" spans="11:12">
      <c r="K2271" s="258" t="str">
        <f t="shared" si="34"/>
        <v/>
      </c>
      <c r="L2271" s="259" t="e">
        <f t="shared" si="35"/>
        <v>#VALUE!</v>
      </c>
    </row>
    <row r="2272" spans="11:12">
      <c r="K2272" s="258" t="str">
        <f t="shared" si="34"/>
        <v/>
      </c>
      <c r="L2272" s="259" t="e">
        <f t="shared" si="35"/>
        <v>#VALUE!</v>
      </c>
    </row>
    <row r="2273" spans="11:12">
      <c r="K2273" s="258" t="str">
        <f t="shared" si="34"/>
        <v/>
      </c>
      <c r="L2273" s="259" t="e">
        <f t="shared" si="35"/>
        <v>#VALUE!</v>
      </c>
    </row>
    <row r="2274" spans="11:12">
      <c r="K2274" s="258" t="str">
        <f t="shared" si="34"/>
        <v/>
      </c>
      <c r="L2274" s="259" t="e">
        <f t="shared" si="35"/>
        <v>#VALUE!</v>
      </c>
    </row>
    <row r="2275" spans="11:12">
      <c r="K2275" s="258" t="str">
        <f t="shared" si="34"/>
        <v/>
      </c>
      <c r="L2275" s="259" t="e">
        <f t="shared" si="35"/>
        <v>#VALUE!</v>
      </c>
    </row>
    <row r="2276" spans="11:12">
      <c r="K2276" s="258" t="str">
        <f t="shared" si="34"/>
        <v/>
      </c>
      <c r="L2276" s="259" t="e">
        <f t="shared" si="35"/>
        <v>#VALUE!</v>
      </c>
    </row>
    <row r="2277" spans="11:12">
      <c r="K2277" s="258" t="str">
        <f t="shared" ref="K2277:K2340" si="36">LEFT(B2278,1)</f>
        <v/>
      </c>
      <c r="L2277" s="259" t="e">
        <f t="shared" ref="L2277:L2340" si="37">VALUE(MID(B2278,2,3))</f>
        <v>#VALUE!</v>
      </c>
    </row>
    <row r="2278" spans="11:12">
      <c r="K2278" s="258" t="str">
        <f t="shared" si="36"/>
        <v/>
      </c>
      <c r="L2278" s="259" t="e">
        <f t="shared" si="37"/>
        <v>#VALUE!</v>
      </c>
    </row>
    <row r="2279" spans="11:12">
      <c r="K2279" s="258" t="str">
        <f t="shared" si="36"/>
        <v/>
      </c>
      <c r="L2279" s="259" t="e">
        <f t="shared" si="37"/>
        <v>#VALUE!</v>
      </c>
    </row>
    <row r="2280" spans="11:12">
      <c r="K2280" s="258" t="str">
        <f t="shared" si="36"/>
        <v/>
      </c>
      <c r="L2280" s="259" t="e">
        <f t="shared" si="37"/>
        <v>#VALUE!</v>
      </c>
    </row>
    <row r="2281" spans="11:12">
      <c r="K2281" s="258" t="str">
        <f t="shared" si="36"/>
        <v/>
      </c>
      <c r="L2281" s="259" t="e">
        <f t="shared" si="37"/>
        <v>#VALUE!</v>
      </c>
    </row>
    <row r="2282" spans="11:12">
      <c r="K2282" s="258" t="str">
        <f t="shared" si="36"/>
        <v/>
      </c>
      <c r="L2282" s="259" t="e">
        <f t="shared" si="37"/>
        <v>#VALUE!</v>
      </c>
    </row>
    <row r="2283" spans="11:12">
      <c r="K2283" s="258" t="str">
        <f t="shared" si="36"/>
        <v/>
      </c>
      <c r="L2283" s="259" t="e">
        <f t="shared" si="37"/>
        <v>#VALUE!</v>
      </c>
    </row>
    <row r="2284" spans="11:12">
      <c r="K2284" s="258" t="str">
        <f t="shared" si="36"/>
        <v/>
      </c>
      <c r="L2284" s="259" t="e">
        <f t="shared" si="37"/>
        <v>#VALUE!</v>
      </c>
    </row>
    <row r="2285" spans="11:12">
      <c r="K2285" s="258" t="str">
        <f t="shared" si="36"/>
        <v/>
      </c>
      <c r="L2285" s="259" t="e">
        <f t="shared" si="37"/>
        <v>#VALUE!</v>
      </c>
    </row>
    <row r="2286" spans="11:12">
      <c r="K2286" s="258" t="str">
        <f t="shared" si="36"/>
        <v/>
      </c>
      <c r="L2286" s="259" t="e">
        <f t="shared" si="37"/>
        <v>#VALUE!</v>
      </c>
    </row>
    <row r="2287" spans="11:12">
      <c r="K2287" s="258" t="str">
        <f t="shared" si="36"/>
        <v/>
      </c>
      <c r="L2287" s="259" t="e">
        <f t="shared" si="37"/>
        <v>#VALUE!</v>
      </c>
    </row>
    <row r="2288" spans="11:12">
      <c r="K2288" s="258" t="str">
        <f t="shared" si="36"/>
        <v/>
      </c>
      <c r="L2288" s="259" t="e">
        <f t="shared" si="37"/>
        <v>#VALUE!</v>
      </c>
    </row>
    <row r="2289" spans="11:12">
      <c r="K2289" s="258" t="str">
        <f t="shared" si="36"/>
        <v/>
      </c>
      <c r="L2289" s="259" t="e">
        <f t="shared" si="37"/>
        <v>#VALUE!</v>
      </c>
    </row>
    <row r="2290" spans="11:12">
      <c r="K2290" s="258" t="str">
        <f t="shared" si="36"/>
        <v/>
      </c>
      <c r="L2290" s="259" t="e">
        <f t="shared" si="37"/>
        <v>#VALUE!</v>
      </c>
    </row>
    <row r="2291" spans="11:12">
      <c r="K2291" s="258" t="str">
        <f t="shared" si="36"/>
        <v/>
      </c>
      <c r="L2291" s="259" t="e">
        <f t="shared" si="37"/>
        <v>#VALUE!</v>
      </c>
    </row>
    <row r="2292" spans="11:12">
      <c r="K2292" s="258" t="str">
        <f t="shared" si="36"/>
        <v/>
      </c>
      <c r="L2292" s="259" t="e">
        <f t="shared" si="37"/>
        <v>#VALUE!</v>
      </c>
    </row>
    <row r="2293" spans="11:12">
      <c r="K2293" s="258" t="str">
        <f t="shared" si="36"/>
        <v/>
      </c>
      <c r="L2293" s="259" t="e">
        <f t="shared" si="37"/>
        <v>#VALUE!</v>
      </c>
    </row>
    <row r="2294" spans="11:12">
      <c r="K2294" s="258" t="str">
        <f t="shared" si="36"/>
        <v/>
      </c>
      <c r="L2294" s="259" t="e">
        <f t="shared" si="37"/>
        <v>#VALUE!</v>
      </c>
    </row>
    <row r="2295" spans="11:12">
      <c r="K2295" s="258" t="str">
        <f t="shared" si="36"/>
        <v/>
      </c>
      <c r="L2295" s="259" t="e">
        <f t="shared" si="37"/>
        <v>#VALUE!</v>
      </c>
    </row>
    <row r="2296" spans="11:12">
      <c r="K2296" s="258" t="str">
        <f t="shared" si="36"/>
        <v/>
      </c>
      <c r="L2296" s="259" t="e">
        <f t="shared" si="37"/>
        <v>#VALUE!</v>
      </c>
    </row>
    <row r="2297" spans="11:12">
      <c r="K2297" s="258" t="str">
        <f t="shared" si="36"/>
        <v/>
      </c>
      <c r="L2297" s="259" t="e">
        <f t="shared" si="37"/>
        <v>#VALUE!</v>
      </c>
    </row>
    <row r="2298" spans="11:12">
      <c r="K2298" s="258" t="str">
        <f t="shared" si="36"/>
        <v/>
      </c>
      <c r="L2298" s="259" t="e">
        <f t="shared" si="37"/>
        <v>#VALUE!</v>
      </c>
    </row>
    <row r="2299" spans="11:12">
      <c r="K2299" s="258" t="str">
        <f t="shared" si="36"/>
        <v/>
      </c>
      <c r="L2299" s="259" t="e">
        <f t="shared" si="37"/>
        <v>#VALUE!</v>
      </c>
    </row>
    <row r="2300" spans="11:12">
      <c r="K2300" s="258" t="str">
        <f t="shared" si="36"/>
        <v/>
      </c>
      <c r="L2300" s="259" t="e">
        <f t="shared" si="37"/>
        <v>#VALUE!</v>
      </c>
    </row>
    <row r="2301" spans="11:12">
      <c r="K2301" s="258" t="str">
        <f t="shared" si="36"/>
        <v/>
      </c>
      <c r="L2301" s="259" t="e">
        <f t="shared" si="37"/>
        <v>#VALUE!</v>
      </c>
    </row>
    <row r="2302" spans="11:12">
      <c r="K2302" s="258" t="str">
        <f t="shared" si="36"/>
        <v/>
      </c>
      <c r="L2302" s="259" t="e">
        <f t="shared" si="37"/>
        <v>#VALUE!</v>
      </c>
    </row>
    <row r="2303" spans="11:12">
      <c r="K2303" s="258" t="str">
        <f t="shared" si="36"/>
        <v/>
      </c>
      <c r="L2303" s="259" t="e">
        <f t="shared" si="37"/>
        <v>#VALUE!</v>
      </c>
    </row>
    <row r="2304" spans="11:12">
      <c r="K2304" s="258" t="str">
        <f t="shared" si="36"/>
        <v/>
      </c>
      <c r="L2304" s="259" t="e">
        <f t="shared" si="37"/>
        <v>#VALUE!</v>
      </c>
    </row>
    <row r="2305" spans="11:12">
      <c r="K2305" s="258" t="str">
        <f t="shared" si="36"/>
        <v/>
      </c>
      <c r="L2305" s="259" t="e">
        <f t="shared" si="37"/>
        <v>#VALUE!</v>
      </c>
    </row>
    <row r="2306" spans="11:12">
      <c r="K2306" s="258" t="str">
        <f t="shared" si="36"/>
        <v/>
      </c>
      <c r="L2306" s="259" t="e">
        <f t="shared" si="37"/>
        <v>#VALUE!</v>
      </c>
    </row>
    <row r="2307" spans="11:12">
      <c r="K2307" s="258" t="str">
        <f t="shared" si="36"/>
        <v/>
      </c>
      <c r="L2307" s="259" t="e">
        <f t="shared" si="37"/>
        <v>#VALUE!</v>
      </c>
    </row>
    <row r="2308" spans="11:12">
      <c r="K2308" s="258" t="str">
        <f t="shared" si="36"/>
        <v/>
      </c>
      <c r="L2308" s="259" t="e">
        <f t="shared" si="37"/>
        <v>#VALUE!</v>
      </c>
    </row>
    <row r="2309" spans="11:12">
      <c r="K2309" s="258" t="str">
        <f t="shared" si="36"/>
        <v/>
      </c>
      <c r="L2309" s="259" t="e">
        <f t="shared" si="37"/>
        <v>#VALUE!</v>
      </c>
    </row>
    <row r="2310" spans="11:12">
      <c r="K2310" s="258" t="str">
        <f t="shared" si="36"/>
        <v/>
      </c>
      <c r="L2310" s="259" t="e">
        <f t="shared" si="37"/>
        <v>#VALUE!</v>
      </c>
    </row>
    <row r="2311" spans="11:12">
      <c r="K2311" s="258" t="str">
        <f t="shared" si="36"/>
        <v/>
      </c>
      <c r="L2311" s="259" t="e">
        <f t="shared" si="37"/>
        <v>#VALUE!</v>
      </c>
    </row>
    <row r="2312" spans="11:12">
      <c r="K2312" s="258" t="str">
        <f t="shared" si="36"/>
        <v/>
      </c>
      <c r="L2312" s="259" t="e">
        <f t="shared" si="37"/>
        <v>#VALUE!</v>
      </c>
    </row>
    <row r="2313" spans="11:12">
      <c r="K2313" s="258" t="str">
        <f t="shared" si="36"/>
        <v/>
      </c>
      <c r="L2313" s="259" t="e">
        <f t="shared" si="37"/>
        <v>#VALUE!</v>
      </c>
    </row>
    <row r="2314" spans="11:12">
      <c r="K2314" s="258" t="str">
        <f t="shared" si="36"/>
        <v/>
      </c>
      <c r="L2314" s="259" t="e">
        <f t="shared" si="37"/>
        <v>#VALUE!</v>
      </c>
    </row>
    <row r="2315" spans="11:12">
      <c r="K2315" s="258" t="str">
        <f t="shared" si="36"/>
        <v/>
      </c>
      <c r="L2315" s="259" t="e">
        <f t="shared" si="37"/>
        <v>#VALUE!</v>
      </c>
    </row>
    <row r="2316" spans="11:12">
      <c r="K2316" s="258" t="str">
        <f t="shared" si="36"/>
        <v/>
      </c>
      <c r="L2316" s="259" t="e">
        <f t="shared" si="37"/>
        <v>#VALUE!</v>
      </c>
    </row>
    <row r="2317" spans="11:12">
      <c r="K2317" s="258" t="str">
        <f t="shared" si="36"/>
        <v/>
      </c>
      <c r="L2317" s="259" t="e">
        <f t="shared" si="37"/>
        <v>#VALUE!</v>
      </c>
    </row>
    <row r="2318" spans="11:12">
      <c r="K2318" s="258" t="str">
        <f t="shared" si="36"/>
        <v/>
      </c>
      <c r="L2318" s="259" t="e">
        <f t="shared" si="37"/>
        <v>#VALUE!</v>
      </c>
    </row>
    <row r="2319" spans="11:12">
      <c r="K2319" s="258" t="str">
        <f t="shared" si="36"/>
        <v/>
      </c>
      <c r="L2319" s="259" t="e">
        <f t="shared" si="37"/>
        <v>#VALUE!</v>
      </c>
    </row>
    <row r="2320" spans="11:12">
      <c r="K2320" s="258" t="str">
        <f t="shared" si="36"/>
        <v/>
      </c>
      <c r="L2320" s="259" t="e">
        <f t="shared" si="37"/>
        <v>#VALUE!</v>
      </c>
    </row>
    <row r="2321" spans="11:12">
      <c r="K2321" s="258" t="str">
        <f t="shared" si="36"/>
        <v/>
      </c>
      <c r="L2321" s="259" t="e">
        <f t="shared" si="37"/>
        <v>#VALUE!</v>
      </c>
    </row>
    <row r="2322" spans="11:12">
      <c r="K2322" s="258" t="str">
        <f t="shared" si="36"/>
        <v/>
      </c>
      <c r="L2322" s="259" t="e">
        <f t="shared" si="37"/>
        <v>#VALUE!</v>
      </c>
    </row>
    <row r="2323" spans="11:12">
      <c r="K2323" s="258" t="str">
        <f t="shared" si="36"/>
        <v/>
      </c>
      <c r="L2323" s="259" t="e">
        <f t="shared" si="37"/>
        <v>#VALUE!</v>
      </c>
    </row>
    <row r="2324" spans="11:12">
      <c r="K2324" s="258" t="str">
        <f t="shared" si="36"/>
        <v/>
      </c>
      <c r="L2324" s="259" t="e">
        <f t="shared" si="37"/>
        <v>#VALUE!</v>
      </c>
    </row>
    <row r="2325" spans="11:12">
      <c r="K2325" s="258" t="str">
        <f t="shared" si="36"/>
        <v/>
      </c>
      <c r="L2325" s="259" t="e">
        <f t="shared" si="37"/>
        <v>#VALUE!</v>
      </c>
    </row>
    <row r="2326" spans="11:12">
      <c r="K2326" s="258" t="str">
        <f t="shared" si="36"/>
        <v/>
      </c>
      <c r="L2326" s="259" t="e">
        <f t="shared" si="37"/>
        <v>#VALUE!</v>
      </c>
    </row>
    <row r="2327" spans="11:12">
      <c r="K2327" s="258" t="str">
        <f t="shared" si="36"/>
        <v/>
      </c>
      <c r="L2327" s="259" t="e">
        <f t="shared" si="37"/>
        <v>#VALUE!</v>
      </c>
    </row>
    <row r="2328" spans="11:12">
      <c r="K2328" s="258" t="str">
        <f t="shared" si="36"/>
        <v/>
      </c>
      <c r="L2328" s="259" t="e">
        <f t="shared" si="37"/>
        <v>#VALUE!</v>
      </c>
    </row>
    <row r="2329" spans="11:12">
      <c r="K2329" s="258" t="str">
        <f t="shared" si="36"/>
        <v/>
      </c>
      <c r="L2329" s="259" t="e">
        <f t="shared" si="37"/>
        <v>#VALUE!</v>
      </c>
    </row>
    <row r="2330" spans="11:12">
      <c r="K2330" s="258" t="str">
        <f t="shared" si="36"/>
        <v/>
      </c>
      <c r="L2330" s="259" t="e">
        <f t="shared" si="37"/>
        <v>#VALUE!</v>
      </c>
    </row>
    <row r="2331" spans="11:12">
      <c r="K2331" s="258" t="str">
        <f t="shared" si="36"/>
        <v/>
      </c>
      <c r="L2331" s="259" t="e">
        <f t="shared" si="37"/>
        <v>#VALUE!</v>
      </c>
    </row>
    <row r="2332" spans="11:12">
      <c r="K2332" s="258" t="str">
        <f t="shared" si="36"/>
        <v/>
      </c>
      <c r="L2332" s="259" t="e">
        <f t="shared" si="37"/>
        <v>#VALUE!</v>
      </c>
    </row>
    <row r="2333" spans="11:12">
      <c r="K2333" s="258" t="str">
        <f t="shared" si="36"/>
        <v/>
      </c>
      <c r="L2333" s="259" t="e">
        <f t="shared" si="37"/>
        <v>#VALUE!</v>
      </c>
    </row>
    <row r="2334" spans="11:12">
      <c r="K2334" s="258" t="str">
        <f t="shared" si="36"/>
        <v/>
      </c>
      <c r="L2334" s="259" t="e">
        <f t="shared" si="37"/>
        <v>#VALUE!</v>
      </c>
    </row>
    <row r="2335" spans="11:12">
      <c r="K2335" s="258" t="str">
        <f t="shared" si="36"/>
        <v/>
      </c>
      <c r="L2335" s="259" t="e">
        <f t="shared" si="37"/>
        <v>#VALUE!</v>
      </c>
    </row>
    <row r="2336" spans="11:12">
      <c r="K2336" s="258" t="str">
        <f t="shared" si="36"/>
        <v/>
      </c>
      <c r="L2336" s="259" t="e">
        <f t="shared" si="37"/>
        <v>#VALUE!</v>
      </c>
    </row>
    <row r="2337" spans="11:12">
      <c r="K2337" s="258" t="str">
        <f t="shared" si="36"/>
        <v/>
      </c>
      <c r="L2337" s="259" t="e">
        <f t="shared" si="37"/>
        <v>#VALUE!</v>
      </c>
    </row>
    <row r="2338" spans="11:12">
      <c r="K2338" s="258" t="str">
        <f t="shared" si="36"/>
        <v/>
      </c>
      <c r="L2338" s="259" t="e">
        <f t="shared" si="37"/>
        <v>#VALUE!</v>
      </c>
    </row>
    <row r="2339" spans="11:12">
      <c r="K2339" s="258" t="str">
        <f t="shared" si="36"/>
        <v/>
      </c>
      <c r="L2339" s="259" t="e">
        <f t="shared" si="37"/>
        <v>#VALUE!</v>
      </c>
    </row>
    <row r="2340" spans="11:12">
      <c r="K2340" s="258" t="str">
        <f t="shared" si="36"/>
        <v/>
      </c>
      <c r="L2340" s="259" t="e">
        <f t="shared" si="37"/>
        <v>#VALUE!</v>
      </c>
    </row>
    <row r="2341" spans="11:12">
      <c r="K2341" s="258" t="str">
        <f t="shared" ref="K2341:K2404" si="38">LEFT(B2342,1)</f>
        <v/>
      </c>
      <c r="L2341" s="259" t="e">
        <f t="shared" ref="L2341:L2404" si="39">VALUE(MID(B2342,2,3))</f>
        <v>#VALUE!</v>
      </c>
    </row>
    <row r="2342" spans="11:12">
      <c r="K2342" s="258" t="str">
        <f t="shared" si="38"/>
        <v/>
      </c>
      <c r="L2342" s="259" t="e">
        <f t="shared" si="39"/>
        <v>#VALUE!</v>
      </c>
    </row>
    <row r="2343" spans="11:12">
      <c r="K2343" s="258" t="str">
        <f t="shared" si="38"/>
        <v/>
      </c>
      <c r="L2343" s="259" t="e">
        <f t="shared" si="39"/>
        <v>#VALUE!</v>
      </c>
    </row>
    <row r="2344" spans="11:12">
      <c r="K2344" s="258" t="str">
        <f t="shared" si="38"/>
        <v/>
      </c>
      <c r="L2344" s="259" t="e">
        <f t="shared" si="39"/>
        <v>#VALUE!</v>
      </c>
    </row>
    <row r="2345" spans="11:12">
      <c r="K2345" s="258" t="str">
        <f t="shared" si="38"/>
        <v/>
      </c>
      <c r="L2345" s="259" t="e">
        <f t="shared" si="39"/>
        <v>#VALUE!</v>
      </c>
    </row>
    <row r="2346" spans="11:12">
      <c r="K2346" s="258" t="str">
        <f t="shared" si="38"/>
        <v/>
      </c>
      <c r="L2346" s="259" t="e">
        <f t="shared" si="39"/>
        <v>#VALUE!</v>
      </c>
    </row>
    <row r="2347" spans="11:12">
      <c r="K2347" s="258" t="str">
        <f t="shared" si="38"/>
        <v/>
      </c>
      <c r="L2347" s="259" t="e">
        <f t="shared" si="39"/>
        <v>#VALUE!</v>
      </c>
    </row>
    <row r="2348" spans="11:12">
      <c r="K2348" s="258" t="str">
        <f t="shared" si="38"/>
        <v/>
      </c>
      <c r="L2348" s="259" t="e">
        <f t="shared" si="39"/>
        <v>#VALUE!</v>
      </c>
    </row>
    <row r="2349" spans="11:12">
      <c r="K2349" s="258" t="str">
        <f t="shared" si="38"/>
        <v/>
      </c>
      <c r="L2349" s="259" t="e">
        <f t="shared" si="39"/>
        <v>#VALUE!</v>
      </c>
    </row>
    <row r="2350" spans="11:12">
      <c r="K2350" s="258" t="str">
        <f t="shared" si="38"/>
        <v/>
      </c>
      <c r="L2350" s="259" t="e">
        <f t="shared" si="39"/>
        <v>#VALUE!</v>
      </c>
    </row>
    <row r="2351" spans="11:12">
      <c r="K2351" s="258" t="str">
        <f t="shared" si="38"/>
        <v/>
      </c>
      <c r="L2351" s="259" t="e">
        <f t="shared" si="39"/>
        <v>#VALUE!</v>
      </c>
    </row>
    <row r="2352" spans="11:12">
      <c r="K2352" s="258" t="str">
        <f t="shared" si="38"/>
        <v/>
      </c>
      <c r="L2352" s="259" t="e">
        <f t="shared" si="39"/>
        <v>#VALUE!</v>
      </c>
    </row>
    <row r="2353" spans="11:12">
      <c r="K2353" s="258" t="str">
        <f t="shared" si="38"/>
        <v/>
      </c>
      <c r="L2353" s="259" t="e">
        <f t="shared" si="39"/>
        <v>#VALUE!</v>
      </c>
    </row>
    <row r="2354" spans="11:12">
      <c r="K2354" s="258" t="str">
        <f t="shared" si="38"/>
        <v/>
      </c>
      <c r="L2354" s="259" t="e">
        <f t="shared" si="39"/>
        <v>#VALUE!</v>
      </c>
    </row>
    <row r="2355" spans="11:12">
      <c r="K2355" s="258" t="str">
        <f t="shared" si="38"/>
        <v/>
      </c>
      <c r="L2355" s="259" t="e">
        <f t="shared" si="39"/>
        <v>#VALUE!</v>
      </c>
    </row>
    <row r="2356" spans="11:12">
      <c r="K2356" s="258" t="str">
        <f t="shared" si="38"/>
        <v/>
      </c>
      <c r="L2356" s="259" t="e">
        <f t="shared" si="39"/>
        <v>#VALUE!</v>
      </c>
    </row>
    <row r="2357" spans="11:12">
      <c r="K2357" s="258" t="str">
        <f t="shared" si="38"/>
        <v/>
      </c>
      <c r="L2357" s="259" t="e">
        <f t="shared" si="39"/>
        <v>#VALUE!</v>
      </c>
    </row>
    <row r="2358" spans="11:12">
      <c r="K2358" s="258" t="str">
        <f t="shared" si="38"/>
        <v/>
      </c>
      <c r="L2358" s="259" t="e">
        <f t="shared" si="39"/>
        <v>#VALUE!</v>
      </c>
    </row>
    <row r="2359" spans="11:12">
      <c r="K2359" s="258" t="str">
        <f t="shared" si="38"/>
        <v/>
      </c>
      <c r="L2359" s="259" t="e">
        <f t="shared" si="39"/>
        <v>#VALUE!</v>
      </c>
    </row>
    <row r="2360" spans="11:12">
      <c r="K2360" s="258" t="str">
        <f t="shared" si="38"/>
        <v/>
      </c>
      <c r="L2360" s="259" t="e">
        <f t="shared" si="39"/>
        <v>#VALUE!</v>
      </c>
    </row>
    <row r="2361" spans="11:12">
      <c r="K2361" s="258" t="str">
        <f t="shared" si="38"/>
        <v/>
      </c>
      <c r="L2361" s="259" t="e">
        <f t="shared" si="39"/>
        <v>#VALUE!</v>
      </c>
    </row>
    <row r="2362" spans="11:12">
      <c r="K2362" s="258" t="str">
        <f t="shared" si="38"/>
        <v/>
      </c>
      <c r="L2362" s="259" t="e">
        <f t="shared" si="39"/>
        <v>#VALUE!</v>
      </c>
    </row>
    <row r="2363" spans="11:12">
      <c r="K2363" s="258" t="str">
        <f t="shared" si="38"/>
        <v/>
      </c>
      <c r="L2363" s="259" t="e">
        <f t="shared" si="39"/>
        <v>#VALUE!</v>
      </c>
    </row>
    <row r="2364" spans="11:12">
      <c r="K2364" s="258" t="str">
        <f t="shared" si="38"/>
        <v/>
      </c>
      <c r="L2364" s="259" t="e">
        <f t="shared" si="39"/>
        <v>#VALUE!</v>
      </c>
    </row>
    <row r="2365" spans="11:12">
      <c r="K2365" s="258" t="str">
        <f t="shared" si="38"/>
        <v/>
      </c>
      <c r="L2365" s="259" t="e">
        <f t="shared" si="39"/>
        <v>#VALUE!</v>
      </c>
    </row>
    <row r="2366" spans="11:12">
      <c r="K2366" s="258" t="str">
        <f t="shared" si="38"/>
        <v/>
      </c>
      <c r="L2366" s="259" t="e">
        <f t="shared" si="39"/>
        <v>#VALUE!</v>
      </c>
    </row>
    <row r="2367" spans="11:12">
      <c r="K2367" s="258" t="str">
        <f t="shared" si="38"/>
        <v/>
      </c>
      <c r="L2367" s="259" t="e">
        <f t="shared" si="39"/>
        <v>#VALUE!</v>
      </c>
    </row>
    <row r="2368" spans="11:12">
      <c r="K2368" s="258" t="str">
        <f t="shared" si="38"/>
        <v/>
      </c>
      <c r="L2368" s="259" t="e">
        <f t="shared" si="39"/>
        <v>#VALUE!</v>
      </c>
    </row>
    <row r="2369" spans="11:12">
      <c r="K2369" s="258" t="str">
        <f t="shared" si="38"/>
        <v/>
      </c>
      <c r="L2369" s="259" t="e">
        <f t="shared" si="39"/>
        <v>#VALUE!</v>
      </c>
    </row>
    <row r="2370" spans="11:12">
      <c r="K2370" s="258" t="str">
        <f t="shared" si="38"/>
        <v/>
      </c>
      <c r="L2370" s="259" t="e">
        <f t="shared" si="39"/>
        <v>#VALUE!</v>
      </c>
    </row>
    <row r="2371" spans="11:12">
      <c r="K2371" s="258" t="str">
        <f t="shared" si="38"/>
        <v/>
      </c>
      <c r="L2371" s="259" t="e">
        <f t="shared" si="39"/>
        <v>#VALUE!</v>
      </c>
    </row>
    <row r="2372" spans="11:12">
      <c r="K2372" s="258" t="str">
        <f t="shared" si="38"/>
        <v/>
      </c>
      <c r="L2372" s="259" t="e">
        <f t="shared" si="39"/>
        <v>#VALUE!</v>
      </c>
    </row>
    <row r="2373" spans="11:12">
      <c r="K2373" s="258" t="str">
        <f t="shared" si="38"/>
        <v/>
      </c>
      <c r="L2373" s="259" t="e">
        <f t="shared" si="39"/>
        <v>#VALUE!</v>
      </c>
    </row>
    <row r="2374" spans="11:12">
      <c r="K2374" s="258" t="str">
        <f t="shared" si="38"/>
        <v/>
      </c>
      <c r="L2374" s="259" t="e">
        <f t="shared" si="39"/>
        <v>#VALUE!</v>
      </c>
    </row>
    <row r="2375" spans="11:12">
      <c r="K2375" s="258" t="str">
        <f t="shared" si="38"/>
        <v/>
      </c>
      <c r="L2375" s="259" t="e">
        <f t="shared" si="39"/>
        <v>#VALUE!</v>
      </c>
    </row>
    <row r="2376" spans="11:12">
      <c r="K2376" s="258" t="str">
        <f t="shared" si="38"/>
        <v/>
      </c>
      <c r="L2376" s="259" t="e">
        <f t="shared" si="39"/>
        <v>#VALUE!</v>
      </c>
    </row>
    <row r="2377" spans="11:12">
      <c r="K2377" s="258" t="str">
        <f t="shared" si="38"/>
        <v/>
      </c>
      <c r="L2377" s="259" t="e">
        <f t="shared" si="39"/>
        <v>#VALUE!</v>
      </c>
    </row>
    <row r="2378" spans="11:12">
      <c r="K2378" s="258" t="str">
        <f t="shared" si="38"/>
        <v/>
      </c>
      <c r="L2378" s="259" t="e">
        <f t="shared" si="39"/>
        <v>#VALUE!</v>
      </c>
    </row>
    <row r="2379" spans="11:12">
      <c r="K2379" s="258" t="str">
        <f t="shared" si="38"/>
        <v/>
      </c>
      <c r="L2379" s="259" t="e">
        <f t="shared" si="39"/>
        <v>#VALUE!</v>
      </c>
    </row>
    <row r="2380" spans="11:12">
      <c r="K2380" s="258" t="str">
        <f t="shared" si="38"/>
        <v/>
      </c>
      <c r="L2380" s="259" t="e">
        <f t="shared" si="39"/>
        <v>#VALUE!</v>
      </c>
    </row>
    <row r="2381" spans="11:12">
      <c r="K2381" s="258" t="str">
        <f t="shared" si="38"/>
        <v/>
      </c>
      <c r="L2381" s="259" t="e">
        <f t="shared" si="39"/>
        <v>#VALUE!</v>
      </c>
    </row>
    <row r="2382" spans="11:12">
      <c r="K2382" s="258" t="str">
        <f t="shared" si="38"/>
        <v/>
      </c>
      <c r="L2382" s="259" t="e">
        <f t="shared" si="39"/>
        <v>#VALUE!</v>
      </c>
    </row>
    <row r="2383" spans="11:12">
      <c r="K2383" s="258" t="str">
        <f t="shared" si="38"/>
        <v/>
      </c>
      <c r="L2383" s="259" t="e">
        <f t="shared" si="39"/>
        <v>#VALUE!</v>
      </c>
    </row>
    <row r="2384" spans="11:12">
      <c r="K2384" s="258" t="str">
        <f t="shared" si="38"/>
        <v/>
      </c>
      <c r="L2384" s="259" t="e">
        <f t="shared" si="39"/>
        <v>#VALUE!</v>
      </c>
    </row>
    <row r="2385" spans="11:12">
      <c r="K2385" s="258" t="str">
        <f t="shared" si="38"/>
        <v/>
      </c>
      <c r="L2385" s="259" t="e">
        <f t="shared" si="39"/>
        <v>#VALUE!</v>
      </c>
    </row>
    <row r="2386" spans="11:12">
      <c r="K2386" s="258" t="str">
        <f t="shared" si="38"/>
        <v/>
      </c>
      <c r="L2386" s="259" t="e">
        <f t="shared" si="39"/>
        <v>#VALUE!</v>
      </c>
    </row>
    <row r="2387" spans="11:12">
      <c r="K2387" s="258" t="str">
        <f t="shared" si="38"/>
        <v/>
      </c>
      <c r="L2387" s="259" t="e">
        <f t="shared" si="39"/>
        <v>#VALUE!</v>
      </c>
    </row>
    <row r="2388" spans="11:12">
      <c r="K2388" s="258" t="str">
        <f t="shared" si="38"/>
        <v/>
      </c>
      <c r="L2388" s="259" t="e">
        <f t="shared" si="39"/>
        <v>#VALUE!</v>
      </c>
    </row>
    <row r="2389" spans="11:12">
      <c r="K2389" s="258" t="str">
        <f t="shared" si="38"/>
        <v/>
      </c>
      <c r="L2389" s="259" t="e">
        <f t="shared" si="39"/>
        <v>#VALUE!</v>
      </c>
    </row>
    <row r="2390" spans="11:12">
      <c r="K2390" s="258" t="str">
        <f t="shared" si="38"/>
        <v/>
      </c>
      <c r="L2390" s="259" t="e">
        <f t="shared" si="39"/>
        <v>#VALUE!</v>
      </c>
    </row>
    <row r="2391" spans="11:12">
      <c r="K2391" s="258" t="str">
        <f t="shared" si="38"/>
        <v/>
      </c>
      <c r="L2391" s="259" t="e">
        <f t="shared" si="39"/>
        <v>#VALUE!</v>
      </c>
    </row>
    <row r="2392" spans="11:12">
      <c r="K2392" s="258" t="str">
        <f t="shared" si="38"/>
        <v/>
      </c>
      <c r="L2392" s="259" t="e">
        <f t="shared" si="39"/>
        <v>#VALUE!</v>
      </c>
    </row>
    <row r="2393" spans="11:12">
      <c r="K2393" s="258" t="str">
        <f t="shared" si="38"/>
        <v/>
      </c>
      <c r="L2393" s="259" t="e">
        <f t="shared" si="39"/>
        <v>#VALUE!</v>
      </c>
    </row>
    <row r="2394" spans="11:12">
      <c r="K2394" s="258" t="str">
        <f t="shared" si="38"/>
        <v/>
      </c>
      <c r="L2394" s="259" t="e">
        <f t="shared" si="39"/>
        <v>#VALUE!</v>
      </c>
    </row>
    <row r="2395" spans="11:12">
      <c r="K2395" s="258" t="str">
        <f t="shared" si="38"/>
        <v/>
      </c>
      <c r="L2395" s="259" t="e">
        <f t="shared" si="39"/>
        <v>#VALUE!</v>
      </c>
    </row>
    <row r="2396" spans="11:12">
      <c r="K2396" s="258" t="str">
        <f t="shared" si="38"/>
        <v/>
      </c>
      <c r="L2396" s="259" t="e">
        <f t="shared" si="39"/>
        <v>#VALUE!</v>
      </c>
    </row>
    <row r="2397" spans="11:12">
      <c r="K2397" s="258" t="str">
        <f t="shared" si="38"/>
        <v/>
      </c>
      <c r="L2397" s="259" t="e">
        <f t="shared" si="39"/>
        <v>#VALUE!</v>
      </c>
    </row>
    <row r="2398" spans="11:12">
      <c r="K2398" s="258" t="str">
        <f t="shared" si="38"/>
        <v/>
      </c>
      <c r="L2398" s="259" t="e">
        <f t="shared" si="39"/>
        <v>#VALUE!</v>
      </c>
    </row>
    <row r="2399" spans="11:12">
      <c r="K2399" s="258" t="str">
        <f t="shared" si="38"/>
        <v/>
      </c>
      <c r="L2399" s="259" t="e">
        <f t="shared" si="39"/>
        <v>#VALUE!</v>
      </c>
    </row>
    <row r="2400" spans="11:12">
      <c r="K2400" s="258" t="str">
        <f t="shared" si="38"/>
        <v/>
      </c>
      <c r="L2400" s="259" t="e">
        <f t="shared" si="39"/>
        <v>#VALUE!</v>
      </c>
    </row>
    <row r="2401" spans="11:12">
      <c r="K2401" s="258" t="str">
        <f t="shared" si="38"/>
        <v/>
      </c>
      <c r="L2401" s="259" t="e">
        <f t="shared" si="39"/>
        <v>#VALUE!</v>
      </c>
    </row>
    <row r="2402" spans="11:12">
      <c r="K2402" s="258" t="str">
        <f t="shared" si="38"/>
        <v/>
      </c>
      <c r="L2402" s="259" t="e">
        <f t="shared" si="39"/>
        <v>#VALUE!</v>
      </c>
    </row>
    <row r="2403" spans="11:12">
      <c r="K2403" s="258" t="str">
        <f t="shared" si="38"/>
        <v/>
      </c>
      <c r="L2403" s="259" t="e">
        <f t="shared" si="39"/>
        <v>#VALUE!</v>
      </c>
    </row>
    <row r="2404" spans="11:12">
      <c r="K2404" s="258" t="str">
        <f t="shared" si="38"/>
        <v/>
      </c>
      <c r="L2404" s="259" t="e">
        <f t="shared" si="39"/>
        <v>#VALUE!</v>
      </c>
    </row>
    <row r="2405" spans="11:12">
      <c r="K2405" s="258" t="str">
        <f t="shared" ref="K2405:K2468" si="40">LEFT(B2406,1)</f>
        <v/>
      </c>
      <c r="L2405" s="259" t="e">
        <f t="shared" ref="L2405:L2468" si="41">VALUE(MID(B2406,2,3))</f>
        <v>#VALUE!</v>
      </c>
    </row>
    <row r="2406" spans="11:12">
      <c r="K2406" s="258" t="str">
        <f t="shared" si="40"/>
        <v/>
      </c>
      <c r="L2406" s="259" t="e">
        <f t="shared" si="41"/>
        <v>#VALUE!</v>
      </c>
    </row>
    <row r="2407" spans="11:12">
      <c r="K2407" s="258" t="str">
        <f t="shared" si="40"/>
        <v/>
      </c>
      <c r="L2407" s="259" t="e">
        <f t="shared" si="41"/>
        <v>#VALUE!</v>
      </c>
    </row>
    <row r="2408" spans="11:12">
      <c r="K2408" s="258" t="str">
        <f t="shared" si="40"/>
        <v/>
      </c>
      <c r="L2408" s="259" t="e">
        <f t="shared" si="41"/>
        <v>#VALUE!</v>
      </c>
    </row>
    <row r="2409" spans="11:12">
      <c r="K2409" s="258" t="str">
        <f t="shared" si="40"/>
        <v/>
      </c>
      <c r="L2409" s="259" t="e">
        <f t="shared" si="41"/>
        <v>#VALUE!</v>
      </c>
    </row>
    <row r="2410" spans="11:12">
      <c r="K2410" s="258" t="str">
        <f t="shared" si="40"/>
        <v/>
      </c>
      <c r="L2410" s="259" t="e">
        <f t="shared" si="41"/>
        <v>#VALUE!</v>
      </c>
    </row>
    <row r="2411" spans="11:12">
      <c r="K2411" s="258" t="str">
        <f t="shared" si="40"/>
        <v/>
      </c>
      <c r="L2411" s="259" t="e">
        <f t="shared" si="41"/>
        <v>#VALUE!</v>
      </c>
    </row>
    <row r="2412" spans="11:12">
      <c r="K2412" s="258" t="str">
        <f t="shared" si="40"/>
        <v/>
      </c>
      <c r="L2412" s="259" t="e">
        <f t="shared" si="41"/>
        <v>#VALUE!</v>
      </c>
    </row>
    <row r="2413" spans="11:12">
      <c r="K2413" s="258" t="str">
        <f t="shared" si="40"/>
        <v/>
      </c>
      <c r="L2413" s="259" t="e">
        <f t="shared" si="41"/>
        <v>#VALUE!</v>
      </c>
    </row>
    <row r="2414" spans="11:12">
      <c r="K2414" s="258" t="str">
        <f t="shared" si="40"/>
        <v/>
      </c>
      <c r="L2414" s="259" t="e">
        <f t="shared" si="41"/>
        <v>#VALUE!</v>
      </c>
    </row>
    <row r="2415" spans="11:12">
      <c r="K2415" s="258" t="str">
        <f t="shared" si="40"/>
        <v/>
      </c>
      <c r="L2415" s="259" t="e">
        <f t="shared" si="41"/>
        <v>#VALUE!</v>
      </c>
    </row>
    <row r="2416" spans="11:12">
      <c r="K2416" s="258" t="str">
        <f t="shared" si="40"/>
        <v/>
      </c>
      <c r="L2416" s="259" t="e">
        <f t="shared" si="41"/>
        <v>#VALUE!</v>
      </c>
    </row>
    <row r="2417" spans="11:12">
      <c r="K2417" s="258" t="str">
        <f t="shared" si="40"/>
        <v/>
      </c>
      <c r="L2417" s="259" t="e">
        <f t="shared" si="41"/>
        <v>#VALUE!</v>
      </c>
    </row>
    <row r="2418" spans="11:12">
      <c r="K2418" s="258" t="str">
        <f t="shared" si="40"/>
        <v/>
      </c>
      <c r="L2418" s="259" t="e">
        <f t="shared" si="41"/>
        <v>#VALUE!</v>
      </c>
    </row>
    <row r="2419" spans="11:12">
      <c r="K2419" s="258" t="str">
        <f t="shared" si="40"/>
        <v/>
      </c>
      <c r="L2419" s="259" t="e">
        <f t="shared" si="41"/>
        <v>#VALUE!</v>
      </c>
    </row>
    <row r="2420" spans="11:12">
      <c r="K2420" s="258" t="str">
        <f t="shared" si="40"/>
        <v/>
      </c>
      <c r="L2420" s="259" t="e">
        <f t="shared" si="41"/>
        <v>#VALUE!</v>
      </c>
    </row>
    <row r="2421" spans="11:12">
      <c r="K2421" s="258" t="str">
        <f t="shared" si="40"/>
        <v/>
      </c>
      <c r="L2421" s="259" t="e">
        <f t="shared" si="41"/>
        <v>#VALUE!</v>
      </c>
    </row>
    <row r="2422" spans="11:12">
      <c r="K2422" s="258" t="str">
        <f t="shared" si="40"/>
        <v/>
      </c>
      <c r="L2422" s="259" t="e">
        <f t="shared" si="41"/>
        <v>#VALUE!</v>
      </c>
    </row>
    <row r="2423" spans="11:12">
      <c r="K2423" s="258" t="str">
        <f t="shared" si="40"/>
        <v/>
      </c>
      <c r="L2423" s="259" t="e">
        <f t="shared" si="41"/>
        <v>#VALUE!</v>
      </c>
    </row>
    <row r="2424" spans="11:12">
      <c r="K2424" s="258" t="str">
        <f t="shared" si="40"/>
        <v/>
      </c>
      <c r="L2424" s="259" t="e">
        <f t="shared" si="41"/>
        <v>#VALUE!</v>
      </c>
    </row>
    <row r="2425" spans="11:12">
      <c r="K2425" s="258" t="str">
        <f t="shared" si="40"/>
        <v/>
      </c>
      <c r="L2425" s="259" t="e">
        <f t="shared" si="41"/>
        <v>#VALUE!</v>
      </c>
    </row>
    <row r="2426" spans="11:12">
      <c r="K2426" s="258" t="str">
        <f t="shared" si="40"/>
        <v/>
      </c>
      <c r="L2426" s="259" t="e">
        <f t="shared" si="41"/>
        <v>#VALUE!</v>
      </c>
    </row>
    <row r="2427" spans="11:12">
      <c r="K2427" s="258" t="str">
        <f t="shared" si="40"/>
        <v/>
      </c>
      <c r="L2427" s="259" t="e">
        <f t="shared" si="41"/>
        <v>#VALUE!</v>
      </c>
    </row>
    <row r="2428" spans="11:12">
      <c r="K2428" s="258" t="str">
        <f t="shared" si="40"/>
        <v/>
      </c>
      <c r="L2428" s="259" t="e">
        <f t="shared" si="41"/>
        <v>#VALUE!</v>
      </c>
    </row>
    <row r="2429" spans="11:12">
      <c r="K2429" s="258" t="str">
        <f t="shared" si="40"/>
        <v/>
      </c>
      <c r="L2429" s="259" t="e">
        <f t="shared" si="41"/>
        <v>#VALUE!</v>
      </c>
    </row>
    <row r="2430" spans="11:12">
      <c r="K2430" s="258" t="str">
        <f t="shared" si="40"/>
        <v/>
      </c>
      <c r="L2430" s="259" t="e">
        <f t="shared" si="41"/>
        <v>#VALUE!</v>
      </c>
    </row>
    <row r="2431" spans="11:12">
      <c r="K2431" s="258" t="str">
        <f t="shared" si="40"/>
        <v/>
      </c>
      <c r="L2431" s="259" t="e">
        <f t="shared" si="41"/>
        <v>#VALUE!</v>
      </c>
    </row>
    <row r="2432" spans="11:12">
      <c r="K2432" s="258" t="str">
        <f t="shared" si="40"/>
        <v/>
      </c>
      <c r="L2432" s="259" t="e">
        <f t="shared" si="41"/>
        <v>#VALUE!</v>
      </c>
    </row>
    <row r="2433" spans="11:12">
      <c r="K2433" s="258" t="str">
        <f t="shared" si="40"/>
        <v/>
      </c>
      <c r="L2433" s="259" t="e">
        <f t="shared" si="41"/>
        <v>#VALUE!</v>
      </c>
    </row>
    <row r="2434" spans="11:12">
      <c r="K2434" s="258" t="str">
        <f t="shared" si="40"/>
        <v/>
      </c>
      <c r="L2434" s="259" t="e">
        <f t="shared" si="41"/>
        <v>#VALUE!</v>
      </c>
    </row>
    <row r="2435" spans="11:12">
      <c r="K2435" s="258" t="str">
        <f t="shared" si="40"/>
        <v/>
      </c>
      <c r="L2435" s="259" t="e">
        <f t="shared" si="41"/>
        <v>#VALUE!</v>
      </c>
    </row>
    <row r="2436" spans="11:12">
      <c r="K2436" s="258" t="str">
        <f t="shared" si="40"/>
        <v/>
      </c>
      <c r="L2436" s="259" t="e">
        <f t="shared" si="41"/>
        <v>#VALUE!</v>
      </c>
    </row>
    <row r="2437" spans="11:12">
      <c r="K2437" s="258" t="str">
        <f t="shared" si="40"/>
        <v/>
      </c>
      <c r="L2437" s="259" t="e">
        <f t="shared" si="41"/>
        <v>#VALUE!</v>
      </c>
    </row>
    <row r="2438" spans="11:12">
      <c r="K2438" s="258" t="str">
        <f t="shared" si="40"/>
        <v/>
      </c>
      <c r="L2438" s="259" t="e">
        <f t="shared" si="41"/>
        <v>#VALUE!</v>
      </c>
    </row>
    <row r="2439" spans="11:12">
      <c r="K2439" s="258" t="str">
        <f t="shared" si="40"/>
        <v/>
      </c>
      <c r="L2439" s="259" t="e">
        <f t="shared" si="41"/>
        <v>#VALUE!</v>
      </c>
    </row>
    <row r="2440" spans="11:12">
      <c r="K2440" s="258" t="str">
        <f t="shared" si="40"/>
        <v/>
      </c>
      <c r="L2440" s="259" t="e">
        <f t="shared" si="41"/>
        <v>#VALUE!</v>
      </c>
    </row>
    <row r="2441" spans="11:12">
      <c r="K2441" s="258" t="str">
        <f t="shared" si="40"/>
        <v/>
      </c>
      <c r="L2441" s="259" t="e">
        <f t="shared" si="41"/>
        <v>#VALUE!</v>
      </c>
    </row>
    <row r="2442" spans="11:12">
      <c r="K2442" s="258" t="str">
        <f t="shared" si="40"/>
        <v/>
      </c>
      <c r="L2442" s="259" t="e">
        <f t="shared" si="41"/>
        <v>#VALUE!</v>
      </c>
    </row>
    <row r="2443" spans="11:12">
      <c r="K2443" s="258" t="str">
        <f t="shared" si="40"/>
        <v/>
      </c>
      <c r="L2443" s="259" t="e">
        <f t="shared" si="41"/>
        <v>#VALUE!</v>
      </c>
    </row>
    <row r="2444" spans="11:12">
      <c r="K2444" s="258" t="str">
        <f t="shared" si="40"/>
        <v/>
      </c>
      <c r="L2444" s="259" t="e">
        <f t="shared" si="41"/>
        <v>#VALUE!</v>
      </c>
    </row>
    <row r="2445" spans="11:12">
      <c r="K2445" s="258" t="str">
        <f t="shared" si="40"/>
        <v/>
      </c>
      <c r="L2445" s="259" t="e">
        <f t="shared" si="41"/>
        <v>#VALUE!</v>
      </c>
    </row>
    <row r="2446" spans="11:12">
      <c r="K2446" s="258" t="str">
        <f t="shared" si="40"/>
        <v/>
      </c>
      <c r="L2446" s="259" t="e">
        <f t="shared" si="41"/>
        <v>#VALUE!</v>
      </c>
    </row>
    <row r="2447" spans="11:12">
      <c r="K2447" s="258" t="str">
        <f t="shared" si="40"/>
        <v/>
      </c>
      <c r="L2447" s="259" t="e">
        <f t="shared" si="41"/>
        <v>#VALUE!</v>
      </c>
    </row>
    <row r="2448" spans="11:12">
      <c r="K2448" s="258" t="str">
        <f t="shared" si="40"/>
        <v/>
      </c>
      <c r="L2448" s="259" t="e">
        <f t="shared" si="41"/>
        <v>#VALUE!</v>
      </c>
    </row>
    <row r="2449" spans="11:12">
      <c r="K2449" s="258" t="str">
        <f t="shared" si="40"/>
        <v/>
      </c>
      <c r="L2449" s="259" t="e">
        <f t="shared" si="41"/>
        <v>#VALUE!</v>
      </c>
    </row>
    <row r="2450" spans="11:12">
      <c r="K2450" s="258" t="str">
        <f t="shared" si="40"/>
        <v/>
      </c>
      <c r="L2450" s="259" t="e">
        <f t="shared" si="41"/>
        <v>#VALUE!</v>
      </c>
    </row>
    <row r="2451" spans="11:12">
      <c r="K2451" s="258" t="str">
        <f t="shared" si="40"/>
        <v/>
      </c>
      <c r="L2451" s="259" t="e">
        <f t="shared" si="41"/>
        <v>#VALUE!</v>
      </c>
    </row>
    <row r="2452" spans="11:12">
      <c r="K2452" s="258" t="str">
        <f t="shared" si="40"/>
        <v/>
      </c>
      <c r="L2452" s="259" t="e">
        <f t="shared" si="41"/>
        <v>#VALUE!</v>
      </c>
    </row>
    <row r="2453" spans="11:12">
      <c r="K2453" s="258" t="str">
        <f t="shared" si="40"/>
        <v/>
      </c>
      <c r="L2453" s="259" t="e">
        <f t="shared" si="41"/>
        <v>#VALUE!</v>
      </c>
    </row>
    <row r="2454" spans="11:12">
      <c r="K2454" s="258" t="str">
        <f t="shared" si="40"/>
        <v/>
      </c>
      <c r="L2454" s="259" t="e">
        <f t="shared" si="41"/>
        <v>#VALUE!</v>
      </c>
    </row>
    <row r="2455" spans="11:12">
      <c r="K2455" s="258" t="str">
        <f t="shared" si="40"/>
        <v/>
      </c>
      <c r="L2455" s="259" t="e">
        <f t="shared" si="41"/>
        <v>#VALUE!</v>
      </c>
    </row>
    <row r="2456" spans="11:12">
      <c r="K2456" s="258" t="str">
        <f t="shared" si="40"/>
        <v/>
      </c>
      <c r="L2456" s="259" t="e">
        <f t="shared" si="41"/>
        <v>#VALUE!</v>
      </c>
    </row>
    <row r="2457" spans="11:12">
      <c r="K2457" s="258" t="str">
        <f t="shared" si="40"/>
        <v/>
      </c>
      <c r="L2457" s="259" t="e">
        <f t="shared" si="41"/>
        <v>#VALUE!</v>
      </c>
    </row>
    <row r="2458" spans="11:12">
      <c r="K2458" s="258" t="str">
        <f t="shared" si="40"/>
        <v/>
      </c>
      <c r="L2458" s="259" t="e">
        <f t="shared" si="41"/>
        <v>#VALUE!</v>
      </c>
    </row>
    <row r="2459" spans="11:12">
      <c r="K2459" s="258" t="str">
        <f t="shared" si="40"/>
        <v/>
      </c>
      <c r="L2459" s="259" t="e">
        <f t="shared" si="41"/>
        <v>#VALUE!</v>
      </c>
    </row>
    <row r="2460" spans="11:12">
      <c r="K2460" s="258" t="str">
        <f t="shared" si="40"/>
        <v/>
      </c>
      <c r="L2460" s="259" t="e">
        <f t="shared" si="41"/>
        <v>#VALUE!</v>
      </c>
    </row>
    <row r="2461" spans="11:12">
      <c r="K2461" s="258" t="str">
        <f t="shared" si="40"/>
        <v/>
      </c>
      <c r="L2461" s="259" t="e">
        <f t="shared" si="41"/>
        <v>#VALUE!</v>
      </c>
    </row>
    <row r="2462" spans="11:12">
      <c r="K2462" s="258" t="str">
        <f t="shared" si="40"/>
        <v/>
      </c>
      <c r="L2462" s="259" t="e">
        <f t="shared" si="41"/>
        <v>#VALUE!</v>
      </c>
    </row>
    <row r="2463" spans="11:12">
      <c r="K2463" s="258" t="str">
        <f t="shared" si="40"/>
        <v/>
      </c>
      <c r="L2463" s="259" t="e">
        <f t="shared" si="41"/>
        <v>#VALUE!</v>
      </c>
    </row>
    <row r="2464" spans="11:12">
      <c r="K2464" s="258" t="str">
        <f t="shared" si="40"/>
        <v/>
      </c>
      <c r="L2464" s="259" t="e">
        <f t="shared" si="41"/>
        <v>#VALUE!</v>
      </c>
    </row>
    <row r="2465" spans="11:12">
      <c r="K2465" s="258" t="str">
        <f t="shared" si="40"/>
        <v/>
      </c>
      <c r="L2465" s="259" t="e">
        <f t="shared" si="41"/>
        <v>#VALUE!</v>
      </c>
    </row>
    <row r="2466" spans="11:12">
      <c r="K2466" s="258" t="str">
        <f t="shared" si="40"/>
        <v/>
      </c>
      <c r="L2466" s="259" t="e">
        <f t="shared" si="41"/>
        <v>#VALUE!</v>
      </c>
    </row>
    <row r="2467" spans="11:12">
      <c r="K2467" s="258" t="str">
        <f t="shared" si="40"/>
        <v/>
      </c>
      <c r="L2467" s="259" t="e">
        <f t="shared" si="41"/>
        <v>#VALUE!</v>
      </c>
    </row>
    <row r="2468" spans="11:12">
      <c r="K2468" s="258" t="str">
        <f t="shared" si="40"/>
        <v/>
      </c>
      <c r="L2468" s="259" t="e">
        <f t="shared" si="41"/>
        <v>#VALUE!</v>
      </c>
    </row>
    <row r="2469" spans="11:12">
      <c r="K2469" s="258" t="str">
        <f t="shared" ref="K2469:K2532" si="42">LEFT(B2470,1)</f>
        <v/>
      </c>
      <c r="L2469" s="259" t="e">
        <f t="shared" ref="L2469:L2532" si="43">VALUE(MID(B2470,2,3))</f>
        <v>#VALUE!</v>
      </c>
    </row>
    <row r="2470" spans="11:12">
      <c r="K2470" s="258" t="str">
        <f t="shared" si="42"/>
        <v/>
      </c>
      <c r="L2470" s="259" t="e">
        <f t="shared" si="43"/>
        <v>#VALUE!</v>
      </c>
    </row>
    <row r="2471" spans="11:12">
      <c r="K2471" s="258" t="str">
        <f t="shared" si="42"/>
        <v/>
      </c>
      <c r="L2471" s="259" t="e">
        <f t="shared" si="43"/>
        <v>#VALUE!</v>
      </c>
    </row>
    <row r="2472" spans="11:12">
      <c r="K2472" s="258" t="str">
        <f t="shared" si="42"/>
        <v/>
      </c>
      <c r="L2472" s="259" t="e">
        <f t="shared" si="43"/>
        <v>#VALUE!</v>
      </c>
    </row>
    <row r="2473" spans="11:12">
      <c r="K2473" s="258" t="str">
        <f t="shared" si="42"/>
        <v/>
      </c>
      <c r="L2473" s="259" t="e">
        <f t="shared" si="43"/>
        <v>#VALUE!</v>
      </c>
    </row>
    <row r="2474" spans="11:12">
      <c r="K2474" s="258" t="str">
        <f t="shared" si="42"/>
        <v/>
      </c>
      <c r="L2474" s="259" t="e">
        <f t="shared" si="43"/>
        <v>#VALUE!</v>
      </c>
    </row>
    <row r="2475" spans="11:12">
      <c r="K2475" s="258" t="str">
        <f t="shared" si="42"/>
        <v/>
      </c>
      <c r="L2475" s="259" t="e">
        <f t="shared" si="43"/>
        <v>#VALUE!</v>
      </c>
    </row>
    <row r="2476" spans="11:12">
      <c r="K2476" s="258" t="str">
        <f t="shared" si="42"/>
        <v/>
      </c>
      <c r="L2476" s="259" t="e">
        <f t="shared" si="43"/>
        <v>#VALUE!</v>
      </c>
    </row>
    <row r="2477" spans="11:12">
      <c r="K2477" s="258" t="str">
        <f t="shared" si="42"/>
        <v/>
      </c>
      <c r="L2477" s="259" t="e">
        <f t="shared" si="43"/>
        <v>#VALUE!</v>
      </c>
    </row>
    <row r="2478" spans="11:12">
      <c r="K2478" s="258" t="str">
        <f t="shared" si="42"/>
        <v/>
      </c>
      <c r="L2478" s="259" t="e">
        <f t="shared" si="43"/>
        <v>#VALUE!</v>
      </c>
    </row>
    <row r="2479" spans="11:12">
      <c r="K2479" s="258" t="str">
        <f t="shared" si="42"/>
        <v/>
      </c>
      <c r="L2479" s="259" t="e">
        <f t="shared" si="43"/>
        <v>#VALUE!</v>
      </c>
    </row>
    <row r="2480" spans="11:12">
      <c r="K2480" s="258" t="str">
        <f t="shared" si="42"/>
        <v/>
      </c>
      <c r="L2480" s="259" t="e">
        <f t="shared" si="43"/>
        <v>#VALUE!</v>
      </c>
    </row>
    <row r="2481" spans="11:12">
      <c r="K2481" s="258" t="str">
        <f t="shared" si="42"/>
        <v/>
      </c>
      <c r="L2481" s="259" t="e">
        <f t="shared" si="43"/>
        <v>#VALUE!</v>
      </c>
    </row>
    <row r="2482" spans="11:12">
      <c r="K2482" s="258" t="str">
        <f t="shared" si="42"/>
        <v/>
      </c>
      <c r="L2482" s="259" t="e">
        <f t="shared" si="43"/>
        <v>#VALUE!</v>
      </c>
    </row>
    <row r="2483" spans="11:12">
      <c r="K2483" s="258" t="str">
        <f t="shared" si="42"/>
        <v/>
      </c>
      <c r="L2483" s="259" t="e">
        <f t="shared" si="43"/>
        <v>#VALUE!</v>
      </c>
    </row>
    <row r="2484" spans="11:12">
      <c r="K2484" s="258" t="str">
        <f t="shared" si="42"/>
        <v/>
      </c>
      <c r="L2484" s="259" t="e">
        <f t="shared" si="43"/>
        <v>#VALUE!</v>
      </c>
    </row>
    <row r="2485" spans="11:12">
      <c r="K2485" s="258" t="str">
        <f t="shared" si="42"/>
        <v/>
      </c>
      <c r="L2485" s="259" t="e">
        <f t="shared" si="43"/>
        <v>#VALUE!</v>
      </c>
    </row>
    <row r="2486" spans="11:12">
      <c r="K2486" s="258" t="str">
        <f t="shared" si="42"/>
        <v/>
      </c>
      <c r="L2486" s="259" t="e">
        <f t="shared" si="43"/>
        <v>#VALUE!</v>
      </c>
    </row>
    <row r="2487" spans="11:12">
      <c r="K2487" s="258" t="str">
        <f t="shared" si="42"/>
        <v/>
      </c>
      <c r="L2487" s="259" t="e">
        <f t="shared" si="43"/>
        <v>#VALUE!</v>
      </c>
    </row>
    <row r="2488" spans="11:12">
      <c r="K2488" s="258" t="str">
        <f t="shared" si="42"/>
        <v/>
      </c>
      <c r="L2488" s="259" t="e">
        <f t="shared" si="43"/>
        <v>#VALUE!</v>
      </c>
    </row>
    <row r="2489" spans="11:12">
      <c r="K2489" s="258" t="str">
        <f t="shared" si="42"/>
        <v/>
      </c>
      <c r="L2489" s="259" t="e">
        <f t="shared" si="43"/>
        <v>#VALUE!</v>
      </c>
    </row>
    <row r="2490" spans="11:12">
      <c r="K2490" s="258" t="str">
        <f t="shared" si="42"/>
        <v/>
      </c>
      <c r="L2490" s="259" t="e">
        <f t="shared" si="43"/>
        <v>#VALUE!</v>
      </c>
    </row>
    <row r="2491" spans="11:12">
      <c r="K2491" s="258" t="str">
        <f t="shared" si="42"/>
        <v/>
      </c>
      <c r="L2491" s="259" t="e">
        <f t="shared" si="43"/>
        <v>#VALUE!</v>
      </c>
    </row>
    <row r="2492" spans="11:12">
      <c r="K2492" s="258" t="str">
        <f t="shared" si="42"/>
        <v/>
      </c>
      <c r="L2492" s="259" t="e">
        <f t="shared" si="43"/>
        <v>#VALUE!</v>
      </c>
    </row>
    <row r="2493" spans="11:12">
      <c r="K2493" s="258" t="str">
        <f t="shared" si="42"/>
        <v/>
      </c>
      <c r="L2493" s="259" t="e">
        <f t="shared" si="43"/>
        <v>#VALUE!</v>
      </c>
    </row>
    <row r="2494" spans="11:12">
      <c r="K2494" s="258" t="str">
        <f t="shared" si="42"/>
        <v/>
      </c>
      <c r="L2494" s="259" t="e">
        <f t="shared" si="43"/>
        <v>#VALUE!</v>
      </c>
    </row>
    <row r="2495" spans="11:12">
      <c r="K2495" s="258" t="str">
        <f t="shared" si="42"/>
        <v/>
      </c>
      <c r="L2495" s="259" t="e">
        <f t="shared" si="43"/>
        <v>#VALUE!</v>
      </c>
    </row>
    <row r="2496" spans="11:12">
      <c r="K2496" s="258" t="str">
        <f t="shared" si="42"/>
        <v/>
      </c>
      <c r="L2496" s="259" t="e">
        <f t="shared" si="43"/>
        <v>#VALUE!</v>
      </c>
    </row>
    <row r="2497" spans="11:12">
      <c r="K2497" s="258" t="str">
        <f t="shared" si="42"/>
        <v/>
      </c>
      <c r="L2497" s="259" t="e">
        <f t="shared" si="43"/>
        <v>#VALUE!</v>
      </c>
    </row>
    <row r="2498" spans="11:12">
      <c r="K2498" s="258" t="str">
        <f t="shared" si="42"/>
        <v/>
      </c>
      <c r="L2498" s="259" t="e">
        <f t="shared" si="43"/>
        <v>#VALUE!</v>
      </c>
    </row>
    <row r="2499" spans="11:12">
      <c r="K2499" s="258" t="str">
        <f t="shared" si="42"/>
        <v/>
      </c>
      <c r="L2499" s="259" t="e">
        <f t="shared" si="43"/>
        <v>#VALUE!</v>
      </c>
    </row>
    <row r="2500" spans="11:12">
      <c r="K2500" s="258" t="str">
        <f t="shared" si="42"/>
        <v/>
      </c>
      <c r="L2500" s="259" t="e">
        <f t="shared" si="43"/>
        <v>#VALUE!</v>
      </c>
    </row>
    <row r="2501" spans="11:12">
      <c r="K2501" s="258" t="str">
        <f t="shared" si="42"/>
        <v/>
      </c>
      <c r="L2501" s="259" t="e">
        <f t="shared" si="43"/>
        <v>#VALUE!</v>
      </c>
    </row>
    <row r="2502" spans="11:12">
      <c r="K2502" s="258" t="str">
        <f t="shared" si="42"/>
        <v/>
      </c>
      <c r="L2502" s="259" t="e">
        <f t="shared" si="43"/>
        <v>#VALUE!</v>
      </c>
    </row>
    <row r="2503" spans="11:12">
      <c r="K2503" s="258" t="str">
        <f t="shared" si="42"/>
        <v/>
      </c>
      <c r="L2503" s="259" t="e">
        <f t="shared" si="43"/>
        <v>#VALUE!</v>
      </c>
    </row>
    <row r="2504" spans="11:12">
      <c r="K2504" s="258" t="str">
        <f t="shared" si="42"/>
        <v/>
      </c>
      <c r="L2504" s="259" t="e">
        <f t="shared" si="43"/>
        <v>#VALUE!</v>
      </c>
    </row>
    <row r="2505" spans="11:12">
      <c r="K2505" s="258" t="str">
        <f t="shared" si="42"/>
        <v/>
      </c>
      <c r="L2505" s="259" t="e">
        <f t="shared" si="43"/>
        <v>#VALUE!</v>
      </c>
    </row>
    <row r="2506" spans="11:12">
      <c r="K2506" s="258" t="str">
        <f t="shared" si="42"/>
        <v/>
      </c>
      <c r="L2506" s="259" t="e">
        <f t="shared" si="43"/>
        <v>#VALUE!</v>
      </c>
    </row>
    <row r="2507" spans="11:12">
      <c r="K2507" s="258" t="str">
        <f t="shared" si="42"/>
        <v/>
      </c>
      <c r="L2507" s="259" t="e">
        <f t="shared" si="43"/>
        <v>#VALUE!</v>
      </c>
    </row>
    <row r="2508" spans="11:12">
      <c r="K2508" s="258" t="str">
        <f t="shared" si="42"/>
        <v/>
      </c>
      <c r="L2508" s="259" t="e">
        <f t="shared" si="43"/>
        <v>#VALUE!</v>
      </c>
    </row>
    <row r="2509" spans="11:12">
      <c r="K2509" s="258" t="str">
        <f t="shared" si="42"/>
        <v/>
      </c>
      <c r="L2509" s="259" t="e">
        <f t="shared" si="43"/>
        <v>#VALUE!</v>
      </c>
    </row>
    <row r="2510" spans="11:12">
      <c r="K2510" s="258" t="str">
        <f t="shared" si="42"/>
        <v/>
      </c>
      <c r="L2510" s="259" t="e">
        <f t="shared" si="43"/>
        <v>#VALUE!</v>
      </c>
    </row>
    <row r="2511" spans="11:12">
      <c r="K2511" s="258" t="str">
        <f t="shared" si="42"/>
        <v/>
      </c>
      <c r="L2511" s="259" t="e">
        <f t="shared" si="43"/>
        <v>#VALUE!</v>
      </c>
    </row>
    <row r="2512" spans="11:12">
      <c r="K2512" s="258" t="str">
        <f t="shared" si="42"/>
        <v/>
      </c>
      <c r="L2512" s="259" t="e">
        <f t="shared" si="43"/>
        <v>#VALUE!</v>
      </c>
    </row>
    <row r="2513" spans="11:12">
      <c r="K2513" s="258" t="str">
        <f t="shared" si="42"/>
        <v/>
      </c>
      <c r="L2513" s="259" t="e">
        <f t="shared" si="43"/>
        <v>#VALUE!</v>
      </c>
    </row>
    <row r="2514" spans="11:12">
      <c r="K2514" s="258" t="str">
        <f t="shared" si="42"/>
        <v/>
      </c>
      <c r="L2514" s="259" t="e">
        <f t="shared" si="43"/>
        <v>#VALUE!</v>
      </c>
    </row>
    <row r="2515" spans="11:12">
      <c r="K2515" s="258" t="str">
        <f t="shared" si="42"/>
        <v/>
      </c>
      <c r="L2515" s="259" t="e">
        <f t="shared" si="43"/>
        <v>#VALUE!</v>
      </c>
    </row>
    <row r="2516" spans="11:12">
      <c r="K2516" s="258" t="str">
        <f t="shared" si="42"/>
        <v/>
      </c>
      <c r="L2516" s="259" t="e">
        <f t="shared" si="43"/>
        <v>#VALUE!</v>
      </c>
    </row>
    <row r="2517" spans="11:12">
      <c r="K2517" s="258" t="str">
        <f t="shared" si="42"/>
        <v/>
      </c>
      <c r="L2517" s="259" t="e">
        <f t="shared" si="43"/>
        <v>#VALUE!</v>
      </c>
    </row>
    <row r="2518" spans="11:12">
      <c r="K2518" s="258" t="str">
        <f t="shared" si="42"/>
        <v/>
      </c>
      <c r="L2518" s="259" t="e">
        <f t="shared" si="43"/>
        <v>#VALUE!</v>
      </c>
    </row>
    <row r="2519" spans="11:12">
      <c r="K2519" s="258" t="str">
        <f t="shared" si="42"/>
        <v/>
      </c>
      <c r="L2519" s="259" t="e">
        <f t="shared" si="43"/>
        <v>#VALUE!</v>
      </c>
    </row>
    <row r="2520" spans="11:12">
      <c r="K2520" s="258" t="str">
        <f t="shared" si="42"/>
        <v/>
      </c>
      <c r="L2520" s="259" t="e">
        <f t="shared" si="43"/>
        <v>#VALUE!</v>
      </c>
    </row>
    <row r="2521" spans="11:12">
      <c r="K2521" s="258" t="str">
        <f t="shared" si="42"/>
        <v/>
      </c>
      <c r="L2521" s="259" t="e">
        <f t="shared" si="43"/>
        <v>#VALUE!</v>
      </c>
    </row>
    <row r="2522" spans="11:12">
      <c r="K2522" s="258" t="str">
        <f t="shared" si="42"/>
        <v/>
      </c>
      <c r="L2522" s="259" t="e">
        <f t="shared" si="43"/>
        <v>#VALUE!</v>
      </c>
    </row>
    <row r="2523" spans="11:12">
      <c r="K2523" s="258" t="str">
        <f t="shared" si="42"/>
        <v/>
      </c>
      <c r="L2523" s="259" t="e">
        <f t="shared" si="43"/>
        <v>#VALUE!</v>
      </c>
    </row>
    <row r="2524" spans="11:12">
      <c r="K2524" s="258" t="str">
        <f t="shared" si="42"/>
        <v/>
      </c>
      <c r="L2524" s="259" t="e">
        <f t="shared" si="43"/>
        <v>#VALUE!</v>
      </c>
    </row>
    <row r="2525" spans="11:12">
      <c r="K2525" s="258" t="str">
        <f t="shared" si="42"/>
        <v/>
      </c>
      <c r="L2525" s="259" t="e">
        <f t="shared" si="43"/>
        <v>#VALUE!</v>
      </c>
    </row>
    <row r="2526" spans="11:12">
      <c r="K2526" s="258" t="str">
        <f t="shared" si="42"/>
        <v/>
      </c>
      <c r="L2526" s="259" t="e">
        <f t="shared" si="43"/>
        <v>#VALUE!</v>
      </c>
    </row>
    <row r="2527" spans="11:12">
      <c r="K2527" s="258" t="str">
        <f t="shared" si="42"/>
        <v/>
      </c>
      <c r="L2527" s="259" t="e">
        <f t="shared" si="43"/>
        <v>#VALUE!</v>
      </c>
    </row>
    <row r="2528" spans="11:12">
      <c r="K2528" s="258" t="str">
        <f t="shared" si="42"/>
        <v/>
      </c>
      <c r="L2528" s="259" t="e">
        <f t="shared" si="43"/>
        <v>#VALUE!</v>
      </c>
    </row>
    <row r="2529" spans="11:12">
      <c r="K2529" s="258" t="str">
        <f t="shared" si="42"/>
        <v/>
      </c>
      <c r="L2529" s="259" t="e">
        <f t="shared" si="43"/>
        <v>#VALUE!</v>
      </c>
    </row>
    <row r="2530" spans="11:12">
      <c r="K2530" s="258" t="str">
        <f t="shared" si="42"/>
        <v/>
      </c>
      <c r="L2530" s="259" t="e">
        <f t="shared" si="43"/>
        <v>#VALUE!</v>
      </c>
    </row>
    <row r="2531" spans="11:12">
      <c r="K2531" s="258" t="str">
        <f t="shared" si="42"/>
        <v/>
      </c>
      <c r="L2531" s="259" t="e">
        <f t="shared" si="43"/>
        <v>#VALUE!</v>
      </c>
    </row>
    <row r="2532" spans="11:12">
      <c r="K2532" s="258" t="str">
        <f t="shared" si="42"/>
        <v/>
      </c>
      <c r="L2532" s="259" t="e">
        <f t="shared" si="43"/>
        <v>#VALUE!</v>
      </c>
    </row>
    <row r="2533" spans="11:12">
      <c r="K2533" s="258" t="str">
        <f t="shared" ref="K2533:K2596" si="44">LEFT(B2534,1)</f>
        <v/>
      </c>
      <c r="L2533" s="259" t="e">
        <f t="shared" ref="L2533:L2596" si="45">VALUE(MID(B2534,2,3))</f>
        <v>#VALUE!</v>
      </c>
    </row>
    <row r="2534" spans="11:12">
      <c r="K2534" s="258" t="str">
        <f t="shared" si="44"/>
        <v/>
      </c>
      <c r="L2534" s="259" t="e">
        <f t="shared" si="45"/>
        <v>#VALUE!</v>
      </c>
    </row>
    <row r="2535" spans="11:12">
      <c r="K2535" s="258" t="str">
        <f t="shared" si="44"/>
        <v/>
      </c>
      <c r="L2535" s="259" t="e">
        <f t="shared" si="45"/>
        <v>#VALUE!</v>
      </c>
    </row>
    <row r="2536" spans="11:12">
      <c r="K2536" s="258" t="str">
        <f t="shared" si="44"/>
        <v/>
      </c>
      <c r="L2536" s="259" t="e">
        <f t="shared" si="45"/>
        <v>#VALUE!</v>
      </c>
    </row>
    <row r="2537" spans="11:12">
      <c r="K2537" s="258" t="str">
        <f t="shared" si="44"/>
        <v/>
      </c>
      <c r="L2537" s="259" t="e">
        <f t="shared" si="45"/>
        <v>#VALUE!</v>
      </c>
    </row>
    <row r="2538" spans="11:12">
      <c r="K2538" s="258" t="str">
        <f t="shared" si="44"/>
        <v/>
      </c>
      <c r="L2538" s="259" t="e">
        <f t="shared" si="45"/>
        <v>#VALUE!</v>
      </c>
    </row>
    <row r="2539" spans="11:12">
      <c r="K2539" s="258" t="str">
        <f t="shared" si="44"/>
        <v/>
      </c>
      <c r="L2539" s="259" t="e">
        <f t="shared" si="45"/>
        <v>#VALUE!</v>
      </c>
    </row>
    <row r="2540" spans="11:12">
      <c r="K2540" s="258" t="str">
        <f t="shared" si="44"/>
        <v/>
      </c>
      <c r="L2540" s="259" t="e">
        <f t="shared" si="45"/>
        <v>#VALUE!</v>
      </c>
    </row>
    <row r="2541" spans="11:12">
      <c r="K2541" s="258" t="str">
        <f t="shared" si="44"/>
        <v/>
      </c>
      <c r="L2541" s="259" t="e">
        <f t="shared" si="45"/>
        <v>#VALUE!</v>
      </c>
    </row>
    <row r="2542" spans="11:12">
      <c r="K2542" s="258" t="str">
        <f t="shared" si="44"/>
        <v/>
      </c>
      <c r="L2542" s="259" t="e">
        <f t="shared" si="45"/>
        <v>#VALUE!</v>
      </c>
    </row>
    <row r="2543" spans="11:12">
      <c r="K2543" s="258" t="str">
        <f t="shared" si="44"/>
        <v/>
      </c>
      <c r="L2543" s="259" t="e">
        <f t="shared" si="45"/>
        <v>#VALUE!</v>
      </c>
    </row>
    <row r="2544" spans="11:12">
      <c r="K2544" s="258" t="str">
        <f t="shared" si="44"/>
        <v/>
      </c>
      <c r="L2544" s="259" t="e">
        <f t="shared" si="45"/>
        <v>#VALUE!</v>
      </c>
    </row>
    <row r="2545" spans="11:12">
      <c r="K2545" s="258" t="str">
        <f t="shared" si="44"/>
        <v/>
      </c>
      <c r="L2545" s="259" t="e">
        <f t="shared" si="45"/>
        <v>#VALUE!</v>
      </c>
    </row>
    <row r="2546" spans="11:12">
      <c r="K2546" s="258" t="str">
        <f t="shared" si="44"/>
        <v/>
      </c>
      <c r="L2546" s="259" t="e">
        <f t="shared" si="45"/>
        <v>#VALUE!</v>
      </c>
    </row>
    <row r="2547" spans="11:12">
      <c r="K2547" s="258" t="str">
        <f t="shared" si="44"/>
        <v/>
      </c>
      <c r="L2547" s="259" t="e">
        <f t="shared" si="45"/>
        <v>#VALUE!</v>
      </c>
    </row>
    <row r="2548" spans="11:12">
      <c r="K2548" s="258" t="str">
        <f t="shared" si="44"/>
        <v/>
      </c>
      <c r="L2548" s="259" t="e">
        <f t="shared" si="45"/>
        <v>#VALUE!</v>
      </c>
    </row>
    <row r="2549" spans="11:12">
      <c r="K2549" s="258" t="str">
        <f t="shared" si="44"/>
        <v/>
      </c>
      <c r="L2549" s="259" t="e">
        <f t="shared" si="45"/>
        <v>#VALUE!</v>
      </c>
    </row>
    <row r="2550" spans="11:12">
      <c r="K2550" s="258" t="str">
        <f t="shared" si="44"/>
        <v/>
      </c>
      <c r="L2550" s="259" t="e">
        <f t="shared" si="45"/>
        <v>#VALUE!</v>
      </c>
    </row>
    <row r="2551" spans="11:12">
      <c r="K2551" s="258" t="str">
        <f t="shared" si="44"/>
        <v/>
      </c>
      <c r="L2551" s="259" t="e">
        <f t="shared" si="45"/>
        <v>#VALUE!</v>
      </c>
    </row>
    <row r="2552" spans="11:12">
      <c r="K2552" s="258" t="str">
        <f t="shared" si="44"/>
        <v/>
      </c>
      <c r="L2552" s="259" t="e">
        <f t="shared" si="45"/>
        <v>#VALUE!</v>
      </c>
    </row>
    <row r="2553" spans="11:12">
      <c r="K2553" s="258" t="str">
        <f t="shared" si="44"/>
        <v/>
      </c>
      <c r="L2553" s="259" t="e">
        <f t="shared" si="45"/>
        <v>#VALUE!</v>
      </c>
    </row>
    <row r="2554" spans="11:12">
      <c r="K2554" s="258" t="str">
        <f t="shared" si="44"/>
        <v/>
      </c>
      <c r="L2554" s="259" t="e">
        <f t="shared" si="45"/>
        <v>#VALUE!</v>
      </c>
    </row>
    <row r="2555" spans="11:12">
      <c r="K2555" s="258" t="str">
        <f t="shared" si="44"/>
        <v/>
      </c>
      <c r="L2555" s="259" t="e">
        <f t="shared" si="45"/>
        <v>#VALUE!</v>
      </c>
    </row>
    <row r="2556" spans="11:12">
      <c r="K2556" s="258" t="str">
        <f t="shared" si="44"/>
        <v/>
      </c>
      <c r="L2556" s="259" t="e">
        <f t="shared" si="45"/>
        <v>#VALUE!</v>
      </c>
    </row>
    <row r="2557" spans="11:12">
      <c r="K2557" s="258" t="str">
        <f t="shared" si="44"/>
        <v/>
      </c>
      <c r="L2557" s="259" t="e">
        <f t="shared" si="45"/>
        <v>#VALUE!</v>
      </c>
    </row>
    <row r="2558" spans="11:12">
      <c r="K2558" s="258" t="str">
        <f t="shared" si="44"/>
        <v/>
      </c>
      <c r="L2558" s="259" t="e">
        <f t="shared" si="45"/>
        <v>#VALUE!</v>
      </c>
    </row>
    <row r="2559" spans="11:12">
      <c r="K2559" s="258" t="str">
        <f t="shared" si="44"/>
        <v/>
      </c>
      <c r="L2559" s="259" t="e">
        <f t="shared" si="45"/>
        <v>#VALUE!</v>
      </c>
    </row>
    <row r="2560" spans="11:12">
      <c r="K2560" s="258" t="str">
        <f t="shared" si="44"/>
        <v/>
      </c>
      <c r="L2560" s="259" t="e">
        <f t="shared" si="45"/>
        <v>#VALUE!</v>
      </c>
    </row>
    <row r="2561" spans="11:12">
      <c r="K2561" s="258" t="str">
        <f t="shared" si="44"/>
        <v/>
      </c>
      <c r="L2561" s="259" t="e">
        <f t="shared" si="45"/>
        <v>#VALUE!</v>
      </c>
    </row>
    <row r="2562" spans="11:12">
      <c r="K2562" s="258" t="str">
        <f t="shared" si="44"/>
        <v/>
      </c>
      <c r="L2562" s="259" t="e">
        <f t="shared" si="45"/>
        <v>#VALUE!</v>
      </c>
    </row>
    <row r="2563" spans="11:12">
      <c r="K2563" s="258" t="str">
        <f t="shared" si="44"/>
        <v/>
      </c>
      <c r="L2563" s="259" t="e">
        <f t="shared" si="45"/>
        <v>#VALUE!</v>
      </c>
    </row>
    <row r="2564" spans="11:12">
      <c r="K2564" s="258" t="str">
        <f t="shared" si="44"/>
        <v/>
      </c>
      <c r="L2564" s="259" t="e">
        <f t="shared" si="45"/>
        <v>#VALUE!</v>
      </c>
    </row>
    <row r="2565" spans="11:12">
      <c r="K2565" s="258" t="str">
        <f t="shared" si="44"/>
        <v/>
      </c>
      <c r="L2565" s="259" t="e">
        <f t="shared" si="45"/>
        <v>#VALUE!</v>
      </c>
    </row>
    <row r="2566" spans="11:12">
      <c r="K2566" s="258" t="str">
        <f t="shared" si="44"/>
        <v/>
      </c>
      <c r="L2566" s="259" t="e">
        <f t="shared" si="45"/>
        <v>#VALUE!</v>
      </c>
    </row>
    <row r="2567" spans="11:12">
      <c r="K2567" s="258" t="str">
        <f t="shared" si="44"/>
        <v/>
      </c>
      <c r="L2567" s="259" t="e">
        <f t="shared" si="45"/>
        <v>#VALUE!</v>
      </c>
    </row>
    <row r="2568" spans="11:12">
      <c r="K2568" s="258" t="str">
        <f t="shared" si="44"/>
        <v/>
      </c>
      <c r="L2568" s="259" t="e">
        <f t="shared" si="45"/>
        <v>#VALUE!</v>
      </c>
    </row>
    <row r="2569" spans="11:12">
      <c r="K2569" s="258" t="str">
        <f t="shared" si="44"/>
        <v/>
      </c>
      <c r="L2569" s="259" t="e">
        <f t="shared" si="45"/>
        <v>#VALUE!</v>
      </c>
    </row>
    <row r="2570" spans="11:12">
      <c r="K2570" s="258" t="str">
        <f t="shared" si="44"/>
        <v/>
      </c>
      <c r="L2570" s="259" t="e">
        <f t="shared" si="45"/>
        <v>#VALUE!</v>
      </c>
    </row>
    <row r="2571" spans="11:12">
      <c r="K2571" s="258" t="str">
        <f t="shared" si="44"/>
        <v/>
      </c>
      <c r="L2571" s="259" t="e">
        <f t="shared" si="45"/>
        <v>#VALUE!</v>
      </c>
    </row>
    <row r="2572" spans="11:12">
      <c r="K2572" s="258" t="str">
        <f t="shared" si="44"/>
        <v/>
      </c>
      <c r="L2572" s="259" t="e">
        <f t="shared" si="45"/>
        <v>#VALUE!</v>
      </c>
    </row>
    <row r="2573" spans="11:12">
      <c r="K2573" s="258" t="str">
        <f t="shared" si="44"/>
        <v/>
      </c>
      <c r="L2573" s="259" t="e">
        <f t="shared" si="45"/>
        <v>#VALUE!</v>
      </c>
    </row>
    <row r="2574" spans="11:12">
      <c r="K2574" s="258" t="str">
        <f t="shared" si="44"/>
        <v/>
      </c>
      <c r="L2574" s="259" t="e">
        <f t="shared" si="45"/>
        <v>#VALUE!</v>
      </c>
    </row>
    <row r="2575" spans="11:12">
      <c r="K2575" s="258" t="str">
        <f t="shared" si="44"/>
        <v/>
      </c>
      <c r="L2575" s="259" t="e">
        <f t="shared" si="45"/>
        <v>#VALUE!</v>
      </c>
    </row>
    <row r="2576" spans="11:12">
      <c r="K2576" s="258" t="str">
        <f t="shared" si="44"/>
        <v/>
      </c>
      <c r="L2576" s="259" t="e">
        <f t="shared" si="45"/>
        <v>#VALUE!</v>
      </c>
    </row>
    <row r="2577" spans="11:12">
      <c r="K2577" s="258" t="str">
        <f t="shared" si="44"/>
        <v/>
      </c>
      <c r="L2577" s="259" t="e">
        <f t="shared" si="45"/>
        <v>#VALUE!</v>
      </c>
    </row>
    <row r="2578" spans="11:12">
      <c r="K2578" s="258" t="str">
        <f t="shared" si="44"/>
        <v/>
      </c>
      <c r="L2578" s="259" t="e">
        <f t="shared" si="45"/>
        <v>#VALUE!</v>
      </c>
    </row>
    <row r="2579" spans="11:12">
      <c r="K2579" s="258" t="str">
        <f t="shared" si="44"/>
        <v/>
      </c>
      <c r="L2579" s="259" t="e">
        <f t="shared" si="45"/>
        <v>#VALUE!</v>
      </c>
    </row>
    <row r="2580" spans="11:12">
      <c r="K2580" s="258" t="str">
        <f t="shared" si="44"/>
        <v/>
      </c>
      <c r="L2580" s="259" t="e">
        <f t="shared" si="45"/>
        <v>#VALUE!</v>
      </c>
    </row>
    <row r="2581" spans="11:12">
      <c r="K2581" s="258" t="str">
        <f t="shared" si="44"/>
        <v/>
      </c>
      <c r="L2581" s="259" t="e">
        <f t="shared" si="45"/>
        <v>#VALUE!</v>
      </c>
    </row>
    <row r="2582" spans="11:12">
      <c r="K2582" s="258" t="str">
        <f t="shared" si="44"/>
        <v/>
      </c>
      <c r="L2582" s="259" t="e">
        <f t="shared" si="45"/>
        <v>#VALUE!</v>
      </c>
    </row>
    <row r="2583" spans="11:12">
      <c r="K2583" s="258" t="str">
        <f t="shared" si="44"/>
        <v/>
      </c>
      <c r="L2583" s="259" t="e">
        <f t="shared" si="45"/>
        <v>#VALUE!</v>
      </c>
    </row>
    <row r="2584" spans="11:12">
      <c r="K2584" s="258" t="str">
        <f t="shared" si="44"/>
        <v/>
      </c>
      <c r="L2584" s="259" t="e">
        <f t="shared" si="45"/>
        <v>#VALUE!</v>
      </c>
    </row>
    <row r="2585" spans="11:12">
      <c r="K2585" s="258" t="str">
        <f t="shared" si="44"/>
        <v/>
      </c>
      <c r="L2585" s="259" t="e">
        <f t="shared" si="45"/>
        <v>#VALUE!</v>
      </c>
    </row>
    <row r="2586" spans="11:12">
      <c r="K2586" s="258" t="str">
        <f t="shared" si="44"/>
        <v/>
      </c>
      <c r="L2586" s="259" t="e">
        <f t="shared" si="45"/>
        <v>#VALUE!</v>
      </c>
    </row>
    <row r="2587" spans="11:12">
      <c r="K2587" s="258" t="str">
        <f t="shared" si="44"/>
        <v/>
      </c>
      <c r="L2587" s="259" t="e">
        <f t="shared" si="45"/>
        <v>#VALUE!</v>
      </c>
    </row>
    <row r="2588" spans="11:12">
      <c r="K2588" s="258" t="str">
        <f t="shared" si="44"/>
        <v/>
      </c>
      <c r="L2588" s="259" t="e">
        <f t="shared" si="45"/>
        <v>#VALUE!</v>
      </c>
    </row>
    <row r="2589" spans="11:12">
      <c r="K2589" s="258" t="str">
        <f t="shared" si="44"/>
        <v/>
      </c>
      <c r="L2589" s="259" t="e">
        <f t="shared" si="45"/>
        <v>#VALUE!</v>
      </c>
    </row>
    <row r="2590" spans="11:12">
      <c r="K2590" s="258" t="str">
        <f t="shared" si="44"/>
        <v/>
      </c>
      <c r="L2590" s="259" t="e">
        <f t="shared" si="45"/>
        <v>#VALUE!</v>
      </c>
    </row>
    <row r="2591" spans="11:12">
      <c r="K2591" s="258" t="str">
        <f t="shared" si="44"/>
        <v/>
      </c>
      <c r="L2591" s="259" t="e">
        <f t="shared" si="45"/>
        <v>#VALUE!</v>
      </c>
    </row>
    <row r="2592" spans="11:12">
      <c r="K2592" s="258" t="str">
        <f t="shared" si="44"/>
        <v/>
      </c>
      <c r="L2592" s="259" t="e">
        <f t="shared" si="45"/>
        <v>#VALUE!</v>
      </c>
    </row>
    <row r="2593" spans="11:12">
      <c r="K2593" s="258" t="str">
        <f t="shared" si="44"/>
        <v/>
      </c>
      <c r="L2593" s="259" t="e">
        <f t="shared" si="45"/>
        <v>#VALUE!</v>
      </c>
    </row>
    <row r="2594" spans="11:12">
      <c r="K2594" s="258" t="str">
        <f t="shared" si="44"/>
        <v/>
      </c>
      <c r="L2594" s="259" t="e">
        <f t="shared" si="45"/>
        <v>#VALUE!</v>
      </c>
    </row>
    <row r="2595" spans="11:12">
      <c r="K2595" s="258" t="str">
        <f t="shared" si="44"/>
        <v/>
      </c>
      <c r="L2595" s="259" t="e">
        <f t="shared" si="45"/>
        <v>#VALUE!</v>
      </c>
    </row>
    <row r="2596" spans="11:12">
      <c r="K2596" s="258" t="str">
        <f t="shared" si="44"/>
        <v/>
      </c>
      <c r="L2596" s="259" t="e">
        <f t="shared" si="45"/>
        <v>#VALUE!</v>
      </c>
    </row>
    <row r="2597" spans="11:12">
      <c r="K2597" s="258" t="str">
        <f t="shared" ref="K2597:K2660" si="46">LEFT(B2598,1)</f>
        <v/>
      </c>
      <c r="L2597" s="259" t="e">
        <f t="shared" ref="L2597:L2660" si="47">VALUE(MID(B2598,2,3))</f>
        <v>#VALUE!</v>
      </c>
    </row>
    <row r="2598" spans="11:12">
      <c r="K2598" s="258" t="str">
        <f t="shared" si="46"/>
        <v/>
      </c>
      <c r="L2598" s="259" t="e">
        <f t="shared" si="47"/>
        <v>#VALUE!</v>
      </c>
    </row>
    <row r="2599" spans="11:12">
      <c r="K2599" s="258" t="str">
        <f t="shared" si="46"/>
        <v/>
      </c>
      <c r="L2599" s="259" t="e">
        <f t="shared" si="47"/>
        <v>#VALUE!</v>
      </c>
    </row>
    <row r="2600" spans="11:12">
      <c r="K2600" s="258" t="str">
        <f t="shared" si="46"/>
        <v/>
      </c>
      <c r="L2600" s="259" t="e">
        <f t="shared" si="47"/>
        <v>#VALUE!</v>
      </c>
    </row>
    <row r="2601" spans="11:12">
      <c r="K2601" s="258" t="str">
        <f t="shared" si="46"/>
        <v/>
      </c>
      <c r="L2601" s="259" t="e">
        <f t="shared" si="47"/>
        <v>#VALUE!</v>
      </c>
    </row>
    <row r="2602" spans="11:12">
      <c r="K2602" s="258" t="str">
        <f t="shared" si="46"/>
        <v/>
      </c>
      <c r="L2602" s="259" t="e">
        <f t="shared" si="47"/>
        <v>#VALUE!</v>
      </c>
    </row>
    <row r="2603" spans="11:12">
      <c r="K2603" s="258" t="str">
        <f t="shared" si="46"/>
        <v/>
      </c>
      <c r="L2603" s="259" t="e">
        <f t="shared" si="47"/>
        <v>#VALUE!</v>
      </c>
    </row>
    <row r="2604" spans="11:12">
      <c r="K2604" s="258" t="str">
        <f t="shared" si="46"/>
        <v/>
      </c>
      <c r="L2604" s="259" t="e">
        <f t="shared" si="47"/>
        <v>#VALUE!</v>
      </c>
    </row>
    <row r="2605" spans="11:12">
      <c r="K2605" s="258" t="str">
        <f t="shared" si="46"/>
        <v/>
      </c>
      <c r="L2605" s="259" t="e">
        <f t="shared" si="47"/>
        <v>#VALUE!</v>
      </c>
    </row>
    <row r="2606" spans="11:12">
      <c r="K2606" s="258" t="str">
        <f t="shared" si="46"/>
        <v/>
      </c>
      <c r="L2606" s="259" t="e">
        <f t="shared" si="47"/>
        <v>#VALUE!</v>
      </c>
    </row>
    <row r="2607" spans="11:12">
      <c r="K2607" s="258" t="str">
        <f t="shared" si="46"/>
        <v/>
      </c>
      <c r="L2607" s="259" t="e">
        <f t="shared" si="47"/>
        <v>#VALUE!</v>
      </c>
    </row>
    <row r="2608" spans="11:12">
      <c r="K2608" s="258" t="str">
        <f t="shared" si="46"/>
        <v/>
      </c>
      <c r="L2608" s="259" t="e">
        <f t="shared" si="47"/>
        <v>#VALUE!</v>
      </c>
    </row>
    <row r="2609" spans="11:12">
      <c r="K2609" s="258" t="str">
        <f t="shared" si="46"/>
        <v/>
      </c>
      <c r="L2609" s="259" t="e">
        <f t="shared" si="47"/>
        <v>#VALUE!</v>
      </c>
    </row>
    <row r="2610" spans="11:12">
      <c r="K2610" s="258" t="str">
        <f t="shared" si="46"/>
        <v/>
      </c>
      <c r="L2610" s="259" t="e">
        <f t="shared" si="47"/>
        <v>#VALUE!</v>
      </c>
    </row>
    <row r="2611" spans="11:12">
      <c r="K2611" s="258" t="str">
        <f t="shared" si="46"/>
        <v/>
      </c>
      <c r="L2611" s="259" t="e">
        <f t="shared" si="47"/>
        <v>#VALUE!</v>
      </c>
    </row>
    <row r="2612" spans="11:12">
      <c r="K2612" s="258" t="str">
        <f t="shared" si="46"/>
        <v/>
      </c>
      <c r="L2612" s="259" t="e">
        <f t="shared" si="47"/>
        <v>#VALUE!</v>
      </c>
    </row>
    <row r="2613" spans="11:12">
      <c r="K2613" s="258" t="str">
        <f t="shared" si="46"/>
        <v/>
      </c>
      <c r="L2613" s="259" t="e">
        <f t="shared" si="47"/>
        <v>#VALUE!</v>
      </c>
    </row>
    <row r="2614" spans="11:12">
      <c r="K2614" s="258" t="str">
        <f t="shared" si="46"/>
        <v/>
      </c>
      <c r="L2614" s="259" t="e">
        <f t="shared" si="47"/>
        <v>#VALUE!</v>
      </c>
    </row>
    <row r="2615" spans="11:12">
      <c r="K2615" s="258" t="str">
        <f t="shared" si="46"/>
        <v/>
      </c>
      <c r="L2615" s="259" t="e">
        <f t="shared" si="47"/>
        <v>#VALUE!</v>
      </c>
    </row>
    <row r="2616" spans="11:12">
      <c r="K2616" s="258" t="str">
        <f t="shared" si="46"/>
        <v/>
      </c>
      <c r="L2616" s="259" t="e">
        <f t="shared" si="47"/>
        <v>#VALUE!</v>
      </c>
    </row>
    <row r="2617" spans="11:12">
      <c r="K2617" s="258" t="str">
        <f t="shared" si="46"/>
        <v/>
      </c>
      <c r="L2617" s="259" t="e">
        <f t="shared" si="47"/>
        <v>#VALUE!</v>
      </c>
    </row>
    <row r="2618" spans="11:12">
      <c r="K2618" s="258" t="str">
        <f t="shared" si="46"/>
        <v/>
      </c>
      <c r="L2618" s="259" t="e">
        <f t="shared" si="47"/>
        <v>#VALUE!</v>
      </c>
    </row>
    <row r="2619" spans="11:12">
      <c r="K2619" s="258" t="str">
        <f t="shared" si="46"/>
        <v/>
      </c>
      <c r="L2619" s="259" t="e">
        <f t="shared" si="47"/>
        <v>#VALUE!</v>
      </c>
    </row>
    <row r="2620" spans="11:12">
      <c r="K2620" s="258" t="str">
        <f t="shared" si="46"/>
        <v/>
      </c>
      <c r="L2620" s="259" t="e">
        <f t="shared" si="47"/>
        <v>#VALUE!</v>
      </c>
    </row>
    <row r="2621" spans="11:12">
      <c r="K2621" s="258" t="str">
        <f t="shared" si="46"/>
        <v/>
      </c>
      <c r="L2621" s="259" t="e">
        <f t="shared" si="47"/>
        <v>#VALUE!</v>
      </c>
    </row>
    <row r="2622" spans="11:12">
      <c r="K2622" s="258" t="str">
        <f t="shared" si="46"/>
        <v/>
      </c>
      <c r="L2622" s="259" t="e">
        <f t="shared" si="47"/>
        <v>#VALUE!</v>
      </c>
    </row>
    <row r="2623" spans="11:12">
      <c r="K2623" s="258" t="str">
        <f t="shared" si="46"/>
        <v/>
      </c>
      <c r="L2623" s="259" t="e">
        <f t="shared" si="47"/>
        <v>#VALUE!</v>
      </c>
    </row>
    <row r="2624" spans="11:12">
      <c r="K2624" s="258" t="str">
        <f t="shared" si="46"/>
        <v/>
      </c>
      <c r="L2624" s="259" t="e">
        <f t="shared" si="47"/>
        <v>#VALUE!</v>
      </c>
    </row>
    <row r="2625" spans="11:12">
      <c r="K2625" s="258" t="str">
        <f t="shared" si="46"/>
        <v/>
      </c>
      <c r="L2625" s="259" t="e">
        <f t="shared" si="47"/>
        <v>#VALUE!</v>
      </c>
    </row>
    <row r="2626" spans="11:12">
      <c r="K2626" s="258" t="str">
        <f t="shared" si="46"/>
        <v/>
      </c>
      <c r="L2626" s="259" t="e">
        <f t="shared" si="47"/>
        <v>#VALUE!</v>
      </c>
    </row>
    <row r="2627" spans="11:12">
      <c r="K2627" s="258" t="str">
        <f t="shared" si="46"/>
        <v/>
      </c>
      <c r="L2627" s="259" t="e">
        <f t="shared" si="47"/>
        <v>#VALUE!</v>
      </c>
    </row>
    <row r="2628" spans="11:12">
      <c r="K2628" s="258" t="str">
        <f t="shared" si="46"/>
        <v/>
      </c>
      <c r="L2628" s="259" t="e">
        <f t="shared" si="47"/>
        <v>#VALUE!</v>
      </c>
    </row>
    <row r="2629" spans="11:12">
      <c r="K2629" s="258" t="str">
        <f t="shared" si="46"/>
        <v/>
      </c>
      <c r="L2629" s="259" t="e">
        <f t="shared" si="47"/>
        <v>#VALUE!</v>
      </c>
    </row>
    <row r="2630" spans="11:12">
      <c r="K2630" s="258" t="str">
        <f t="shared" si="46"/>
        <v/>
      </c>
      <c r="L2630" s="259" t="e">
        <f t="shared" si="47"/>
        <v>#VALUE!</v>
      </c>
    </row>
    <row r="2631" spans="11:12">
      <c r="K2631" s="258" t="str">
        <f t="shared" si="46"/>
        <v/>
      </c>
      <c r="L2631" s="259" t="e">
        <f t="shared" si="47"/>
        <v>#VALUE!</v>
      </c>
    </row>
    <row r="2632" spans="11:12">
      <c r="K2632" s="258" t="str">
        <f t="shared" si="46"/>
        <v/>
      </c>
      <c r="L2632" s="259" t="e">
        <f t="shared" si="47"/>
        <v>#VALUE!</v>
      </c>
    </row>
    <row r="2633" spans="11:12">
      <c r="K2633" s="258" t="str">
        <f t="shared" si="46"/>
        <v/>
      </c>
      <c r="L2633" s="259" t="e">
        <f t="shared" si="47"/>
        <v>#VALUE!</v>
      </c>
    </row>
    <row r="2634" spans="11:12">
      <c r="K2634" s="258" t="str">
        <f t="shared" si="46"/>
        <v/>
      </c>
      <c r="L2634" s="259" t="e">
        <f t="shared" si="47"/>
        <v>#VALUE!</v>
      </c>
    </row>
    <row r="2635" spans="11:12">
      <c r="K2635" s="258" t="str">
        <f t="shared" si="46"/>
        <v/>
      </c>
      <c r="L2635" s="259" t="e">
        <f t="shared" si="47"/>
        <v>#VALUE!</v>
      </c>
    </row>
    <row r="2636" spans="11:12">
      <c r="K2636" s="258" t="str">
        <f t="shared" si="46"/>
        <v/>
      </c>
      <c r="L2636" s="259" t="e">
        <f t="shared" si="47"/>
        <v>#VALUE!</v>
      </c>
    </row>
    <row r="2637" spans="11:12">
      <c r="K2637" s="258" t="str">
        <f t="shared" si="46"/>
        <v/>
      </c>
      <c r="L2637" s="259" t="e">
        <f t="shared" si="47"/>
        <v>#VALUE!</v>
      </c>
    </row>
    <row r="2638" spans="11:12">
      <c r="K2638" s="258" t="str">
        <f t="shared" si="46"/>
        <v/>
      </c>
      <c r="L2638" s="259" t="e">
        <f t="shared" si="47"/>
        <v>#VALUE!</v>
      </c>
    </row>
    <row r="2639" spans="11:12">
      <c r="K2639" s="258" t="str">
        <f t="shared" si="46"/>
        <v/>
      </c>
      <c r="L2639" s="259" t="e">
        <f t="shared" si="47"/>
        <v>#VALUE!</v>
      </c>
    </row>
    <row r="2640" spans="11:12">
      <c r="K2640" s="258" t="str">
        <f t="shared" si="46"/>
        <v/>
      </c>
      <c r="L2640" s="259" t="e">
        <f t="shared" si="47"/>
        <v>#VALUE!</v>
      </c>
    </row>
    <row r="2641" spans="11:12">
      <c r="K2641" s="258" t="str">
        <f t="shared" si="46"/>
        <v/>
      </c>
      <c r="L2641" s="259" t="e">
        <f t="shared" si="47"/>
        <v>#VALUE!</v>
      </c>
    </row>
    <row r="2642" spans="11:12">
      <c r="K2642" s="258" t="str">
        <f t="shared" si="46"/>
        <v/>
      </c>
      <c r="L2642" s="259" t="e">
        <f t="shared" si="47"/>
        <v>#VALUE!</v>
      </c>
    </row>
    <row r="2643" spans="11:12">
      <c r="K2643" s="258" t="str">
        <f t="shared" si="46"/>
        <v/>
      </c>
      <c r="L2643" s="259" t="e">
        <f t="shared" si="47"/>
        <v>#VALUE!</v>
      </c>
    </row>
    <row r="2644" spans="11:12">
      <c r="K2644" s="258" t="str">
        <f t="shared" si="46"/>
        <v/>
      </c>
      <c r="L2644" s="259" t="e">
        <f t="shared" si="47"/>
        <v>#VALUE!</v>
      </c>
    </row>
    <row r="2645" spans="11:12">
      <c r="K2645" s="258" t="str">
        <f t="shared" si="46"/>
        <v/>
      </c>
      <c r="L2645" s="259" t="e">
        <f t="shared" si="47"/>
        <v>#VALUE!</v>
      </c>
    </row>
    <row r="2646" spans="11:12">
      <c r="K2646" s="258" t="str">
        <f t="shared" si="46"/>
        <v/>
      </c>
      <c r="L2646" s="259" t="e">
        <f t="shared" si="47"/>
        <v>#VALUE!</v>
      </c>
    </row>
    <row r="2647" spans="11:12">
      <c r="K2647" s="258" t="str">
        <f t="shared" si="46"/>
        <v/>
      </c>
      <c r="L2647" s="259" t="e">
        <f t="shared" si="47"/>
        <v>#VALUE!</v>
      </c>
    </row>
    <row r="2648" spans="11:12">
      <c r="K2648" s="258" t="str">
        <f t="shared" si="46"/>
        <v/>
      </c>
      <c r="L2648" s="259" t="e">
        <f t="shared" si="47"/>
        <v>#VALUE!</v>
      </c>
    </row>
    <row r="2649" spans="11:12">
      <c r="K2649" s="258" t="str">
        <f t="shared" si="46"/>
        <v/>
      </c>
      <c r="L2649" s="259" t="e">
        <f t="shared" si="47"/>
        <v>#VALUE!</v>
      </c>
    </row>
    <row r="2650" spans="11:12">
      <c r="K2650" s="258" t="str">
        <f t="shared" si="46"/>
        <v/>
      </c>
      <c r="L2650" s="259" t="e">
        <f t="shared" si="47"/>
        <v>#VALUE!</v>
      </c>
    </row>
    <row r="2651" spans="11:12">
      <c r="K2651" s="258" t="str">
        <f t="shared" si="46"/>
        <v/>
      </c>
      <c r="L2651" s="259" t="e">
        <f t="shared" si="47"/>
        <v>#VALUE!</v>
      </c>
    </row>
    <row r="2652" spans="11:12">
      <c r="K2652" s="258" t="str">
        <f t="shared" si="46"/>
        <v/>
      </c>
      <c r="L2652" s="259" t="e">
        <f t="shared" si="47"/>
        <v>#VALUE!</v>
      </c>
    </row>
    <row r="2653" spans="11:12">
      <c r="K2653" s="258" t="str">
        <f t="shared" si="46"/>
        <v/>
      </c>
      <c r="L2653" s="259" t="e">
        <f t="shared" si="47"/>
        <v>#VALUE!</v>
      </c>
    </row>
    <row r="2654" spans="11:12">
      <c r="K2654" s="258" t="str">
        <f t="shared" si="46"/>
        <v/>
      </c>
      <c r="L2654" s="259" t="e">
        <f t="shared" si="47"/>
        <v>#VALUE!</v>
      </c>
    </row>
    <row r="2655" spans="11:12">
      <c r="K2655" s="258" t="str">
        <f t="shared" si="46"/>
        <v/>
      </c>
      <c r="L2655" s="259" t="e">
        <f t="shared" si="47"/>
        <v>#VALUE!</v>
      </c>
    </row>
    <row r="2656" spans="11:12">
      <c r="K2656" s="258" t="str">
        <f t="shared" si="46"/>
        <v/>
      </c>
      <c r="L2656" s="259" t="e">
        <f t="shared" si="47"/>
        <v>#VALUE!</v>
      </c>
    </row>
    <row r="2657" spans="11:12">
      <c r="K2657" s="258" t="str">
        <f t="shared" si="46"/>
        <v/>
      </c>
      <c r="L2657" s="259" t="e">
        <f t="shared" si="47"/>
        <v>#VALUE!</v>
      </c>
    </row>
    <row r="2658" spans="11:12">
      <c r="K2658" s="258" t="str">
        <f t="shared" si="46"/>
        <v/>
      </c>
      <c r="L2658" s="259" t="e">
        <f t="shared" si="47"/>
        <v>#VALUE!</v>
      </c>
    </row>
    <row r="2659" spans="11:12">
      <c r="K2659" s="258" t="str">
        <f t="shared" si="46"/>
        <v/>
      </c>
      <c r="L2659" s="259" t="e">
        <f t="shared" si="47"/>
        <v>#VALUE!</v>
      </c>
    </row>
    <row r="2660" spans="11:12">
      <c r="K2660" s="258" t="str">
        <f t="shared" si="46"/>
        <v/>
      </c>
      <c r="L2660" s="259" t="e">
        <f t="shared" si="47"/>
        <v>#VALUE!</v>
      </c>
    </row>
    <row r="2661" spans="11:12">
      <c r="K2661" s="258" t="str">
        <f t="shared" ref="K2661:K2724" si="48">LEFT(B2662,1)</f>
        <v/>
      </c>
      <c r="L2661" s="259" t="e">
        <f t="shared" ref="L2661:L2724" si="49">VALUE(MID(B2662,2,3))</f>
        <v>#VALUE!</v>
      </c>
    </row>
    <row r="2662" spans="11:12">
      <c r="K2662" s="258" t="str">
        <f t="shared" si="48"/>
        <v/>
      </c>
      <c r="L2662" s="259" t="e">
        <f t="shared" si="49"/>
        <v>#VALUE!</v>
      </c>
    </row>
    <row r="2663" spans="11:12">
      <c r="K2663" s="258" t="str">
        <f t="shared" si="48"/>
        <v/>
      </c>
      <c r="L2663" s="259" t="e">
        <f t="shared" si="49"/>
        <v>#VALUE!</v>
      </c>
    </row>
    <row r="2664" spans="11:12">
      <c r="K2664" s="258" t="str">
        <f t="shared" si="48"/>
        <v/>
      </c>
      <c r="L2664" s="259" t="e">
        <f t="shared" si="49"/>
        <v>#VALUE!</v>
      </c>
    </row>
    <row r="2665" spans="11:12">
      <c r="K2665" s="258" t="str">
        <f t="shared" si="48"/>
        <v/>
      </c>
      <c r="L2665" s="259" t="e">
        <f t="shared" si="49"/>
        <v>#VALUE!</v>
      </c>
    </row>
    <row r="2666" spans="11:12">
      <c r="K2666" s="258" t="str">
        <f t="shared" si="48"/>
        <v/>
      </c>
      <c r="L2666" s="259" t="e">
        <f t="shared" si="49"/>
        <v>#VALUE!</v>
      </c>
    </row>
    <row r="2667" spans="11:12">
      <c r="K2667" s="258" t="str">
        <f t="shared" si="48"/>
        <v/>
      </c>
      <c r="L2667" s="259" t="e">
        <f t="shared" si="49"/>
        <v>#VALUE!</v>
      </c>
    </row>
    <row r="2668" spans="11:12">
      <c r="K2668" s="258" t="str">
        <f t="shared" si="48"/>
        <v/>
      </c>
      <c r="L2668" s="259" t="e">
        <f t="shared" si="49"/>
        <v>#VALUE!</v>
      </c>
    </row>
    <row r="2669" spans="11:12">
      <c r="K2669" s="258" t="str">
        <f t="shared" si="48"/>
        <v/>
      </c>
      <c r="L2669" s="259" t="e">
        <f t="shared" si="49"/>
        <v>#VALUE!</v>
      </c>
    </row>
    <row r="2670" spans="11:12">
      <c r="K2670" s="258" t="str">
        <f t="shared" si="48"/>
        <v/>
      </c>
      <c r="L2670" s="259" t="e">
        <f t="shared" si="49"/>
        <v>#VALUE!</v>
      </c>
    </row>
    <row r="2671" spans="11:12">
      <c r="K2671" s="258" t="str">
        <f t="shared" si="48"/>
        <v/>
      </c>
      <c r="L2671" s="259" t="e">
        <f t="shared" si="49"/>
        <v>#VALUE!</v>
      </c>
    </row>
    <row r="2672" spans="11:12">
      <c r="K2672" s="258" t="str">
        <f t="shared" si="48"/>
        <v/>
      </c>
      <c r="L2672" s="259" t="e">
        <f t="shared" si="49"/>
        <v>#VALUE!</v>
      </c>
    </row>
    <row r="2673" spans="11:12">
      <c r="K2673" s="258" t="str">
        <f t="shared" si="48"/>
        <v/>
      </c>
      <c r="L2673" s="259" t="e">
        <f t="shared" si="49"/>
        <v>#VALUE!</v>
      </c>
    </row>
    <row r="2674" spans="11:12">
      <c r="K2674" s="258" t="str">
        <f t="shared" si="48"/>
        <v/>
      </c>
      <c r="L2674" s="259" t="e">
        <f t="shared" si="49"/>
        <v>#VALUE!</v>
      </c>
    </row>
    <row r="2675" spans="11:12">
      <c r="K2675" s="258" t="str">
        <f t="shared" si="48"/>
        <v/>
      </c>
      <c r="L2675" s="259" t="e">
        <f t="shared" si="49"/>
        <v>#VALUE!</v>
      </c>
    </row>
    <row r="2676" spans="11:12">
      <c r="K2676" s="258" t="str">
        <f t="shared" si="48"/>
        <v/>
      </c>
      <c r="L2676" s="259" t="e">
        <f t="shared" si="49"/>
        <v>#VALUE!</v>
      </c>
    </row>
    <row r="2677" spans="11:12">
      <c r="K2677" s="258" t="str">
        <f t="shared" si="48"/>
        <v/>
      </c>
      <c r="L2677" s="259" t="e">
        <f t="shared" si="49"/>
        <v>#VALUE!</v>
      </c>
    </row>
    <row r="2678" spans="11:12">
      <c r="K2678" s="258" t="str">
        <f t="shared" si="48"/>
        <v/>
      </c>
      <c r="L2678" s="259" t="e">
        <f t="shared" si="49"/>
        <v>#VALUE!</v>
      </c>
    </row>
    <row r="2679" spans="11:12">
      <c r="K2679" s="258" t="str">
        <f t="shared" si="48"/>
        <v/>
      </c>
      <c r="L2679" s="259" t="e">
        <f t="shared" si="49"/>
        <v>#VALUE!</v>
      </c>
    </row>
    <row r="2680" spans="11:12">
      <c r="K2680" s="258" t="str">
        <f t="shared" si="48"/>
        <v/>
      </c>
      <c r="L2680" s="259" t="e">
        <f t="shared" si="49"/>
        <v>#VALUE!</v>
      </c>
    </row>
    <row r="2681" spans="11:12">
      <c r="K2681" s="258" t="str">
        <f t="shared" si="48"/>
        <v/>
      </c>
      <c r="L2681" s="259" t="e">
        <f t="shared" si="49"/>
        <v>#VALUE!</v>
      </c>
    </row>
    <row r="2682" spans="11:12">
      <c r="K2682" s="258" t="str">
        <f t="shared" si="48"/>
        <v/>
      </c>
      <c r="L2682" s="259" t="e">
        <f t="shared" si="49"/>
        <v>#VALUE!</v>
      </c>
    </row>
    <row r="2683" spans="11:12">
      <c r="K2683" s="258" t="str">
        <f t="shared" si="48"/>
        <v/>
      </c>
      <c r="L2683" s="259" t="e">
        <f t="shared" si="49"/>
        <v>#VALUE!</v>
      </c>
    </row>
    <row r="2684" spans="11:12">
      <c r="K2684" s="258" t="str">
        <f t="shared" si="48"/>
        <v/>
      </c>
      <c r="L2684" s="259" t="e">
        <f t="shared" si="49"/>
        <v>#VALUE!</v>
      </c>
    </row>
    <row r="2685" spans="11:12">
      <c r="K2685" s="258" t="str">
        <f t="shared" si="48"/>
        <v/>
      </c>
      <c r="L2685" s="259" t="e">
        <f t="shared" si="49"/>
        <v>#VALUE!</v>
      </c>
    </row>
    <row r="2686" spans="11:12">
      <c r="K2686" s="258" t="str">
        <f t="shared" si="48"/>
        <v/>
      </c>
      <c r="L2686" s="259" t="e">
        <f t="shared" si="49"/>
        <v>#VALUE!</v>
      </c>
    </row>
    <row r="2687" spans="11:12">
      <c r="K2687" s="258" t="str">
        <f t="shared" si="48"/>
        <v/>
      </c>
      <c r="L2687" s="259" t="e">
        <f t="shared" si="49"/>
        <v>#VALUE!</v>
      </c>
    </row>
    <row r="2688" spans="11:12">
      <c r="K2688" s="258" t="str">
        <f t="shared" si="48"/>
        <v/>
      </c>
      <c r="L2688" s="259" t="e">
        <f t="shared" si="49"/>
        <v>#VALUE!</v>
      </c>
    </row>
    <row r="2689" spans="11:12">
      <c r="K2689" s="258" t="str">
        <f t="shared" si="48"/>
        <v/>
      </c>
      <c r="L2689" s="259" t="e">
        <f t="shared" si="49"/>
        <v>#VALUE!</v>
      </c>
    </row>
    <row r="2690" spans="11:12">
      <c r="K2690" s="258" t="str">
        <f t="shared" si="48"/>
        <v/>
      </c>
      <c r="L2690" s="259" t="e">
        <f t="shared" si="49"/>
        <v>#VALUE!</v>
      </c>
    </row>
    <row r="2691" spans="11:12">
      <c r="K2691" s="258" t="str">
        <f t="shared" si="48"/>
        <v/>
      </c>
      <c r="L2691" s="259" t="e">
        <f t="shared" si="49"/>
        <v>#VALUE!</v>
      </c>
    </row>
    <row r="2692" spans="11:12">
      <c r="K2692" s="258" t="str">
        <f t="shared" si="48"/>
        <v/>
      </c>
      <c r="L2692" s="259" t="e">
        <f t="shared" si="49"/>
        <v>#VALUE!</v>
      </c>
    </row>
    <row r="2693" spans="11:12">
      <c r="K2693" s="258" t="str">
        <f t="shared" si="48"/>
        <v/>
      </c>
      <c r="L2693" s="259" t="e">
        <f t="shared" si="49"/>
        <v>#VALUE!</v>
      </c>
    </row>
    <row r="2694" spans="11:12">
      <c r="K2694" s="258" t="str">
        <f t="shared" si="48"/>
        <v/>
      </c>
      <c r="L2694" s="259" t="e">
        <f t="shared" si="49"/>
        <v>#VALUE!</v>
      </c>
    </row>
    <row r="2695" spans="11:12">
      <c r="K2695" s="258" t="str">
        <f t="shared" si="48"/>
        <v/>
      </c>
      <c r="L2695" s="259" t="e">
        <f t="shared" si="49"/>
        <v>#VALUE!</v>
      </c>
    </row>
    <row r="2696" spans="11:12">
      <c r="K2696" s="258" t="str">
        <f t="shared" si="48"/>
        <v/>
      </c>
      <c r="L2696" s="259" t="e">
        <f t="shared" si="49"/>
        <v>#VALUE!</v>
      </c>
    </row>
    <row r="2697" spans="11:12">
      <c r="K2697" s="258" t="str">
        <f t="shared" si="48"/>
        <v/>
      </c>
      <c r="L2697" s="259" t="e">
        <f t="shared" si="49"/>
        <v>#VALUE!</v>
      </c>
    </row>
    <row r="2698" spans="11:12">
      <c r="K2698" s="258" t="str">
        <f t="shared" si="48"/>
        <v/>
      </c>
      <c r="L2698" s="259" t="e">
        <f t="shared" si="49"/>
        <v>#VALUE!</v>
      </c>
    </row>
    <row r="2699" spans="11:12">
      <c r="K2699" s="258" t="str">
        <f t="shared" si="48"/>
        <v/>
      </c>
      <c r="L2699" s="259" t="e">
        <f t="shared" si="49"/>
        <v>#VALUE!</v>
      </c>
    </row>
    <row r="2700" spans="11:12">
      <c r="K2700" s="258" t="str">
        <f t="shared" si="48"/>
        <v/>
      </c>
      <c r="L2700" s="259" t="e">
        <f t="shared" si="49"/>
        <v>#VALUE!</v>
      </c>
    </row>
    <row r="2701" spans="11:12">
      <c r="K2701" s="258" t="str">
        <f t="shared" si="48"/>
        <v/>
      </c>
      <c r="L2701" s="259" t="e">
        <f t="shared" si="49"/>
        <v>#VALUE!</v>
      </c>
    </row>
    <row r="2702" spans="11:12">
      <c r="K2702" s="258" t="str">
        <f t="shared" si="48"/>
        <v/>
      </c>
      <c r="L2702" s="259" t="e">
        <f t="shared" si="49"/>
        <v>#VALUE!</v>
      </c>
    </row>
    <row r="2703" spans="11:12">
      <c r="K2703" s="258" t="str">
        <f t="shared" si="48"/>
        <v/>
      </c>
      <c r="L2703" s="259" t="e">
        <f t="shared" si="49"/>
        <v>#VALUE!</v>
      </c>
    </row>
    <row r="2704" spans="11:12">
      <c r="K2704" s="258" t="str">
        <f t="shared" si="48"/>
        <v/>
      </c>
      <c r="L2704" s="259" t="e">
        <f t="shared" si="49"/>
        <v>#VALUE!</v>
      </c>
    </row>
    <row r="2705" spans="11:12">
      <c r="K2705" s="258" t="str">
        <f t="shared" si="48"/>
        <v/>
      </c>
      <c r="L2705" s="259" t="e">
        <f t="shared" si="49"/>
        <v>#VALUE!</v>
      </c>
    </row>
    <row r="2706" spans="11:12">
      <c r="K2706" s="258" t="str">
        <f t="shared" si="48"/>
        <v/>
      </c>
      <c r="L2706" s="259" t="e">
        <f t="shared" si="49"/>
        <v>#VALUE!</v>
      </c>
    </row>
    <row r="2707" spans="11:12">
      <c r="K2707" s="258" t="str">
        <f t="shared" si="48"/>
        <v/>
      </c>
      <c r="L2707" s="259" t="e">
        <f t="shared" si="49"/>
        <v>#VALUE!</v>
      </c>
    </row>
    <row r="2708" spans="11:12">
      <c r="K2708" s="258" t="str">
        <f t="shared" si="48"/>
        <v/>
      </c>
      <c r="L2708" s="259" t="e">
        <f t="shared" si="49"/>
        <v>#VALUE!</v>
      </c>
    </row>
    <row r="2709" spans="11:12">
      <c r="K2709" s="258" t="str">
        <f t="shared" si="48"/>
        <v/>
      </c>
      <c r="L2709" s="259" t="e">
        <f t="shared" si="49"/>
        <v>#VALUE!</v>
      </c>
    </row>
    <row r="2710" spans="11:12">
      <c r="K2710" s="258" t="str">
        <f t="shared" si="48"/>
        <v/>
      </c>
      <c r="L2710" s="259" t="e">
        <f t="shared" si="49"/>
        <v>#VALUE!</v>
      </c>
    </row>
    <row r="2711" spans="11:12">
      <c r="K2711" s="258" t="str">
        <f t="shared" si="48"/>
        <v/>
      </c>
      <c r="L2711" s="259" t="e">
        <f t="shared" si="49"/>
        <v>#VALUE!</v>
      </c>
    </row>
    <row r="2712" spans="11:12">
      <c r="K2712" s="258" t="str">
        <f t="shared" si="48"/>
        <v/>
      </c>
      <c r="L2712" s="259" t="e">
        <f t="shared" si="49"/>
        <v>#VALUE!</v>
      </c>
    </row>
    <row r="2713" spans="11:12">
      <c r="K2713" s="258" t="str">
        <f t="shared" si="48"/>
        <v/>
      </c>
      <c r="L2713" s="259" t="e">
        <f t="shared" si="49"/>
        <v>#VALUE!</v>
      </c>
    </row>
    <row r="2714" spans="11:12">
      <c r="K2714" s="258" t="str">
        <f t="shared" si="48"/>
        <v/>
      </c>
      <c r="L2714" s="259" t="e">
        <f t="shared" si="49"/>
        <v>#VALUE!</v>
      </c>
    </row>
    <row r="2715" spans="11:12">
      <c r="K2715" s="258" t="str">
        <f t="shared" si="48"/>
        <v/>
      </c>
      <c r="L2715" s="259" t="e">
        <f t="shared" si="49"/>
        <v>#VALUE!</v>
      </c>
    </row>
    <row r="2716" spans="11:12">
      <c r="K2716" s="258" t="str">
        <f t="shared" si="48"/>
        <v/>
      </c>
      <c r="L2716" s="259" t="e">
        <f t="shared" si="49"/>
        <v>#VALUE!</v>
      </c>
    </row>
    <row r="2717" spans="11:12">
      <c r="K2717" s="258" t="str">
        <f t="shared" si="48"/>
        <v/>
      </c>
      <c r="L2717" s="259" t="e">
        <f t="shared" si="49"/>
        <v>#VALUE!</v>
      </c>
    </row>
    <row r="2718" spans="11:12">
      <c r="K2718" s="258" t="str">
        <f t="shared" si="48"/>
        <v/>
      </c>
      <c r="L2718" s="259" t="e">
        <f t="shared" si="49"/>
        <v>#VALUE!</v>
      </c>
    </row>
    <row r="2719" spans="11:12">
      <c r="K2719" s="258" t="str">
        <f t="shared" si="48"/>
        <v/>
      </c>
      <c r="L2719" s="259" t="e">
        <f t="shared" si="49"/>
        <v>#VALUE!</v>
      </c>
    </row>
    <row r="2720" spans="11:12">
      <c r="K2720" s="258" t="str">
        <f t="shared" si="48"/>
        <v/>
      </c>
      <c r="L2720" s="259" t="e">
        <f t="shared" si="49"/>
        <v>#VALUE!</v>
      </c>
    </row>
    <row r="2721" spans="11:12">
      <c r="K2721" s="258" t="str">
        <f t="shared" si="48"/>
        <v/>
      </c>
      <c r="L2721" s="259" t="e">
        <f t="shared" si="49"/>
        <v>#VALUE!</v>
      </c>
    </row>
    <row r="2722" spans="11:12">
      <c r="K2722" s="258" t="str">
        <f t="shared" si="48"/>
        <v/>
      </c>
      <c r="L2722" s="259" t="e">
        <f t="shared" si="49"/>
        <v>#VALUE!</v>
      </c>
    </row>
    <row r="2723" spans="11:12">
      <c r="K2723" s="258" t="str">
        <f t="shared" si="48"/>
        <v/>
      </c>
      <c r="L2723" s="259" t="e">
        <f t="shared" si="49"/>
        <v>#VALUE!</v>
      </c>
    </row>
    <row r="2724" spans="11:12">
      <c r="K2724" s="258" t="str">
        <f t="shared" si="48"/>
        <v/>
      </c>
      <c r="L2724" s="259" t="e">
        <f t="shared" si="49"/>
        <v>#VALUE!</v>
      </c>
    </row>
    <row r="2725" spans="11:12">
      <c r="K2725" s="258" t="str">
        <f t="shared" ref="K2725:K2753" si="50">LEFT(B2726,1)</f>
        <v/>
      </c>
      <c r="L2725" s="259" t="e">
        <f t="shared" ref="L2725:L2753" si="51">VALUE(MID(B2726,2,3))</f>
        <v>#VALUE!</v>
      </c>
    </row>
    <row r="2726" spans="11:12">
      <c r="K2726" s="258" t="str">
        <f t="shared" si="50"/>
        <v/>
      </c>
      <c r="L2726" s="259" t="e">
        <f t="shared" si="51"/>
        <v>#VALUE!</v>
      </c>
    </row>
    <row r="2727" spans="11:12">
      <c r="K2727" s="258" t="str">
        <f t="shared" si="50"/>
        <v/>
      </c>
      <c r="L2727" s="259" t="e">
        <f t="shared" si="51"/>
        <v>#VALUE!</v>
      </c>
    </row>
    <row r="2728" spans="11:12">
      <c r="K2728" s="258" t="str">
        <f t="shared" si="50"/>
        <v/>
      </c>
      <c r="L2728" s="259" t="e">
        <f t="shared" si="51"/>
        <v>#VALUE!</v>
      </c>
    </row>
    <row r="2729" spans="11:12">
      <c r="K2729" s="258" t="str">
        <f t="shared" si="50"/>
        <v/>
      </c>
      <c r="L2729" s="259" t="e">
        <f t="shared" si="51"/>
        <v>#VALUE!</v>
      </c>
    </row>
    <row r="2730" spans="11:12">
      <c r="K2730" s="258" t="str">
        <f t="shared" si="50"/>
        <v/>
      </c>
      <c r="L2730" s="259" t="e">
        <f t="shared" si="51"/>
        <v>#VALUE!</v>
      </c>
    </row>
    <row r="2731" spans="11:12">
      <c r="K2731" s="258" t="str">
        <f t="shared" si="50"/>
        <v/>
      </c>
      <c r="L2731" s="259" t="e">
        <f t="shared" si="51"/>
        <v>#VALUE!</v>
      </c>
    </row>
    <row r="2732" spans="11:12">
      <c r="K2732" s="258" t="str">
        <f t="shared" si="50"/>
        <v/>
      </c>
      <c r="L2732" s="259" t="e">
        <f t="shared" si="51"/>
        <v>#VALUE!</v>
      </c>
    </row>
    <row r="2733" spans="11:12">
      <c r="K2733" s="258" t="str">
        <f t="shared" si="50"/>
        <v/>
      </c>
      <c r="L2733" s="259" t="e">
        <f t="shared" si="51"/>
        <v>#VALUE!</v>
      </c>
    </row>
    <row r="2734" spans="11:12">
      <c r="K2734" s="258" t="str">
        <f t="shared" si="50"/>
        <v/>
      </c>
      <c r="L2734" s="259" t="e">
        <f t="shared" si="51"/>
        <v>#VALUE!</v>
      </c>
    </row>
    <row r="2735" spans="11:12">
      <c r="K2735" s="258" t="str">
        <f t="shared" si="50"/>
        <v/>
      </c>
      <c r="L2735" s="259" t="e">
        <f t="shared" si="51"/>
        <v>#VALUE!</v>
      </c>
    </row>
    <row r="2736" spans="11:12">
      <c r="K2736" s="258" t="str">
        <f t="shared" si="50"/>
        <v/>
      </c>
      <c r="L2736" s="259" t="e">
        <f t="shared" si="51"/>
        <v>#VALUE!</v>
      </c>
    </row>
    <row r="2737" spans="11:12">
      <c r="K2737" s="258" t="str">
        <f t="shared" si="50"/>
        <v/>
      </c>
      <c r="L2737" s="259" t="e">
        <f t="shared" si="51"/>
        <v>#VALUE!</v>
      </c>
    </row>
    <row r="2738" spans="11:12">
      <c r="K2738" s="258" t="str">
        <f t="shared" si="50"/>
        <v/>
      </c>
      <c r="L2738" s="259" t="e">
        <f t="shared" si="51"/>
        <v>#VALUE!</v>
      </c>
    </row>
    <row r="2739" spans="11:12">
      <c r="K2739" s="258" t="str">
        <f t="shared" si="50"/>
        <v/>
      </c>
      <c r="L2739" s="259" t="e">
        <f t="shared" si="51"/>
        <v>#VALUE!</v>
      </c>
    </row>
    <row r="2740" spans="11:12">
      <c r="K2740" s="258" t="str">
        <f t="shared" si="50"/>
        <v/>
      </c>
      <c r="L2740" s="259" t="e">
        <f t="shared" si="51"/>
        <v>#VALUE!</v>
      </c>
    </row>
    <row r="2741" spans="11:12">
      <c r="K2741" s="258" t="str">
        <f t="shared" si="50"/>
        <v/>
      </c>
      <c r="L2741" s="259" t="e">
        <f t="shared" si="51"/>
        <v>#VALUE!</v>
      </c>
    </row>
    <row r="2742" spans="11:12">
      <c r="K2742" s="258" t="str">
        <f t="shared" si="50"/>
        <v/>
      </c>
      <c r="L2742" s="259" t="e">
        <f t="shared" si="51"/>
        <v>#VALUE!</v>
      </c>
    </row>
    <row r="2743" spans="11:12">
      <c r="K2743" s="258" t="str">
        <f t="shared" si="50"/>
        <v/>
      </c>
      <c r="L2743" s="259" t="e">
        <f t="shared" si="51"/>
        <v>#VALUE!</v>
      </c>
    </row>
    <row r="2744" spans="11:12">
      <c r="K2744" s="258" t="str">
        <f t="shared" si="50"/>
        <v/>
      </c>
      <c r="L2744" s="259" t="e">
        <f t="shared" si="51"/>
        <v>#VALUE!</v>
      </c>
    </row>
    <row r="2745" spans="11:12">
      <c r="K2745" s="258" t="str">
        <f t="shared" si="50"/>
        <v/>
      </c>
      <c r="L2745" s="259" t="e">
        <f t="shared" si="51"/>
        <v>#VALUE!</v>
      </c>
    </row>
    <row r="2746" spans="11:12">
      <c r="K2746" s="258" t="str">
        <f t="shared" si="50"/>
        <v/>
      </c>
      <c r="L2746" s="259" t="e">
        <f t="shared" si="51"/>
        <v>#VALUE!</v>
      </c>
    </row>
    <row r="2747" spans="11:12">
      <c r="K2747" s="258" t="str">
        <f t="shared" si="50"/>
        <v/>
      </c>
      <c r="L2747" s="259" t="e">
        <f t="shared" si="51"/>
        <v>#VALUE!</v>
      </c>
    </row>
    <row r="2748" spans="11:12">
      <c r="K2748" s="258" t="str">
        <f t="shared" si="50"/>
        <v/>
      </c>
      <c r="L2748" s="259" t="e">
        <f t="shared" si="51"/>
        <v>#VALUE!</v>
      </c>
    </row>
    <row r="2749" spans="11:12">
      <c r="K2749" s="258" t="str">
        <f t="shared" si="50"/>
        <v/>
      </c>
      <c r="L2749" s="259" t="e">
        <f t="shared" si="51"/>
        <v>#VALUE!</v>
      </c>
    </row>
    <row r="2750" spans="11:12">
      <c r="K2750" s="258" t="str">
        <f t="shared" si="50"/>
        <v/>
      </c>
      <c r="L2750" s="259" t="e">
        <f t="shared" si="51"/>
        <v>#VALUE!</v>
      </c>
    </row>
    <row r="2751" spans="11:12">
      <c r="K2751" s="258" t="str">
        <f t="shared" si="50"/>
        <v/>
      </c>
      <c r="L2751" s="259" t="e">
        <f t="shared" si="51"/>
        <v>#VALUE!</v>
      </c>
    </row>
    <row r="2752" spans="11:12">
      <c r="K2752" s="258" t="str">
        <f t="shared" si="50"/>
        <v/>
      </c>
      <c r="L2752" s="259" t="e">
        <f t="shared" si="51"/>
        <v>#VALUE!</v>
      </c>
    </row>
    <row r="2753" spans="11:12">
      <c r="K2753" s="258" t="str">
        <f t="shared" si="50"/>
        <v/>
      </c>
      <c r="L2753" s="259" t="e">
        <f t="shared" si="51"/>
        <v>#VALUE!</v>
      </c>
    </row>
  </sheetData>
  <autoFilter ref="B1:AQ2753" xr:uid="{00000000-0009-0000-0000-000000000000}">
    <filterColumn colId="4">
      <filters blank="1">
        <filter val="&quot;Amarcord&quot; (from Fellini movie)"/>
        <filter val="&quot;Diary&quot;  &quot;יומן&quot;"/>
        <filter val="&quot;For Children&quot;  (5 pieces)"/>
        <filter val="&quot;Hush, Ye Pretty Warabling Quire&quot;"/>
        <filter val="&quot;I am the Crown of Glory&quot;"/>
        <filter val="&quot;Rumpole&quot; Variations"/>
        <filter val="&quot;Tenor Aria&quot; BWV 87 # 6"/>
        <filter val="&quot;When I'm 64&quot;"/>
        <filter val="&quot;דיאלוגים&quot;"/>
        <filter val="(original) Cape May  Suite (1997)"/>
        <filter val="(original) Phantasy Quartet"/>
        <filter val="(original) Shepherds of Provence"/>
        <filter val="(original)(1864-1952) Quartet"/>
        <filter val="(original, 1957) DUO"/>
        <filter val="(original, 1962)  Sonata"/>
        <filter val="? (in Russian)"/>
        <filter val="1, 2 and 3---Theme and Variations"/>
        <filter val="10 Recorder trios"/>
        <filter val="103. Triosonate in D-moll"/>
        <filter val="12  Sonatas for Recorder or Flute"/>
        <filter val="12 Duets"/>
        <filter val="12 Serenaden op. 28"/>
        <filter val="12 Trios – suite 1 and 2"/>
        <filter val="12 Variations on &quot;Ah !Vous dira-je, Maman&quot; K.265"/>
        <filter val="12th Street RAG"/>
        <filter val="13 pieces for 2 Cl and Alto"/>
        <filter val="15 Pieces - Renaissance Style"/>
        <filter val="15 זוטות ל2 חלילים"/>
        <filter val="16 String Quartets Vol. 2 and Fl Qrtet K.285,K 298, + Ob.K.370"/>
        <filter val="17 Duets from &quot;The Magic Flute&quot;"/>
        <filter val="1788-1835"/>
        <filter val="18 Trios For 3 Horns"/>
        <filter val="18 Trios from the Classic Masters"/>
        <filter val="1st Symphony"/>
        <filter val="2 choral preludes"/>
        <filter val="2 Duos opus 147"/>
        <filter val="2 Fantasy Pieces, Opus .2"/>
        <filter val="2 Fugues for Fl, Cl and Bn"/>
        <filter val="2 Legenden"/>
        <filter val="2 light divertimenti"/>
        <filter val="2 Mouvements"/>
        <filter val="2 Pieces  (Adagio and Pastoral)"/>
        <filter val="2 Pieces en form canonique"/>
        <filter val="2 Pieces: Elegy and Holiday for Sax Septet Op. 73 #1 and 2"/>
        <filter val="2 Rapsodies"/>
        <filter val="2 short pieces: Tango &amp; Chant d'amour"/>
        <filter val="2 Sonatas"/>
        <filter val="2 Trio Sonates"/>
        <filter val="2 Trios"/>
        <filter val="2 Variationen"/>
        <filter val="20 Folk Songs"/>
        <filter val="29 Quarttets, Book 3"/>
        <filter val="2nd Suite in F/ Bussick"/>
        <filter val="2nd Suite Pour Instruments a Vent Op. 122"/>
        <filter val="2nd Trio"/>
        <filter val="2nd Trio for Clarinets Op.7,No.2"/>
        <filter val="3 books"/>
        <filter val="3 Concertos for five flutes"/>
        <filter val="3 Duets Op. 10"/>
        <filter val="3 Duets Op. 132"/>
        <filter val="3 French Songs"/>
        <filter val="3 Funny Miniatures"/>
        <filter val="3 Hassidic Dances: Farfalekh,Farbeysekhts, Farputste Lordn"/>
        <filter val="3 Moravian Dances"/>
        <filter val="3 Pieces Breves"/>
        <filter val="3 Quartets Opus 41"/>
        <filter val="3 Quintets Op.45 No. 4 - 6"/>
        <filter val="3 Selected Pieces"/>
        <filter val="3 Sephardic Romances"/>
        <filter val="3 Sephardic Romances (arranged 1974)"/>
        <filter val="3 Songs (Variations on Mendelsohn)"/>
        <filter val="3 sonnata opus 12"/>
        <filter val="3 trietti metodichi e 3 scherzi"/>
        <filter val="3 Trios"/>
        <filter val="3 Trios Opus 42"/>
        <filter val="3rd Trio for Clarinets Op.7,No.3"/>
        <filter val="4 Fanfares for all Occasions"/>
        <filter val="4 French Pieces"/>
        <filter val="4 little pieces from &quot;Children scenes&quot;"/>
        <filter val="4 Pieces"/>
        <filter val="4 pieces celtiques op. 69"/>
        <filter val="4 Quartets"/>
        <filter val="4 romantic dances (Negy romantikus jatek)"/>
        <filter val="4 Slavonic Dances"/>
        <filter val="4 songs"/>
        <filter val="4 Trios - London Trio"/>
        <filter val="4 Trios for 2 flutes and Cello (London trios)"/>
        <filter val="4שירים של הזמרת הלבנונית פיירוז"/>
        <filter val="5 duets"/>
        <filter val="5 Petits Duos  (1897)"/>
        <filter val="5 pieces from the Abdelazer Suite"/>
        <filter val="5 Quartets"/>
        <filter val="5 short pieces"/>
        <filter val="5 Sinfonien"/>
        <filter val="5e. Symphonie  (1922)"/>
        <filter val="6 Charakterflucke, Op. 53"/>
        <filter val="6 Duets Book 1"/>
        <filter val="6 Duets Op. 2"/>
        <filter val="6 easy and melodic duettinos"/>
        <filter val="6 Easy Excerpts"/>
        <filter val="6 pieces for 3 and 4 recorders"/>
        <filter val="6 Quartets Opus 5"/>
        <filter val="6 Sonatas"/>
        <filter val="6 Sonatas (4-6)"/>
        <filter val="6 Sonatas Vol 1 K10-12"/>
        <filter val="6 Sonatas Vol 2 K13-15"/>
        <filter val="6 Trios Op. 82/2"/>
        <filter val="62.Triosonate (Suite)"/>
        <filter val="7 books including  israeli music"/>
        <filter val="7 Pieces for Three Woodwinds"/>
        <filter val="78 Duets Vol. II -  Advanced"/>
        <filter val="78 Selected Duets for Two trumpets"/>
        <filter val="8 1/2 (from movie)"/>
        <filter val="8 books"/>
        <filter val="A Bach Collection"/>
        <filter val="A Bach Suite"/>
        <filter val="A birthday Fantasy"/>
        <filter val="A Christmas Jazz Suite"/>
        <filter val="A Comical Overture"/>
        <filter val="A Fugal Concerto"/>
        <filter val="A Klezmer Wedding"/>
        <filter val="A Mozart Solo Album"/>
        <filter val="A Purcell Suite"/>
        <filter val="A Set of English Pieces"/>
        <filter val="Abdelazar Overture"/>
        <filter val="Abstracts No. 1 for Two Clarinets"/>
        <filter val="Ad Te Suspirimus"/>
        <filter val="Adagio"/>
        <filter val="Adagio &amp; Allegro for the Musical Clock"/>
        <filter val="Adagio &amp; Rondo in C Minor K617"/>
        <filter val="Adagio and Allegro"/>
        <filter val="Adagio and Rondo"/>
        <filter val="Adagio and Scherzo op. 77"/>
        <filter val="Adagio E Fuga"/>
        <filter val="Adagio from Serenade No.11 in Eflat K.375"/>
        <filter val="Adagio fur Clarinette K580"/>
        <filter val="Adagio in B Minor  K.540"/>
        <filter val="Adagio in B minor K. 540"/>
        <filter val="Adagio in C KV 580a"/>
        <filter val="Adagio in Sol Minore"/>
        <filter val="Adagio K. 411 (Originally for 3 Bassett Horns and 2 Clarinets)"/>
        <filter val="Adagio K.V. 411"/>
        <filter val="Adagio Misterioso (חב&quot;ד)"/>
        <filter val="Aequale  -(very short)"/>
        <filter val="Aeris' Theme from Final Fantasy VII"/>
        <filter val="Affetuoso from Brandenburg concerto"/>
        <filter val="AIR"/>
        <filter val="Air and Dance"/>
        <filter val="Air and Rondo"/>
        <filter val="Air and Scherzo"/>
        <filter val="Air Arabe"/>
        <filter val="Air BWV 1068"/>
        <filter val="Air du Dauphin"/>
        <filter val="Air from Suite in D"/>
        <filter val="Air from Suite No 3 in D"/>
        <filter val="Album of flute duets"/>
        <filter val="All My Loving; Hey Jude; Ob-La-Di, Ob-La-Da"/>
        <filter val="Allegretto from Sonate no.1,op.105"/>
        <filter val="Allegretto Grazioso(fromSymp.no.2)"/>
        <filter val="Allegretto Piacevole Trio"/>
        <filter val="Allegretto,sonate#1, op.105"/>
        <filter val="Allegro"/>
        <filter val="Allegro &amp; Minuet"/>
        <filter val="Allegro and Air from King Arthur"/>
        <filter val="Allegro con brio from string quartet no. 4"/>
        <filter val="Allegro from Concerto for 4 Violins and Cello and String Orchestra Op. 3/10"/>
        <filter val="Allegro from Divertimento #9, K240"/>
        <filter val="Allegro from Symphony # 25"/>
        <filter val="Allegro from Watermusic"/>
        <filter val="Allegro Risoluto"/>
        <filter val="Allegro und Andante KV 608"/>
        <filter val="Allemande"/>
        <filter val="Alongaline"/>
        <filter val="Altri Toni"/>
        <filter val="Altri Toni (=other tones)"/>
        <filter val="American Feeling"/>
        <filter val="Amerika (from west side story)"/>
        <filter val="Amud He'Esh"/>
        <filter val="An evening in Georgia, opus 71"/>
        <filter val="Ancienr aurs and dances"/>
        <filter val="Andaluza (Spanish Song)"/>
        <filter val="Andante"/>
        <filter val="Andante (from symp.94, &quot;Surprise&quot;)"/>
        <filter val="Andante (originally for piano)"/>
        <filter val="Andante and Caprice"/>
        <filter val="Andante and Rondo"/>
        <filter val="Andante Cantabile from Qrt Op 11"/>
        <filter val="Andante e Scherzo opus 8"/>
        <filter val="Andante F-dur K 616"/>
        <filter val="Andante from Symphony no. 3"/>
        <filter val="Andante fur eine Walze in eine kleine Orgel K.V. 616"/>
        <filter val="Animated Movie Medley for Clarinet Choir"/>
        <filter val="Antiche Danze ed Arie per Liuto      Suite 3"/>
        <filter val="Arabesque"/>
        <filter val="Aragonaise (from Carmen)"/>
        <filter val="Aragonise from Carmen"/>
        <filter val="Aria"/>
        <filter val="Aria &amp; Coral from Cantata 147"/>
        <filter val="Aria (arr)"/>
        <filter val="Aria (Cantilena) from Bachianas Brasileiras #5"/>
        <filter val="Aria and Quodlibet"/>
        <filter val="Aria from Cantata 202"/>
        <filter val="Aria from the Birthday Cantata"/>
        <filter val="Aria on G for 4 Flutes"/>
        <filter val="Aria&quot;Der Glaube ist das Pfand der Liebe&quot; BWV 37 no. 2"/>
        <filter val="Ark One"/>
        <filter val="Armonia er un Tempio della Notte"/>
        <filter val="Arran Sketches (Scotland/Ireland)"/>
        <filter val="Atmospheres Op.152"/>
        <filter val="Attinenze"/>
        <filter val="Au Jardin"/>
        <filter val="Aubade"/>
        <filter val="Aubade opus 53"/>
        <filter val="Audabe"/>
        <filter val="Aus Litauen  Op. 23"/>
        <filter val="Ave Maria"/>
        <filter val="Ave Verum Corpus"/>
        <filter val="Ave Verun Corpus"/>
        <filter val="Avec Plaisir"/>
        <filter val="Babe's boubcy Blues"/>
        <filter val="Baby Elephant Walk"/>
        <filter val="Bach - Choral"/>
        <filter val="Bach Goes to Town"/>
        <filter val="Bachianas Brasileiras No. 6"/>
        <filter val="Badinage"/>
        <filter val="Bagatelle"/>
        <filter val="Bagatelles"/>
        <filter val="Bagpiper"/>
        <filter val="Balconies   מרפסות"/>
        <filter val="Ballade"/>
        <filter val="Ballet music from &quot;Rosamunde&quot;"/>
        <filter val="Baroque Music"/>
        <filter val="Baryton Trio 96"/>
        <filter val="Baryton Trio No. 1"/>
        <filter val="Basson Quartet"/>
        <filter val="Bassoon Concerto arr. Bass Cl (1st movement only)"/>
        <filter val="Bassoon Concerto opus 75"/>
        <filter val="Bassoon Concerto opus 96"/>
        <filter val="Bateston"/>
        <filter val="Bb-Flat-A-Loogoo (Boogaloo)"/>
        <filter val="Beethoven - Moonlight Sonanta"/>
        <filter val="Beethoven Suite"/>
        <filter val="Beethoven's Fifth Bossa Nova"/>
        <filter val="Begatelles for Woodwind Quartet"/>
        <filter val="Beppe il Barone"/>
        <filter val="Berenice Overture HWV38"/>
        <filter val="Bilder Einer Ausstellung"/>
        <filter val="Blaeserkvintet in A"/>
        <filter val="Blaserquartett Es, Op. 8, No. 2"/>
        <filter val="Blaserquartett Es,Dur,Op.8, No. 2"/>
        <filter val="Blaserquintett B Dur op. 56, no. 1"/>
        <filter val="Blaserquintett Es Dur op. 67,no 3"/>
        <filter val="Blaserquintett Op. 51"/>
        <filter val="Blaserquintett Opus 46  SCORE ONLY"/>
        <filter val="Blessing and Honor-The Messiah"/>
        <filter val="Blue Danube Waltzes"/>
        <filter val="Blue, Sweet and Swing"/>
        <filter val="Book of scores for Reicha Op.88, No.3 in G Major, Op. 91, No. 9 in D Major, Op. 91, No. 11 in A Major"/>
        <filter val="Borgo Antico"/>
        <filter val="Bouree"/>
        <filter val="Brandenburg Concerto # 3"/>
        <filter val="Brandenburg concerto #4"/>
        <filter val="Brandenburg Concerto No. 2"/>
        <filter val="Brandenburg Concerto No. 4 3rd Movement"/>
        <filter val="Brass Quartet Album"/>
        <filter val="Brass Quartet no. 1"/>
        <filter val="Brass suite  Opus 24  (contemp)"/>
        <filter val="Brennende Liebe (Polka Mazurka), Op. 129"/>
        <filter val="Bridal Chorus (from Lohengrin)"/>
        <filter val="Bridal March"/>
        <filter val="British folk musik settings, no. 40 Lisbon"/>
        <filter val="Burleske   Op. 64"/>
        <filter val="Calleja de las Flores-Dances from Andalucia"/>
        <filter val="Can Can  (arr)"/>
        <filter val="Candide Overture"/>
        <filter val="Canon and Gigue"/>
        <filter val="Canonic Trio"/>
        <filter val="Canons and Rounds"/>
        <filter val="Cantares"/>
        <filter val="Cantata &quot;Nel Dolce Dell Oblio&quot;"/>
        <filter val="Canto Popolare"/>
        <filter val="Canzon Quarta"/>
        <filter val="Canzon Quarti Toni  (1597)"/>
        <filter val="Canzon Sesta a 4"/>
        <filter val="Canzona"/>
        <filter val="Canzona per sonare No. 2(1608)"/>
        <filter val="Canzona per sonare No. 3"/>
        <filter val="Canzona personare No. 4 (1608)"/>
        <filter val="Canzonetta and Scherzo"/>
        <filter val="Canzonetta Tarantella"/>
        <filter val="Canzoni 1 and 2"/>
        <filter val="Canzoni Terza"/>
        <filter val="Capriccio"/>
        <filter val="Capriccio A Tre Baroque"/>
        <filter val="Caprice 24  2 COPIES"/>
        <filter val="Caprice for Two Oboes"/>
        <filter val="Caprice on Danish and Russian Airs,  Opus 79"/>
        <filter val="Capricorn Concerto    Op. 21"/>
        <filter val="Captain Morgan's March (and 6 others)"/>
        <filter val="Caribbean Sketches"/>
        <filter val="Carmen Fantasia  (arr)"/>
        <filter val="Carmen Overture"/>
        <filter val="Carmen Rhapsody"/>
        <filter val="Carnaval Arequipeno"/>
        <filter val="Cassazione   level B-C"/>
        <filter val="Catland"/>
        <filter val="Cat's Cradle"/>
        <filter val="Cave Canem = Beware of the Dog (1954)"/>
        <filter val="Celebrated Air from Orchestral Suite #1"/>
        <filter val="Chaconne"/>
        <filter val="Chamber Music"/>
        <filter val="Chamber music for Oboe and Bassoon (1978)"/>
        <filter val="Changing Moods"/>
        <filter val="Chanson et Danses  Op. 50"/>
        <filter val="Chanson triste"/>
        <filter val="Chassidic Song V'samachta B'chageikha (arranged 1974)"/>
        <filter val="Childrens Suite Op. 27"/>
        <filter val="Chipmunks"/>
        <filter val="Chorale St. Anthoni"/>
        <filter val="Choralls from Leipzig BWV 658 659, 661"/>
        <filter val="Choro negro"/>
        <filter val="Chorus of the Hebrew Slaves"/>
        <filter val="Christmas Pastorale"/>
        <filter val="Christosomos Liturgy Op. 41"/>
        <filter val="Cinco Trios"/>
        <filter val="Cinq Pieces en trio"/>
        <filter val="CL Quintet (for solo oboe)"/>
        <filter val="Clair de Lune"/>
        <filter val="Claire de Lune"/>
        <filter val="Clarinet Concerto #3"/>
        <filter val="Clarinet Polka"/>
        <filter val="Clarinet Quartet &quot;Bach&quot;"/>
        <filter val="Clarinet Quartet #1"/>
        <filter val="Clarinet Quintet A Major K.V. 581"/>
        <filter val="Clarinet Quintet K581"/>
        <filter val="Clarinet Quintet Op 34"/>
        <filter val="Clarinet Rag"/>
        <filter val="Closeness"/>
        <filter val="Clownery for clarinets"/>
        <filter val="collection of 18  different pieces"/>
        <filter val="Complete Arias and Sinfonias from the Cantatas, Masses and Oratorios  Volume I"/>
        <filter val="COMPOSERS"/>
        <filter val="Concert and Contest Collection"/>
        <filter val="Concert Champetre"/>
        <filter val="Concert en trios parties (1957)"/>
        <filter val="Concert in Re Major"/>
        <filter val="Concert in Sol Mineur"/>
        <filter val="Concert Piece for 4 Horns Op.86"/>
        <filter val="Concert Piece No. 1 in F Minor Op 113"/>
        <filter val="Concert Piece No. 2 in D Minor Op 114"/>
        <filter val="Concertante"/>
        <filter val="Concertante in B flat"/>
        <filter val="Concertante In F (Fl, Ob &amp; orch)"/>
        <filter val="Concertante, Opus 10"/>
        <filter val="Concertino"/>
        <filter val="Concertino  Bb Major"/>
        <filter val="Concertino for clarinet"/>
        <filter val="Concertino for Fl,Ob and orchestra"/>
        <filter val="Concertino for Ob and Orchestra"/>
        <filter val="Concertino for Trumpet"/>
        <filter val="Concertino in E flat"/>
        <filter val="Concertino opus 110"/>
        <filter val="Concertino pour hautbois (1860's)"/>
        <filter val="Concerto"/>
        <filter val="Concerto #3 in D minor for 2 Violins BWV 1043"/>
        <filter val="Concerto (Divertimento) Hob.14:13"/>
        <filter val="Concerto 1"/>
        <filter val="Concerto 2"/>
        <filter val="Concerto a 4"/>
        <filter val="Concerto a moll"/>
        <filter val="Concerto a Quattro in D minor"/>
        <filter val="Concerto C Dur"/>
        <filter val="Concerto Comique Op 8/1"/>
        <filter val="Concerto di Camera"/>
        <filter val="Concerto E Minor"/>
        <filter val="Concerto for 2 horns"/>
        <filter val="Concerto for 2 Horns and sring orchestra in F"/>
        <filter val="Concerto for 2 violins BWV1043"/>
        <filter val="Concerto for 4 recorders &amp; B.C."/>
        <filter val="Concerto for 5, Op.9, No.11 in B flat"/>
        <filter val="Concerto For Clarinet"/>
        <filter val="Concerto for Flute and Piano"/>
        <filter val="Concerto for Oboe"/>
        <filter val="Concerto for Oboe and Orch K 314"/>
        <filter val="Concerto for Oboe and Strings"/>
        <filter val="Concerto G-dur"/>
        <filter val="Concerto Grosso in E minor"/>
        <filter val="Concerto I"/>
        <filter val="Concerto II"/>
        <filter val="Concerto in  D Minor"/>
        <filter val="Concerto in A Minor"/>
        <filter val="Concerto in B flat  major-F.IV, no.2"/>
        <filter val="Concerto in B flat for Cl,Bn&amp; Orchstr"/>
        <filter val="Concerto in C"/>
        <filter val="Concerto in C Major"/>
        <filter val="Concerto in C Major (1723-1787)"/>
        <filter val="Concerto in C major p82"/>
        <filter val="Concerto in C Minor"/>
        <filter val="Concerto in D"/>
        <filter val="Concerto in D major"/>
        <filter val="Concerto in Do Maggiore"/>
        <filter val="Concerto in do, Op.9, no. 9"/>
        <filter val="Concerto in E flat"/>
        <filter val="Concerto in E flat major"/>
        <filter val="Concerto in F"/>
        <filter val="Concerto in F major"/>
        <filter val="Concerto in F Minor"/>
        <filter val="Concerto in G major"/>
        <filter val="Concerto in G minor"/>
        <filter val="Concerto No. 1"/>
        <filter val="Concerto No. 1 in B flat Major"/>
        <filter val="Concerto No. 2 in B flat major"/>
        <filter val="Concerto No. 3 in B flat"/>
        <filter val="Concerto No. 3 in G minor"/>
        <filter val="Concerto No. 5 in F Major"/>
        <filter val="Concerto op. 21/4"/>
        <filter val="Concerto Op.VII, No. 6"/>
        <filter val="Concerto opus 17/2"/>
        <filter val="Concerto opus 17/5"/>
        <filter val="Concerto Opus 9"/>
        <filter val="Concerto P. 201"/>
        <filter val="Concerto Pastorale"/>
        <filter val="Concerto per violino, flauto, fagotto e continuo"/>
        <filter val="Concertstuck"/>
        <filter val="Concertstuecke #2 Op. 114"/>
        <filter val="Consort  Suite 1-3"/>
        <filter val="Consort music des 15-17 Century"/>
        <filter val="Contrafacta Hungarica (1905)"/>
        <filter val="Contrapunct no 8 from &quot;Art of Fuga&quot;"/>
        <filter val="Contrapunctus  (arr)"/>
        <filter val="Contrapunctus #1 (Art of Fugue)"/>
        <filter val="Contrapunctus X  (Bach)"/>
        <filter val="Contrasts"/>
        <filter val="Conversations"/>
        <filter val="Copenhagen - Jazz standard"/>
        <filter val="Corelli - Gigue"/>
        <filter val="Country Dance"/>
        <filter val="Country Dance #1"/>
        <filter val="Country Dance No. 1"/>
        <filter val="Country Serenade"/>
        <filter val="Cox &amp; Box"/>
        <filter val="Crisantemi"/>
        <filter val="Cuckoo quartet"/>
        <filter val="Czardas"/>
        <filter val="D Minor Op. 41"/>
        <filter val="Dama Blu"/>
        <filter val="Dance of the night frogs"/>
        <filter val="Dance of the Princesses from  &quot;The Fire-Bird&quot;"/>
        <filter val="Dance of the reed pipes (Nutcracker Suite)"/>
        <filter val="Dance of the Sugar Plum Fairy"/>
        <filter val="Dance Suite"/>
        <filter val="Dances (2008)"/>
        <filter val="Danse Des Mirlitons(Nutcracker)"/>
        <filter val="Danse Suite"/>
        <filter val="Danse Villageoise"/>
        <filter val="Danses des cygnes/swans"/>
        <filter val="Das blut so meine schuld durchsreicht"/>
        <filter val="Dechovy Quintet in F major"/>
        <filter val="Deep River"/>
        <filter val="DeFacto"/>
        <filter val="Deliveries"/>
        <filter val="Der Freischutz"/>
        <filter val="Der Nussknacker Suite Op. 71A"/>
        <filter val="Der Schafer und die Schaferin"/>
        <filter val="Des pas sur la Neige"/>
        <filter val="Deux Papillons"/>
        <filter val="Deux Pieces (1924"/>
        <filter val="Deux Trio"/>
        <filter val="Deuxieme Receation de Musique Op 8"/>
        <filter val="Deuxieme Trio Concertant"/>
        <filter val="Dialogo a tre"/>
        <filter val="Die Blum' im Garten"/>
        <filter val="Die Gardinenpredigt"/>
        <filter val="Die Serenaden Opus 35"/>
        <filter val="Dieu!  Qu'il la fait"/>
        <filter val="Disney"/>
        <filter val="Divertimente No. 16 (K. 289)"/>
        <filter val="Divertimente No. 8 (K. 213)"/>
        <filter val="Divertimento"/>
        <filter val="Divertimento - March"/>
        <filter val="Divertimento 1 K229"/>
        <filter val="Divertimento 2 K229"/>
        <filter val="Divertimento 3 K229"/>
        <filter val="Divertimento 4"/>
        <filter val="Divertimento 4 K229"/>
        <filter val="Divertimento 4, 5 and 6"/>
        <filter val="Divertimento 5 K229"/>
        <filter val="Divertimento a tre"/>
        <filter val="Divertimento B dur"/>
        <filter val="Divertimento B-Dur"/>
        <filter val="Divertimento da camera"/>
        <filter val="Divertimento Fantastico"/>
        <filter val="Divertimento Hob. 14:4"/>
        <filter val="Divertimento II"/>
        <filter val="Divertimento in B flat"/>
        <filter val="Divertimento in B-dur"/>
        <filter val="Divertimento in C"/>
        <filter val="Divertimento in D"/>
        <filter val="Divertimento in D Major  Hob II:8"/>
        <filter val="Divertimento in E flat K. 196e"/>
        <filter val="Divertimento in F"/>
        <filter val="Divertimento in G"/>
        <filter val="Divertimento in G Major Hob 11:9"/>
        <filter val="Divertimento K 166"/>
        <filter val="Divertimento K 186"/>
        <filter val="Divertimento K. 137 in B flat major"/>
        <filter val="Divertimento K577"/>
        <filter val="Divertimento ni E flat"/>
        <filter val="Divertimento No .8 in F KV 213"/>
        <filter val="Divertimento No.  8  K.V. 213"/>
        <filter val="Divertimento No.  9  K.V. 240"/>
        <filter val="Divertimento no. 1"/>
        <filter val="Divertimento no. 1 K229 #1"/>
        <filter val="Divertimento no. 1 K229 #2"/>
        <filter val="Divertimento No. 11  K.251"/>
        <filter val="Divertimento No. 11  KV 251"/>
        <filter val="Divertimento No. 12 K.V. 252"/>
        <filter val="Divertimento No. 13, KV 253"/>
        <filter val="Divertimento No. 14, K 270"/>
        <filter val="Divertimento No. 14, K 270,Bflat"/>
        <filter val="Divertimento no. 2 K229 #1"/>
        <filter val="Divertimento no. 2 K229 #2"/>
        <filter val="Divertimento No. 3"/>
        <filter val="Divertimento No. 3 in C"/>
        <filter val="Divertimento No. 4"/>
        <filter val="Divertimento no. 5, K229"/>
        <filter val="Divertimento No. 6 K229"/>
        <filter val="Divertimento No. 8 in D"/>
        <filter val="Divertimento No. 9 K.V. 240"/>
        <filter val="Divertimento No.12, K 252"/>
        <filter val="Divertimento on Themes by Gluck"/>
        <filter val="Divertimento OP. 100"/>
        <filter val="Divertimento Op. 51"/>
        <filter val="Divertissement"/>
        <filter val="Divertissement et Musette"/>
        <filter val="Divertissement Op. 36"/>
        <filter val="Divertissement Op.6"/>
        <filter val="Dixtour No. 1"/>
        <filter val="Dolly Suite  Op.56"/>
        <filter val="Don Giovanni (Vol 1)"/>
        <filter val="Don Giovanni (Vol 2)"/>
        <filter val="Don Giovanni's Dream"/>
        <filter val="Don Jovani, Duettino No. 7"/>
        <filter val="Douze duos"/>
        <filter val="Dove Sono. Recit. + aria  C Major"/>
        <filter val="Dreamers"/>
        <filter val="Drei Duos"/>
        <filter val="Drei Equale"/>
        <filter val="Drei Fugen"/>
        <filter val="Drei Quartette in F"/>
        <filter val="Drei Quintette"/>
        <filter val="Drei Stucke fur Dei Flutenuhr"/>
        <filter val="Drei Stucke nach Kompositionen"/>
        <filter val="Drei Tanze"/>
        <filter val="Drei Triosonaten Op. 1, No. 10-12"/>
        <filter val="Dreigesprach"/>
        <filter val="Drey Minnelieder"/>
        <filter val="Drone"/>
        <filter val="Du Bist Gegangen"/>
        <filter val="Due Arie Per Soprano-  arr for wind and strings"/>
        <filter val="Duet na klarnet i rog"/>
        <filter val="Duetist Folio for Clarinet"/>
        <filter val="Duets -  13 books"/>
        <filter val="Duets  - 2 books"/>
        <filter val="Duets-Masterpieces of the 18th century"/>
        <filter val="Duette 178 Op. 27 4-6"/>
        <filter val="Duex Quatuors"/>
        <filter val="D'un matin de printemps"/>
        <filter val="Duo"/>
        <filter val="Duo Cocertant, Op. 33"/>
        <filter val="Duo Concertant"/>
        <filter val="Duo Concertant Op. 23"/>
        <filter val="Duo for Flute and Oboe, Op.47"/>
        <filter val="Duo for Oboe and Clarinet"/>
        <filter val="Duo K292"/>
        <filter val="Duo No. 2"/>
        <filter val="Duo Op. 43/14"/>
        <filter val="Duos for Violine und Viola"/>
        <filter val="Duos Op. 14 No. I-III"/>
        <filter val="Dutch Tunes for Recorder Ensemble"/>
        <filter val="E flat Major, Opus 8 Number 4"/>
        <filter val="Early Music 1533"/>
        <filter val="Easy Recreational Music"/>
        <filter val="Easy Trombone Solos"/>
        <filter val="Echo  Op. 40"/>
        <filter val="Echo Fantasia"/>
        <filter val="Eighteen Sonatas for Violin + P"/>
        <filter val="Eine Abendmusik (Cassatio in Es)"/>
        <filter val="Eine Kleine Nachtmusic"/>
        <filter val="Eine Kleine Waldmusik"/>
        <filter val="Elegiac Trio"/>
        <filter val="Elite Syncopations"/>
        <filter val="Elton John Greatest Hits"/>
        <filter val="English Folk Songs"/>
        <filter val="English Madrigals"/>
        <filter val="English Pavan"/>
        <filter val="Ensemble"/>
        <filter val="Ensemble Classics  Book I"/>
        <filter val="Ensemble Classics Book II"/>
        <filter val="Entr'acte"/>
        <filter val="Entr'acte from Rosamunde"/>
        <filter val="Entry of the Gladiators(1897)"/>
        <filter val="Er  ists der gantz allein"/>
        <filter val="Ershte Serenade Op 77a"/>
        <filter val="Erstes Quintet opus 30"/>
        <filter val="Es Ist  Ein Ros' Entsprungen"/>
        <filter val="Esquisses Hebraiques, 1st Suite Op. 12"/>
        <filter val="Extreme"/>
        <filter val="Fairy Tales Op 132"/>
        <filter val="Fanfare for Bima  (1959)"/>
        <filter val="Fanfare und Intrade"/>
        <filter val="Fantaisie Op. 79"/>
        <filter val="Fantaisie-Arabesque"/>
        <filter val="Fantasia a tre II"/>
        <filter val="Fantasia Con Fuga"/>
        <filter val="Fantasia in F Minor, K .608"/>
        <filter val="Fantasia no. 2 in D minor"/>
        <filter val="Fantasia on 4 subjects"/>
        <filter val="Fantasia on Four Subjects"/>
        <filter val="Fantasie de Concert"/>
        <filter val="Fantasie F-moll K.V. 594"/>
        <filter val="Fantasie in F Minor Op. 103 D940"/>
        <filter val="Fantasiestucke"/>
        <filter val="Fantasy  K.V. 608"/>
        <filter val="Fantasy Op. 30"/>
        <filter val="Fantasy Quartet"/>
        <filter val="Favorite Jazz &amp; Pop Duets"/>
        <filter val="F-Dur"/>
        <filter val="Ferrarina"/>
        <filter val="Fete des Dryades"/>
        <filter val="Fetes"/>
        <filter val="Feuillet D'album"/>
        <filter val="Fiddlesticks"/>
        <filter val="Fidelio Trio"/>
        <filter val="Fifteen  Duos in Canon"/>
        <filter val="Fifth Quatuor Opus 73"/>
        <filter val="Fifth symphony - 3rd movement"/>
        <filter val="first Mov. From Symph. # 6 Op.68"/>
        <filter val="First Set of Madrigals"/>
        <filter val="First suite for 3 clarinets"/>
        <filter val="First Trio for Clarinets Op.7,No.1"/>
        <filter val="Five Bagatelles"/>
        <filter val="Five Duos for 2 Horns in Es"/>
        <filter val="Five Easy Dances"/>
        <filter val="Five Mosaics"/>
        <filter val="Five Pieces"/>
        <filter val="Five Pieces for Brass Choir"/>
        <filter val="Five pieces for Wind Quintet"/>
        <filter val="Five-note Fox-trot!"/>
        <filter val="Flotenquartet in F Opus 17"/>
        <filter val="Flotenuhrstucke"/>
        <filter val="Flute Duet Opus 18, No. 4"/>
        <filter val="Flute Duet Opus 18, No. 6"/>
        <filter val="Flute Quartet"/>
        <filter val="Flute Willow"/>
        <filter val="Flutes duets opus 75"/>
        <filter val="Flutes en vacances"/>
        <filter val="Four Bagatelles"/>
        <filter val="Four Miniatures"/>
        <filter val="Four Quartets"/>
        <filter val="Four Quintets"/>
        <filter val="Four treble Suite"/>
        <filter val="Four Waltzes"/>
        <filter val="Foursome for three"/>
        <filter val="Foxtrot"/>
        <filter val="Fragment"/>
        <filter val="Frailach (1997)"/>
        <filter val="French Suite"/>
        <filter val="From Corelli to Beethoven"/>
        <filter val="From Me"/>
        <filter val="From the Land of Rabbits"/>
        <filter val="From the London NoteBook - Five pieces"/>
        <filter val="Fuga"/>
        <filter val="Fuga Canonica"/>
        <filter val="Fughetta"/>
        <filter val="Fugue for Four Brasses"/>
        <filter val="Fugue from Violin Sonata No.1"/>
        <filter val="Fugue in G minor"/>
        <filter val="Fugue K.401"/>
        <filter val="Fugue No. 1 (from the '48)"/>
        <filter val="Fugue pour quintetta a vent, op.84"/>
        <filter val="Fugue V"/>
        <filter val="Funiculi, Funicula"/>
        <filter val="Funk-A-Lot (Funk)"/>
        <filter val="G. Gershwin's Preludes For Piano"/>
        <filter val="Gallant Serenade"/>
        <filter val="Gavotta for WWQ"/>
        <filter val="Gavotte"/>
        <filter val="Gavotte (from the Gondoliers)"/>
        <filter val="Gavotte and Tarantelle"/>
        <filter val="Gavotte from suite #3"/>
        <filter val="German Dance"/>
        <filter val="Gershwin Pop Collection-&quot;I Got Rhythm&quot; etc."/>
        <filter val="Gigue"/>
        <filter val="Gigue from Sonata no 9"/>
        <filter val="Gigue Fugue"/>
        <filter val="Glower Duet"/>
        <filter val="Goldberg Variations"/>
        <filter val="Golden Sonata"/>
        <filter val="Grand Duo Concertante (1860)"/>
        <filter val="Grand Duo Concertante opus 48"/>
        <filter val="Grand duo k264, k306"/>
        <filter val="Grand Nonetto Opus 31"/>
        <filter val="Grand Quartet"/>
        <filter val="Grand Quatuor Concertant"/>
        <filter val="Grand Quatuor, Opus 4"/>
        <filter val="Grand Septuor"/>
        <filter val="Grand Septur Opus 88"/>
        <filter val="Grand Sextuor"/>
        <filter val="Grand Trio Op. 87 (orig.2 ob,e.h.)"/>
        <filter val="Grande Serenade"/>
        <filter val="Grave and Allegro"/>
        <filter val="Grave-Presto"/>
        <filter val="Great Movie &amp; Television Hits"/>
        <filter val="Greensleeves  Variations"/>
        <filter val="Greensleeves To a Ground"/>
        <filter val="Grosses Quartet op. 92"/>
        <filter val="Group 1, 1-3"/>
        <filter val="Group 2, 4-6"/>
        <filter val="Handel at Bath"/>
        <filter val="Happy birthday to you"/>
        <filter val="Hark! The Echoing Air"/>
        <filter val="Harmonie-musik in C, Op. 76"/>
        <filter val="Heimathlied Opus 117"/>
        <filter val="Heiters Spiel"/>
        <filter val="Herald"/>
        <filter val="Hindemith Variationen"/>
        <filter val="Hop Head"/>
        <filter val="Horn Cocerto no. 1"/>
        <filter val="Horn Quintet"/>
        <filter val="Horn Trio"/>
        <filter val="Horn Trios Op. 82, Suite 1"/>
        <filter val="Horn Trios Op. 82, Suite 2"/>
        <filter val="Horn Trios Op. 82, Suite 3"/>
        <filter val="Hornpipe Sketches"/>
        <filter val="Humoreska for 3 Flutes"/>
        <filter val="Humoreske (Rondo)"/>
        <filter val="Humoresque"/>
        <filter val="Humoresque  Op.10, No.2"/>
        <filter val="Hungarian Dance # 5"/>
        <filter val="Hungarian Dance #5"/>
        <filter val="Hungarian Dance Suite No. 1"/>
        <filter val="Hungarian Folk Song /  Nepdalok"/>
        <filter val="Hungarian Pictures"/>
        <filter val="Hungarian Rondo"/>
        <filter val="Hymnus (for 12 Cellos)"/>
        <filter val="I got plenty of nothing"/>
        <filter val="I Got Rhythm"/>
        <filter val="I Quattro Virtuosi"/>
        <filter val="Il Barbiere di Siviglia"/>
        <filter val="Il Convegno"/>
        <filter val="Il Lacerato Spirito"/>
        <filter val="Il pastor fido"/>
        <filter val="Im Krapfenwaldl (Polka Francaise), p. 336"/>
        <filter val="Impresiones de la Puna"/>
        <filter val="In a Happy Mood"/>
        <filter val="In Die Ferne Opus 23"/>
        <filter val="In Memoriam"/>
        <filter val="In Modo Religioso Op. 38"/>
        <filter val="In the Country"/>
        <filter val="Interludium Oboe en Strijkers"/>
        <filter val="Intermezzo  Scherzando based on String Quartet Op. 80"/>
        <filter val="Interplay (original)(5 movements-Bsn. tacet for 1,2,3)"/>
        <filter val="Introduction and Passacaglia in E minor from Church Organ Sonata #8 Op. 132"/>
        <filter val="Introduction et Allegro"/>
        <filter val="Introduction, Theme and Var."/>
        <filter val="Inventionen  No. 1, 2, 3, 4, 8, 9 ,11"/>
        <filter val="Irish Tune from Country Derry"/>
        <filter val="Irlandaise"/>
        <filter val="Italian Concerto"/>
        <filter val="Italian in Algiers"/>
        <filter val="IT'S IN PURPLE A 11"/>
        <filter val="It's only a paper moon"/>
        <filter val="Jagd Chor from Tannhauser"/>
        <filter val="Jamarasta"/>
        <filter val="Janus"/>
        <filter val="Jazz Gavotte"/>
        <filter val="Jazz Suite"/>
        <filter val="Jazzl"/>
        <filter val="Jesu, Joy of Man's Desiring"/>
        <filter val="Jet Rack"/>
        <filter val="Jet-Rack"/>
        <filter val="Jeux d'enfants opus 22"/>
        <filter val="Jewish Dances opus 190a"/>
        <filter val="Jugend (Youth) Music in B Major"/>
        <filter val="Jupiter, The Bringer of Jolity"/>
        <filter val="Just Bach"/>
        <filter val="K 516 1st movement only"/>
        <filter val="Kammer sonata &quot;Echo&quot; op 8"/>
        <filter val="Kammersonate 1"/>
        <filter val="Kammertrio No. 13 in G Minor"/>
        <filter val="Kanon"/>
        <filter val="Kanon (arr)"/>
        <filter val="Kansas Suite"/>
        <filter val="Kariotikos Tsesttos"/>
        <filter val="Kfar Ata"/>
        <filter val="Kiki and Kuku go for a walk"/>
        <filter val="Klage"/>
        <filter val="Klarinettenmarchen"/>
        <filter val="Klavier Trio G minor Opus 63"/>
        <filter val="Klavierquintett Op. 44E flat Maj."/>
        <filter val="Kleine Kammermusik Op. 24 No. 2"/>
        <filter val="Kleine Suite"/>
        <filter val="Kleines Trio"/>
        <filter val="Klezmer Suite"/>
        <filter val="Klezmers"/>
        <filter val="Konzert A Moll-Zampogna"/>
        <filter val="Konzert D-Dur"/>
        <filter val="Konzert for Trompete mit Orch."/>
        <filter val="Konzert fur Oboe in G Major"/>
        <filter val="Konzert in C minor BWV 1060"/>
        <filter val="Konzert in E Flat Major"/>
        <filter val="Konzert in E Major"/>
        <filter val="Konzert in Sol minor"/>
        <filter val="Korobeiniki (Tetris Theme Song)"/>
        <filter val="Krone"/>
        <filter val="Kunst Der Fugue"/>
        <filter val="Kvartett NR 12 h-moll ur 18 like early Haydn"/>
        <filter val="L’Heure du Berger"/>
        <filter val="La Cheminee de la Roi Renee"/>
        <filter val="La Fille au Cheveux de Lin"/>
        <filter val="La Forza del Destino"/>
        <filter val="La Primavera (from 4 seasons)"/>
        <filter val="La Traviata"/>
        <filter val="La Vallee silencieuse"/>
        <filter val="L'agreable"/>
        <filter val="Lament of Maja and Nightingale"/>
        <filter val="Larghetto (originaly for piano)"/>
        <filter val="Largo"/>
        <filter val="L'astree"/>
        <filter val="LAVOTTIANA FOR WWQ on themes of Janos Lavotta (1764-1820)"/>
        <filter val="Le Parnasse"/>
        <filter val="Le petit ane blance החמור הקטן הלבן"/>
        <filter val="Le Petit Negre"/>
        <filter val="Le Rendez-vous de chasse"/>
        <filter val="Le Rossighnol en amour"/>
        <filter val="Le Tombeau De Couperin"/>
        <filter val="Legacy for 4 Flutes"/>
        <filter val="Legende"/>
        <filter val="Leobener Suite"/>
        <filter val="Les Chemins de L'amour"/>
        <filter val="Les Nations L'espagnole"/>
        <filter val="L'Heure Espagnole"/>
        <filter val="Libertango"/>
        <filter val="Licorice Licks"/>
        <filter val="Light Cavalry Overture"/>
        <filter val="Light Classics - March Militaire"/>
        <filter val="Linz Sykmphony  K. 425"/>
        <filter val="Liszt - Consolation"/>
        <filter val="Little Concerto for Alto Clarinet and Clarinet Choir"/>
        <filter val="Little Fugue"/>
        <filter val="Little scenes from China"/>
        <filter val="Little Suite"/>
        <filter val="Little Symphony For Winds"/>
        <filter val="Lo Cascarelet (Danses Provencales"/>
        <filter val="Locus Iste"/>
        <filter val="London Trio No. 1"/>
        <filter val="Love and Marriage"/>
        <filter val="Lullaby of Broadway"/>
        <filter val="Madame Press Died Last Week at Ninety"/>
        <filter val="Madrigals"/>
        <filter val="Madrigals, Volume 1"/>
        <filter val="Malena"/>
        <filter val="Many pieces"/>
        <filter val="Maple Leaf Rag"/>
        <filter val="March"/>
        <filter val="March Alla Turka"/>
        <filter val="March and Canzona for the Funeral of Queen Mary (1695)"/>
        <filter val="March for the Prince of Wales"/>
        <filter val="March(fromLove for 3 Oranges)"/>
        <filter val="Marche"/>
        <filter val="Marche de petit soldats de plomb"/>
        <filter val="Marching Band"/>
        <filter val="Marcia"/>
        <filter val="Maskarak"/>
        <filter val="Matthaus - Passion with Text"/>
        <filter val="Mausfallen Spruchlein, No. 24"/>
        <filter val="Melancholie Opus 13"/>
        <filter val="Melodies from Faust"/>
        <filter val="Mendelssohn - Sanft, mit Empfindung"/>
        <filter val="Menuett from Quartet.Op.76, No.3 The (Emperor)"/>
        <filter val="Menuette from Symphony #8"/>
        <filter val="Menuetto From Fantasia Op. 78"/>
        <filter val="Messiah - Hallelujah"/>
        <filter val="Metamorphosis"/>
        <filter val="Middle East Fantasy"/>
        <filter val="Minuet"/>
        <filter val="Minuet and Trio"/>
        <filter val="Misere Mei Deus"/>
        <filter val="Missa Brevis KW 140"/>
        <filter val="Mississippi Five"/>
        <filter val="Misty"/>
        <filter val="Moderato e Cantabile"/>
        <filter val="Molly on the Shore"/>
        <filter val="Molto Religioso"/>
        <filter val="Monochrome III (1976)"/>
        <filter val="Morceau de Concert opus 94"/>
        <filter val="Mordechai's Portfolio Vo. II-Mozart Works"/>
        <filter val="More old Wine  in New Bottles"/>
        <filter val="More variations on a theme by Handel"/>
        <filter val="Morph-Fantasia"/>
        <filter val="Mother goose suite"/>
        <filter val="Moto Perpetuo"/>
        <filter val="Mov. 1 from Symph. # 92 Oxford"/>
        <filter val="Mov. 2 from Symph # 36 Linz KW 425"/>
        <filter val="movement from הנערה מארל"/>
        <filter val="Mozart's Turkey Rock Mambo"/>
        <filter val="Muezzin's Song"/>
        <filter val="Musette"/>
        <filter val="Music for 3"/>
        <filter val="Music for Brass Instruments"/>
        <filter val="Music for the Royal Fireworks"/>
        <filter val="Music for the Young - 1,2 &amp; 3"/>
        <filter val="Music for the Young - Fughetta"/>
        <filter val="Musikalische Marchen   Op 31"/>
        <filter val="My Funny Paola (2009)"/>
        <filter val="My Way"/>
        <filter val="Mysterious Dreams"/>
        <filter val="Neapolitanische Hirtenmusik"/>
        <filter val="Neses Volksliederheft Opus 158"/>
        <filter val="Nightingale Rag (1915)"/>
        <filter val="No. 1 in G major K. 80"/>
        <filter val="No.7 Menuet from The Fireworks"/>
        <filter val="Nocturne"/>
        <filter val="Nocturne  (1911)"/>
        <filter val="Nocturne 14, p.48-1  c-moll"/>
        <filter val="Nocturne in F"/>
        <filter val="Nocturne Op. 11"/>
        <filter val="Nocturne Op. 31"/>
        <filter val="Nocturno"/>
        <filter val="Nocturno &quot;Fairyland&quot;"/>
        <filter val="Nocturno Op. 75"/>
        <filter val="Nonetto"/>
        <filter val="Nonetto Op 77 in C"/>
        <filter val="Nostalgia"/>
        <filter val="Nostalgia d'Espana"/>
        <filter val="Notturno"/>
        <filter val="Notturno No. 4  op 38-vol.II"/>
        <filter val="Notturno opus 112"/>
        <filter val="Novelette arr. for quintet"/>
        <filter val="Novena"/>
        <filter val="Nutcracker Dance"/>
        <filter val="O corta Jaca  - Tango Brasileiro"/>
        <filter val="Oboe Concert in E flat Major"/>
        <filter val="Oboe Concerto"/>
        <filter val="Oboe Concerto in C major KV 314"/>
        <filter val="Oboe Quartet Op. 61"/>
        <filter val="Octanphonie"/>
        <filter val="Octet"/>
        <filter val="Octet  (Different instrumentation possible)"/>
        <filter val="Octet (after Strings Sextet #1 Op. 18)"/>
        <filter val="Octet in E Op. 32"/>
        <filter val="Octet in F Major"/>
        <filter val="Octet in F Major, D. 72"/>
        <filter val="Octet Op. 156"/>
        <filter val="Octet Opus 166  (including tafkid B Cl instead of CB)"/>
        <filter val="Octet Opus 216 (2)"/>
        <filter val="Octet opus 80"/>
        <filter val="Octet Partita in E flat  (+ score)"/>
        <filter val="Octet transc. From 1st Mov. Of  Brandenburg 5th Conc."/>
        <filter val="Octett"/>
        <filter val="Octett Es-dur op 103"/>
        <filter val="Oktett d-moll"/>
        <filter val="Old French Dances"/>
        <filter val="Old Hungarian Dances"/>
        <filter val="Old Masters for Young Players"/>
        <filter val="On Wings of Song"/>
        <filter val="One Note Samba"/>
        <filter val="Op 83, 1-8"/>
        <filter val="Op. 18 no. 5 Variations"/>
        <filter val="Op. 25 Minuet, Andante and Variations"/>
        <filter val="Op. 41 quintet"/>
        <filter val="Op. 57 Suite"/>
        <filter val="Op. 71"/>
        <filter val="Opanije Fractus  2005"/>
        <filter val="Opera House, Drones"/>
        <filter val="Oracle II"/>
        <filter val="Organ Prelude and Fugue"/>
        <filter val="Oriental Reverie"/>
        <filter val="Osteuropaische Lieder und Tanze"/>
        <filter val="Otetto"/>
        <filter val="Otetto in D Major Op. 9"/>
        <filter val="Ottetto opus 71"/>
        <filter val="Ouverture"/>
        <filter val="Ouvrage de Dame"/>
        <filter val="Overture"/>
        <filter val="Overture &quot;Der Freischutz&quot;"/>
        <filter val="Overture for Winds - wind band-many options"/>
        <filter val="Overture No. 2 (Suite No. 3)"/>
        <filter val="Overture on Hebrew Themes Opus 34"/>
        <filter val="Overture Suite"/>
        <filter val="Overture to &quot;The Magic Flute&quot;"/>
        <filter val="Overture to Russlan and Ludmilla"/>
        <filter val="Overture to The Magic Flute"/>
        <filter val="Overture to the Marriage of Figaro"/>
        <filter val="Overture to the Silken Ladder"/>
        <filter val="Paganini Caprice XXIV"/>
        <filter val="Pan and Nymphe"/>
        <filter val="PAN Suite"/>
        <filter val="Pantalon"/>
        <filter val="Pariser Leben Overture"/>
        <filter val="Partita I"/>
        <filter val="Partita in C Minor"/>
        <filter val="Partita in D # 247 for flute solo and Windensemble"/>
        <filter val="Partita opus 71"/>
        <filter val="Partita VI"/>
        <filter val="Partita..Entrada,Sarab,Bouree,Jig"/>
        <filter val="Passacaglia in C Minor"/>
        <filter val="Passacalie"/>
        <filter val="Passages"/>
        <filter val="Passages for 4 Flutes"/>
        <filter val="Pastoral"/>
        <filter val="Pastorale"/>
        <filter val="Pastorale (from Concerto grosso Op. 6 No. 8"/>
        <filter val="Pastorale in A Minor"/>
        <filter val="Pastorale Variee"/>
        <filter val="Pastoral-Quartet"/>
        <filter val="Patagonia"/>
        <filter val="Pavane"/>
        <filter val="Pavane opus 50"/>
        <filter val="Pavane pour une infante defunte"/>
        <filter val="Pavans,Galliards,Almains"/>
        <filter val="Peacherine Rag"/>
        <filter val="Peasant Songs and Dances"/>
        <filter val="Peer Gint Suite (5 fragments"/>
        <filter val="Peer Gynt Suite No. 1"/>
        <filter val="Per Elisa (Fur Elise)"/>
        <filter val="Peter and the Wolf"/>
        <filter val="Petit Quartet"/>
        <filter val="Petite Offrande Musicale"/>
        <filter val="Petite Suite"/>
        <filter val="Petite Suite Pastorale"/>
        <filter val="Petite Symphonie (Arrangement)"/>
        <filter val="Petite Symphonie in B flat major"/>
        <filter val="Phantasie and Andante"/>
        <filter val="Phoebe"/>
        <filter val="piano part not easy"/>
        <filter val="Piano Quartet no. 1 K478"/>
        <filter val="Piano-Rag-Music"/>
        <filter val="Piccolo Concerto in C, RV444"/>
        <filter val="Piccolo Negro"/>
        <filter val="Pictures at an Exhibition"/>
        <filter val="Pie Jesu (from Requiem)"/>
        <filter val="Piece En Forme De Habanera"/>
        <filter val="Piece in G Minor"/>
        <filter val="Pieces Breves Op. 84 (orig. P)"/>
        <filter val="Pieces de Clavecin En Concerts"/>
        <filter val="pieces for 3, 4 and 5 recorders"/>
        <filter val="pieces for 4 and 5 flutes"/>
        <filter val="Pizzicato Ostinato(SymphNo.4)"/>
        <filter val="Pleyel, Handel, Scarlatti and Bach"/>
        <filter val="Poeme Pastoral Op. 87"/>
        <filter val="Poliuto"/>
        <filter val="Polka"/>
        <filter val="Polka from the &quot;Golden Age&quot;"/>
        <filter val="Polonaise for 4 Flutes"/>
        <filter val="Polovetsian Dances"/>
        <filter val="Pour une infante defunte"/>
        <filter val="Praeludium in D  (Bux WV 139)"/>
        <filter val="Prairie Warblers - Cowboy Song"/>
        <filter val="Prelude"/>
        <filter val="Prelude &amp; Fugue in G Minor"/>
        <filter val="Prelude and Fugue"/>
        <filter val="Prelude and Fugue #7"/>
        <filter val="Prelude and fugue in C Major"/>
        <filter val="Prelude and Fugue in D minor [Rechtman]"/>
        <filter val="Prelude e Menuet"/>
        <filter val="Prelude for 4 Flutes"/>
        <filter val="Prelude in D minor"/>
        <filter val="Prelude No. 22"/>
        <filter val="Prelude, Variatians and Finale"/>
        <filter val="Preludes"/>
        <filter val="Preludio et Fughetta"/>
        <filter val="Preludium p.20 of yellow book Fl,Ob,Cl trios. Orange B5"/>
        <filter val="Premiere Rhapsody"/>
        <filter val="Presidential Suite (Shuffle)"/>
        <filter val="Presto"/>
        <filter val="Presto from Sonata in G Opus 44"/>
        <filter val="Prince Igor"/>
        <filter val="Program Repertoire"/>
        <filter val="Purcell Suite"/>
        <filter val="Puszta (הפירוש &quot;ערבה&quot;&quot;)"/>
        <filter val="Quadro in F-dur"/>
        <filter val="Quadro in G-dur"/>
        <filter val="Quarte madrigaux"/>
        <filter val="Quartet"/>
        <filter val="Quartet    (1819)"/>
        <filter val="Quartet  a-moll Wq 93"/>
        <filter val="Quartet Album"/>
        <filter val="Quartet F-Dur"/>
        <filter val="Quartet for 4 Horns"/>
        <filter val="Quartet for Oboe and Strings"/>
        <filter val="Quartet for Woodwinds on Old Tunes"/>
        <filter val="Quartet G dur"/>
        <filter val="Quartet in B flat, Op.46, No.I"/>
        <filter val="Quartet in B-flat major   (1763)"/>
        <filter val="Quartet in C"/>
        <filter val="Quartet in C major"/>
        <filter val="Quartet in D"/>
        <filter val="Quartet in D Opus 5 no. 1"/>
        <filter val="Quartet in D P 117"/>
        <filter val="Quartet in E flat major Op.1 No. 5"/>
        <filter val="Quartet in F"/>
        <filter val="Quartet in F Major"/>
        <filter val="Quartet in G"/>
        <filter val="Quartet in G Major"/>
        <filter val="Quartet in G Opus 11 no. 1"/>
        <filter val="Quartet in G opus 77 no. 1"/>
        <filter val="Quartet K. 298 (1777)"/>
        <filter val="Quartet no. 1 in D"/>
        <filter val="Quartet No. 10"/>
        <filter val="Quartet No. 2 in G Major"/>
        <filter val="Quartet No. 28  K 285"/>
        <filter val="Quartet No. 30, KV 370"/>
        <filter val="Quartet Op.93 (1900)"/>
        <filter val="Quartet opus 8 no. 3"/>
        <filter val="Quartet Repertoire for Flute"/>
        <filter val="Quartet מקורי"/>
        <filter val="Quartets"/>
        <filter val="Quartets in C,G Opus 19 no. 1, 3"/>
        <filter val="Quartets Op. 51,no.1, Op.51, no. 2, Op. 67, no. 3"/>
        <filter val="Quartett"/>
        <filter val="Quartett c-moll"/>
        <filter val="Quartett in C, Op. 8, Nr. 1"/>
        <filter val="Quartett in D minor"/>
        <filter val="Quartett in d moll Op. 34"/>
        <filter val="Quartett Op. 2 #1"/>
        <filter val="Quartett Op. 41"/>
        <filter val="Quartett op.19"/>
        <filter val="Quartette Op. 161, 168, Opus Posth. G Moll, D Dur, C Moll"/>
        <filter val="Quartettino for Horns"/>
        <filter val="Quartetto"/>
        <filter val="Quartetto - Tempo di Tango"/>
        <filter val="Quartetto I in Fa Maggiore"/>
        <filter val="Quartetto II in Re Minor"/>
        <filter val="Quartetto III in Sol Maggiore"/>
        <filter val="Quator Concertant"/>
        <filter val="Quatre Intermezzi"/>
        <filter val="Quatre Pastorales"/>
        <filter val="Quatuor"/>
        <filter val="Quatuor A Cordes en Fa Major, Op. 96"/>
        <filter val="Quatuor En Form De Sonatine Op. 23 No. 1"/>
        <filter val="Quatuor Op. 18 (Clarinet in Bb)"/>
        <filter val="Queen of Sheba  (Solomon)"/>
        <filter val="Queen of the night"/>
        <filter val="Quiet City"/>
        <filter val="Quintet"/>
        <filter val="Quintet  (1911)"/>
        <filter val="Quintet  Op 8"/>
        <filter val="Quintet  Op. 90 (1903-1989)"/>
        <filter val="Quintet  Op. 99, No. 2"/>
        <filter val="Quintet # 2 in Es Dur"/>
        <filter val="Quintet #1 Opus 88"/>
        <filter val="Quintet after Violin Sonata KV 304"/>
        <filter val="Quintet D dur"/>
        <filter val="Quintet for 2 Flutes 2 Violins &amp; B.C.  Pepusch 1669-1752"/>
        <filter val="Quintet for horn and strings"/>
        <filter val="Quintet for horn and strings K 407"/>
        <filter val="Quintet for Oboe, 3 Horns, Bsn"/>
        <filter val="Quintet from &quot;Carmen&quot;"/>
        <filter val="Quintet in A"/>
        <filter val="Quintet in A Major"/>
        <filter val="Quintet in A Major, Op. 68 No.1"/>
        <filter val="Quintet in A Major, Op. 68 No.2"/>
        <filter val="Quintet in B flat major"/>
        <filter val="Quintet in B flat opus 89"/>
        <filter val="Quintet in C"/>
        <filter val="Quintet in C major - Op. 163"/>
        <filter val="Quintet in C Minor"/>
        <filter val="Quintet in D Major"/>
        <filter val="Quintet in D Minor Op. 68 No. 3"/>
        <filter val="Quintet in D opus 21 no. 1"/>
        <filter val="Quintet in D opus 21 no. 5"/>
        <filter val="Quintet in E flat Major K 452"/>
        <filter val="Quintet in E flat major Op. 4 - Rechtman (from Octet)"/>
        <filter val="Quintet in E flat opus 3"/>
        <filter val="Quintet in E flat, Op. 88 No.2"/>
        <filter val="Quintet in E Minor, Op. 67 No. 1"/>
        <filter val="Quintet in E Minor, Op. 67 No. 2"/>
        <filter val="Quintet in F ( 1838-1913)"/>
        <filter val="Quintet in F Major"/>
        <filter val="Quintet In F,    Op. 11 No. 3"/>
        <filter val="Quintet In F,    Op. 11 No.6"/>
        <filter val="Quintet in G"/>
        <filter val="Quintet in G Minor K 478"/>
        <filter val="Quintet in G Opus 11 no. 1"/>
        <filter val="Quintet in G Opus 11 no. 2"/>
        <filter val="Quintet in G Opus 11 no. 3"/>
        <filter val="Quintet in G Opus 11 no. 5"/>
        <filter val="Quintet no. 1 in B"/>
        <filter val="Quintet no. 2 in D"/>
        <filter val="Quintet no. 3 in F"/>
        <filter val="Quintet No.16, Op.99, No.4 in D Maj"/>
        <filter val="Quintet Number 1 (original)"/>
        <filter val="Quintet Op 43"/>
        <filter val="Quintet op. 14 in G moll"/>
        <filter val="Quintet Op. 43"/>
        <filter val="Quintet Op. 49 (Horn in Eb/F)"/>
        <filter val="Quintet Op. 53, No.1"/>
        <filter val="Quintet Op. 56 No. 2 in G Minor"/>
        <filter val="Quintet Op. 56 No.3 in F-Dur"/>
        <filter val="Quintet Op. 58 (1921) Early 20th Cent."/>
        <filter val="Quintet Op. 86, No. 1 in A Major"/>
        <filter val="Quintet Op. 91, No. 1 in C Major"/>
        <filter val="Quintet Op. 91, No. 3 in D Major"/>
        <filter val="Quintet Op.100,No.4 in E Minor"/>
        <filter val="Quintet Op.91, No. 6"/>
        <filter val="Quintet opus 20"/>
        <filter val="Quintet Opus 39"/>
        <filter val="Quintet Waltz(2012)"/>
        <filter val="Quintet, E flat Major Op. 16"/>
        <filter val="Quintet, E flat Major Op. 52"/>
        <filter val="Quintet, Op. 88 No. 6 f major"/>
        <filter val="Quintet, Op. 91 No. 5 d major"/>
        <filter val="Quinteto no. 1"/>
        <filter val="Quintets for Wind Instruments"/>
        <filter val="Quintett"/>
        <filter val="Quintett   Opus 2"/>
        <filter val="Quintett  Opus 40"/>
        <filter val="Quintett  Opus. 136"/>
        <filter val="Quintett for 5 winds"/>
        <filter val="Quintett Op. 23  (ca. 1923)"/>
        <filter val="Quintett OP. 41"/>
        <filter val="Quintett Opus 11 in E flat"/>
        <filter val="Quintett opus 146"/>
        <filter val="Quintett Opus 23"/>
        <filter val="Quintett Opus 24  (1902)"/>
        <filter val="Quintett Opus 9"/>
        <filter val="Quintette"/>
        <filter val="Quintette No. 2"/>
        <filter val="Quintetto"/>
        <filter val="Quintetto - (1766-1803)"/>
        <filter val="Quintetto in C"/>
        <filter val="Quintetto no. 1"/>
        <filter val="Quintetto Op. 42"/>
        <filter val="Quintor"/>
        <filter val="Quintuor, Op. 100, No. 5 in A Minor"/>
        <filter val="Qvintet Op. 95    (1927)"/>
        <filter val="Ragtime - Duos and Trios"/>
        <filter val="Ragtime Serenade (Rag-Time Dance, Solace, Pleasant moments, Easy Winners)"/>
        <filter val="Rahpsodie"/>
        <filter val="Rapsodie"/>
        <filter val="Rapsodie for Clarinet solo + 4 BbCl"/>
        <filter val="Rechtman Organ Arrangements"/>
        <filter val="Recorder Consort: Suite for 3 Recorders"/>
        <filter val="Reformation Chorales"/>
        <filter val="Renaissance"/>
        <filter val="Renaissance Motets and Madrigals. Vol. 1"/>
        <filter val="Reverie"/>
        <filter val="Reverie Russe (1870)"/>
        <filter val="Rialto Ripples"/>
        <filter val="Ricercar del duodecimo tuono"/>
        <filter val="Ricercar Del Primo Tuono"/>
        <filter val="Ricercar Del Sesto Tuono"/>
        <filter val="Ricercare a 3"/>
        <filter val="Ricercare in Modo Dorico"/>
        <filter val="Rigaudon"/>
        <filter val="Rikudim - 4 israeli Folkdances"/>
        <filter val="Romance"/>
        <filter val="Romanesque"/>
        <filter val="Romanze (sehr markiert) Op. 28 #3"/>
        <filter val="Romeo &amp; Juliet, Love Story, Godfather"/>
        <filter val="Ronde de Prinemps (1900) Op. 78"/>
        <filter val="Ronde des Lutins"/>
        <filter val="Rondeau: The Mysterious Barricades"/>
        <filter val="Rondino in E flat Major"/>
        <filter val="Rondo"/>
        <filter val="Rondo a la Turque"/>
        <filter val="Rondo Caprioccioso"/>
        <filter val="Rondo from Opus 17"/>
        <filter val="Rondo poir rire"/>
        <filter val="Rosamunde Ballet Music Op. 26 #1"/>
        <filter val="Rosamunde Ballet Music Op. 26 #2"/>
        <filter val="Rosamunde Entr'acte #2 Op. 26"/>
        <filter val="Rosamunde, The Trout, March Militaire"/>
        <filter val="Roumanian Folk Dances"/>
        <filter val="Rumanische Volkstanze"/>
        <filter val="Russian Song"/>
        <filter val="Sabre Dance  (arr)"/>
        <filter val="Sally's Song (2010)"/>
        <filter val="Sammy's Freilech"/>
        <filter val="Sarabanda e Minuetto"/>
        <filter val="Sarabande"/>
        <filter val="Sarabande and Bourree"/>
        <filter val="Sarabande and Minuet"/>
        <filter val="Sarabande and Minuet Op. 24"/>
        <filter val="Sarabande et Allegro"/>
        <filter val="Satirical Dance from &quot;The Bolt&quot;"/>
        <filter val="Saxophone Duette"/>
        <filter val="Scene and Dance from &quot;Figaro&quot;"/>
        <filter val="Scene Champetre"/>
        <filter val="Scheherzade"/>
        <filter val="Scherzo for Wind Quintet"/>
        <filter val="Scherzo Humoristique op 12 no. 9"/>
        <filter val="Scherzo Op.61 (Midsummer Night's Dream)"/>
        <filter val="Scherzo+ Bergomask dance from &quot;a midsummer Night's Dream&quot;"/>
        <filter val="Schieflieder OP. 28"/>
        <filter val="Schon eilet froh der Ackersmann"/>
        <filter val="Scrizi Facili"/>
        <filter val="Seasons"/>
        <filter val="Sec Quart on Themes of Beethoven &amp; Reicha"/>
        <filter val="Sechs Bagatellen (1953)"/>
        <filter val="Sechs Duo opus 14"/>
        <filter val="Sechs Kanonische Sonaten"/>
        <filter val="Sechs Miniaturen"/>
        <filter val="Sechs Sonaten Op. 1, Sonaten 1-3"/>
        <filter val="Sechs Stucke fur 3 fagotte"/>
        <filter val="Sechs Trios"/>
        <filter val="Second Grand Trio Concertante"/>
        <filter val="Second Sextet in F Minor opus 33a"/>
        <filter val="Second Suite in F"/>
        <filter val="Sei Quintetti"/>
        <filter val="Selected Duets Vol. 1"/>
        <filter val="Selected Duets Vol.I Easy-Medium"/>
        <filter val="Selected Duets Vol.II Advanced"/>
        <filter val="Selection from &quot;The Elixir of Love&quot;"/>
        <filter val="Septet"/>
        <filter val="Septet Es-Dur  op. 62"/>
        <filter val="Septet in B flat major Op. 79a (1849)"/>
        <filter val="Septet in E flat Major, Op. 20"/>
        <filter val="Septet in E flat Major, Op. 20  2 copies"/>
        <filter val="Septet Op 74"/>
        <filter val="Septet Op. 147"/>
        <filter val="Septet opus 7"/>
        <filter val="Septett  Op. 55"/>
        <filter val="Septetto"/>
        <filter val="Septuor  Op. 49"/>
        <filter val="Septuor op.20"/>
        <filter val="Serenada"/>
        <filter val="Serenada III (score + parts)"/>
        <filter val="Serenade"/>
        <filter val="Serenade    Op. 55"/>
        <filter val="Serenade  Op. 20"/>
        <filter val="Serenade #10 in B dur KV361  Grand Partita score"/>
        <filter val="Serenade (1801)  Op 25"/>
        <filter val="Serenade 1, 3"/>
        <filter val="Serenade 2"/>
        <filter val="Serenade en la mineur"/>
        <filter val="Serenade in 4 Saltzen"/>
        <filter val="Serenade in C minor K 388"/>
        <filter val="Serenade in D Minor Op. 44"/>
        <filter val="Serenade in E flat K 375 (Original version)"/>
        <filter val="Serenade in E Flat Major, Opus 7"/>
        <filter val="Serenade in E Major   Op. 22"/>
        <filter val="Serenade in G (Eine kleine Nachtmusik"/>
        <filter val="Serenade No. 1  Op. 1 (1929)"/>
        <filter val="Serenade no. 1 opus 11"/>
        <filter val="Serenade No. 1 Opus 63"/>
        <filter val="Serenade No. 12 KV 388"/>
        <filter val="Serenade Op 141a"/>
        <filter val="Serenade Op. 15"/>
        <filter val="Serenade Op. 22 (arrang. From strings)"/>
        <filter val="Serenade Op. 24"/>
        <filter val="Serenade Op. 25"/>
        <filter val="Serenade Op. 85"/>
        <filter val="Serenade, opus 20"/>
        <filter val="Serenata #11,K 375 - E fl. Maj."/>
        <filter val="Serenata for Clarinet (1956)"/>
        <filter val="Serenata in do minore K388"/>
        <filter val="several books"/>
        <filter val="Sextet"/>
        <filter val="Sextet (after Piano Quartet #3 Op. 60)"/>
        <filter val="Sextet (after Piano Quartet Op. 44 for Strings)"/>
        <filter val="Sextet in C"/>
        <filter val="Sextet in E flat Major Op. 71"/>
        <filter val="Sextet in E flat major -Opus 81 b"/>
        <filter val="Sextet in E flat major, Opus 42"/>
        <filter val="Sextet K 253"/>
        <filter val="Sextet Number 14 E"/>
        <filter val="Sextet Op 271"/>
        <filter val="Sextet Op. 191b"/>
        <filter val="Sextet opus 40"/>
        <filter val="Sextet Opus 45"/>
        <filter val="Sextet pro dechy a klavir (1929)"/>
        <filter val="Sextett"/>
        <filter val="Sextett  Op. 33"/>
        <filter val="Sextett from Serenade d-moll op. 44"/>
        <filter val="Sextett in B-Dur"/>
        <filter val="Sextetto"/>
        <filter val="Sextour  (1906) ?"/>
        <filter val="Sextour -3 piano scores,"/>
        <filter val="Sextour and Quintuor"/>
        <filter val="Sextuor"/>
        <filter val="Sextuor  1908"/>
        <filter val="Sextuor (1933)"/>
        <filter val="Sextuor (Cl in A/Bb, Hn in E/Eb/F)"/>
        <filter val="Sextuor / Quintuor  Op 162"/>
        <filter val="Shalom Aleichem"/>
        <filter val="Sicilienne opus 78"/>
        <filter val="Sinfonia &quot;Al santo SepolcroF.XI n.7"/>
        <filter val="Sinfonia (Figaro)"/>
        <filter val="Sinfonia Concertante in E flat Major K 297b"/>
        <filter val="Sinfonia Concertante opus 41"/>
        <filter val="Sinfonia in A Minor"/>
        <filter val="Sinfonico op. 12"/>
        <filter val="Sinfonie Concertante - Op. 80"/>
        <filter val="Sinfonie Concertante - Op. 84"/>
        <filter val="Sinfonie Concertante B-dur"/>
        <filter val="Sinfonie,Gagliarde Vol.2 1608-1608"/>
        <filter val="Sinfonien und Gaillarden"/>
        <filter val="Sinfonietta (4 movements)"/>
        <filter val="Sinfonietta opus 48"/>
        <filter val="Sir Duke"/>
        <filter val="Six Classic Quartets"/>
        <filter val="Six Cuban Dances"/>
        <filter val="Six Duets for Two Clarinets"/>
        <filter val="Six Metamorphoses after Ovid"/>
        <filter val="Six Partitas"/>
        <filter val="Six Pieces"/>
        <filter val="Six Pieces D'Audition"/>
        <filter val="Six Progressive Pieces for Cl + P"/>
        <filter val="Six Progressive Pieces for Ob + P"/>
        <filter val="Six Quartets"/>
        <filter val="Six Quatuors (check if same as 128)"/>
        <filter val="Six Sonatas  Baroque"/>
        <filter val="Six sonatas opus 2"/>
        <filter val="Six sonatas opus 4"/>
        <filter val="Six Songs"/>
        <filter val="Six trios"/>
        <filter val="Six Trumpet Tunes"/>
        <filter val="Slavonic Dance in C minor"/>
        <filter val="Slavonic Dance No 8 (transcribed)"/>
        <filter val="Small Swan's Dance"/>
        <filter val="Solveg's Song"/>
        <filter val="Sonata"/>
        <filter val="Sonata  (1922)"/>
        <filter val="Sonata # 1 in F"/>
        <filter val="Sonata # 2 in G"/>
        <filter val="Sonata # 4 in G"/>
        <filter val="Sonata # 5 in F"/>
        <filter val="Sonata # 6 in C"/>
        <filter val="Sonata #3 in B flat"/>
        <filter val="Sonata a 3 re minore"/>
        <filter val="Sonata a 4"/>
        <filter val="Sonata a' 5"/>
        <filter val="Sonata A minor"/>
        <filter val="Sonata A3"/>
        <filter val="Sonata C-dur"/>
        <filter val="Sonata D 821 &quot;Arpeggione&quot;"/>
        <filter val="Sonata D Dur"/>
        <filter val="Sonata da camera B-dur"/>
        <filter val="Sonata Fa Maggiore"/>
        <filter val="Sonata F-Dur"/>
        <filter val="Sonata for 3 flutes"/>
        <filter val="Sonata for 4 Instruments op 12 #1"/>
        <filter val="Sonata for Fl traverso, Ob &amp; B.C."/>
        <filter val="Sonata for Flute and Piano"/>
        <filter val="Sonata for Flute, Oboe and Piano"/>
        <filter val="Sonata G dur"/>
        <filter val="Sonata h-moll"/>
        <filter val="Sonata I in g-moll  Op. 34/1"/>
        <filter val="Sonata I, Op. 14"/>
        <filter val="Sonata in A Major"/>
        <filter val="Sonata in B flat"/>
        <filter val="Sonata in B Flat Major"/>
        <filter val="Sonata in B minor"/>
        <filter val="Sonata in B-flat major"/>
        <filter val="Sonata in C Minor"/>
        <filter val="Sonata in D major"/>
        <filter val="Sonata in E Flat Major"/>
        <filter val="Sonata in F"/>
        <filter val="Sonata in F Major"/>
        <filter val="Sonata in F Major No. 63"/>
        <filter val="Sonata in F major, Op. 2, No. 3"/>
        <filter val="Sonata in Fmajor KV 292"/>
        <filter val="Sonata in G"/>
        <filter val="Sonata in G Major"/>
        <filter val="Sonata in G minor"/>
        <filter val="Sonata in G Minor  (1897)"/>
        <filter val="Sonata in G minor –Opus 2,No. 2"/>
        <filter val="Sonata in G Minor, BWV 1020"/>
        <filter val="Sonata in G Minor,Op. 2, No.8"/>
        <filter val="Sonata IX &quot;the Golden Sonata&quot;"/>
        <filter val="Sonata No 5"/>
        <filter val="Sonata No. 15"/>
        <filter val="Sonata No. 17"/>
        <filter val="Sonata No. 18 (1696)"/>
        <filter val="Sonata No. 24 (1696)"/>
        <filter val="Sonata No. 27 from &quot;Hora Decima"/>
        <filter val="Sonata No. 3 in F Major"/>
        <filter val="Sonata No1 opus 7"/>
        <filter val="Sonata Op. 4 #5 in G minor"/>
        <filter val="Sonata Op.lI/2 in F Major"/>
        <filter val="Sonata opus 5"/>
        <filter val="Sonata per Flauto Traverso"/>
        <filter val="Sonata Pian' E Forte"/>
        <filter val="Sonata pian'eforte   (1597)"/>
        <filter val="Sonata Undine"/>
        <filter val="Sonatas 3+6"/>
        <filter val="Sonatas, numbers  5-8"/>
        <filter val="Sonatas, numbers  9-12"/>
        <filter val="Sonatas, numbers 1-4"/>
        <filter val="Sonate"/>
        <filter val="Sonate  in B Flat Major"/>
        <filter val="Sonate (1938)"/>
        <filter val="Sonate 1 and Sonate 2"/>
        <filter val="Sonate B dur"/>
        <filter val="Sonate C dur"/>
        <filter val="Sonate Da Camera A Tre, 7 - 12"/>
        <filter val="Sonate Da Camera A Tre, I - 6"/>
        <filter val="Sonate Da Chiesa Op.1 No. 5"/>
        <filter val="Sonate en Sol Mineur"/>
        <filter val="Sonate en Ut Mineur (La Visionnaire)"/>
        <filter val="Sonate F Major  no. 63"/>
        <filter val="Sonate I in C minor"/>
        <filter val="Sonate in C dur"/>
        <filter val="Sonate in C major"/>
        <filter val="Sonate in C Minor"/>
        <filter val="Sonate in E-moll"/>
        <filter val="Sonate in F Major"/>
        <filter val="Sonate in G."/>
        <filter val="Sonate in Sol Major"/>
        <filter val="Sonate IV (arr)"/>
        <filter val="Sonate K.V. 292"/>
        <filter val="Sonate k292"/>
        <filter val="Sonate No. 13"/>
        <filter val="Sonate No. 2"/>
        <filter val="Sonate No. 8 Op. 2"/>
        <filter val="Sonate Op. 34 no. III"/>
        <filter val="Sonate Opus 168"/>
        <filter val="Sonate opus 47"/>
        <filter val="Sonaten 1,2 and 3"/>
        <filter val="Sonatina"/>
        <filter val="Sonatina in C #1"/>
        <filter val="Sonatine"/>
        <filter val="Sonatine for Woodwind Quartet"/>
        <filter val="Sonatone et trio"/>
        <filter val="Song without words"/>
        <filter val="Songe (1890)  Op. 80"/>
        <filter val="Songs Without Words No.8"/>
        <filter val="Sour Suite"/>
        <filter val="Souvenir de CAEN (b. 1956)"/>
        <filter val="Souvenir Du Rigi - Idylle"/>
        <filter val="Spiel in Kleinen Gruppen"/>
        <filter val="Spiel in Kleinen Gruppen- Drei Kleine Stucke"/>
        <filter val="Spielstucke"/>
        <filter val="Spirit Freilach"/>
        <filter val="Stabat Mater Dolorosa"/>
        <filter val="Standard Musical Collection"/>
        <filter val="Streichquartett Nr. 1, Opus 49"/>
        <filter val="Streich-Quartette Op. 12 ,13, 44,  80, 81"/>
        <filter val="Streich-Quartette Op18,No.1-6"/>
        <filter val="Streichquintette No. 4 -8"/>
        <filter val="String Quartet - Sonata - in A major"/>
        <filter val="String quartet in B flat Op. 55 No. 3.  arr. For wind quintet"/>
        <filter val="String Quartets Vol. II"/>
        <filter val="String Quartets Vol.l"/>
        <filter val="Suite"/>
        <filter val="Suite  Op. 4"/>
        <filter val="Suite  Op. 59"/>
        <filter val="Suite Breve en Trio"/>
        <filter val="Suite d'apres Corrette"/>
        <filter val="Suite Espanola - Cadiz (Saeta)"/>
        <filter val="Suite for 3 Clarinets"/>
        <filter val="Suite for 3 Treblasere"/>
        <filter val="Suite for 5 WW"/>
        <filter val="Suite for Flute and Strings"/>
        <filter val="Suite for Woodwind Quintet"/>
        <filter val="Suite from &quot;Terpsichore&quot;"/>
        <filter val="Suite from l'histoire de soldate"/>
        <filter val="Suite from Pastorale Comique"/>
        <filter val="Suite from Romeo and Juliet"/>
        <filter val="Suite Gauloise  Op. 90"/>
        <filter val="Suite in Bb   Op. 4"/>
        <filter val="Suite in F"/>
        <filter val="Suite in G Minor"/>
        <filter val="Suite in OldenStyle Op. 164 I"/>
        <filter val="Suite -Lyrical Moment (Russian composer)"/>
        <filter val="Suite Masques et Bergamasques Op. 112"/>
        <filter val="Suite No. 1  (Gol. Cake walk)"/>
        <filter val="Suite No. 2"/>
        <filter val="Suite No. 3"/>
        <filter val="Suite Number 1"/>
        <filter val="Suite Number 2"/>
        <filter val="Suite on Folk Tunes"/>
        <filter val="Suite Opus 6"/>
        <filter val="Suite Persane"/>
        <filter val="Suite Pittoresque"/>
        <filter val="Suite pour instruments a vent"/>
        <filter val="Suite pour Trio d'Anches"/>
        <filter val="Summer Day Dreams Piano Qrt"/>
        <filter val="Summer Music"/>
        <filter val="Susato - La Mourisque"/>
        <filter val="Swing the Thing"/>
        <filter val="Symphonie Concertante in Eb Op.23"/>
        <filter val="Symphonie Concertante K. 364"/>
        <filter val="Symphonie Concertante No. 5 in F major"/>
        <filter val="Symphonies and Dances"/>
        <filter val="Tafelmukik  II, Trio in E Minor"/>
        <filter val="Take Five"/>
        <filter val="Tamburin"/>
        <filter val="TANGO - from Espagna"/>
        <filter val="Tango for 3 Bassoons"/>
        <filter val="Tango for 3 Flutes"/>
        <filter val="Tango from Espagna"/>
        <filter val="Tanzsatze"/>
        <filter val="Tarantelle Op 6"/>
        <filter val="Tema de Maria"/>
        <filter val="Ten Blake Songs"/>
        <filter val="Terzet"/>
        <filter val="Terzetto"/>
        <filter val="Terzetto    D-dur"/>
        <filter val="Terzetto for Flute, Oboe and Viola"/>
        <filter val="Terzetto from Cantata #38"/>
        <filter val="Terzetto Op. 22"/>
        <filter val="The Abduction from SERAGLIO Overture"/>
        <filter val="The Blue Room (Jazz 1928)"/>
        <filter val="The Brass Quartet Vol. I"/>
        <filter val="The Brass Quartet Vol.II"/>
        <filter val="The Distracted Mind Waltz"/>
        <filter val="The Easy Winners"/>
        <filter val="The Easy Winners (Ragtime)"/>
        <filter val="The Entertainer"/>
        <filter val="The Favorite"/>
        <filter val="The Flight of the Bumblebee"/>
        <filter val="The Four-Part Consort Music"/>
        <filter val="The Fruit of Love and others"/>
        <filter val="The Grand Old Duke of York"/>
        <filter val="The Immovable Do (17 instrum)"/>
        <filter val="The Late String Quartets"/>
        <filter val="The Legend of Zelda Medley"/>
        <filter val="The Little Negro"/>
        <filter val="The Little Nigar"/>
        <filter val="The Little Shepherd"/>
        <filter val="The Magic Flute Overture"/>
        <filter val="The Marriage of Figaro"/>
        <filter val="The Minstrel from Flanders"/>
        <filter val="The Music Box"/>
        <filter val="The Nymph's Complaint for the Death of her Fawn (1845-1945)"/>
        <filter val="The Oisau-lyre wind trios (book)"/>
        <filter val="The Pal"/>
        <filter val="The Pink Panther"/>
        <filter val="The Ragtime Dance"/>
        <filter val="The Rite of Spring - arranged by the composer"/>
        <filter val="The Royal Fireworks"/>
        <filter val="The Salamander Rag (1995)"/>
        <filter val="The Second Waltz"/>
        <filter val="The Shepherds Rock - 5 Movements"/>
        <filter val="The Silent Water-Lily"/>
        <filter val="The Stars and Stripes Forever"/>
        <filter val="The Troubadors"/>
        <filter val="The Village Musicians"/>
        <filter val="The Voice of a Soul"/>
        <filter val="The Washington Post March"/>
        <filter val="The well-tempered Wind Quartet"/>
        <filter val="The Wind Quartet: original works"/>
        <filter val="The Would-Be-Gentleman"/>
        <filter val="Theme and Variations"/>
        <filter val="Third Duo"/>
        <filter val="Third Quartet on themes of Beethoven"/>
        <filter val="Three Concert Pieces"/>
        <filter val="Three Dances (1551)"/>
        <filter val="Three Duos Opus 19"/>
        <filter val="Three Easy Quartets"/>
        <filter val="Three Folksongs"/>
        <filter val="Three Holidays for Horns"/>
        <filter val="Three Jewish Melodies"/>
        <filter val="Three Little Pieces"/>
        <filter val="Three Miniatures"/>
        <filter val="Three Miniatures for 3 woodwinds"/>
        <filter val="Three Moods"/>
        <filter val="Three Moods (Wind Quintet No.1)"/>
        <filter val="Three Original Ensembles"/>
        <filter val="Three part invention"/>
        <filter val="Three piano pieces"/>
        <filter val="Three Pices for Three Woodwinds"/>
        <filter val="Three pieces"/>
        <filter val="Three Pieces for Clarinet Solo"/>
        <filter val="Three Preludes"/>
        <filter val="Three Romances"/>
        <filter val="Three Scott Joplin Rags"/>
        <filter val="Three Shanties"/>
        <filter val="Three Short Pieces"/>
        <filter val="Three Trios"/>
        <filter val="Three Variables"/>
        <filter val="Three Virtuosos"/>
        <filter val="Three WWs Volume 1"/>
        <filter val="Threnodies I and II"/>
        <filter val="Tico Tico"/>
        <filter val="Time Energy"/>
        <filter val="To be a Bird  (2010)"/>
        <filter val="Toccata and Fugue"/>
        <filter val="Toccata and Fugue in D mInor"/>
        <filter val="Toccata in G"/>
        <filter val="Toreador Song from Carmen + The Girl with the Flaxen Hair"/>
        <filter val="Tower Music"/>
        <filter val="Traumerei"/>
        <filter val="Traumerei (Dreaming"/>
        <filter val="Tre Ottetti (3 Octets)"/>
        <filter val="Tre Serenate"/>
        <filter val="Tres Batuques"/>
        <filter val="Trevelyan Suite opus 96"/>
        <filter val="Tri Divertimenta"/>
        <filter val="Trio"/>
        <filter val="Trio   Op.11"/>
        <filter val="Trio  (1820)"/>
        <filter val="Trio  (1912)"/>
        <filter val="Trio  (in G Major)"/>
        <filter val="Trio  Op. 34"/>
        <filter val="Trio  Op. 74"/>
        <filter val="Trio #1 (1972)"/>
        <filter val="Trio #1 Op.93"/>
        <filter val="Trio #1  in B flat major D. 471"/>
        <filter val="Trio (1916) - (Brahms style)"/>
        <filter val="Trio (1928)"/>
        <filter val="Trio (in C)"/>
        <filter val="Trio (original)"/>
        <filter val="Trio a-moll"/>
        <filter val="Trio BWV 1079 n. 8"/>
        <filter val="Trio Divertimento"/>
        <filter val="Trio Eccentrico"/>
        <filter val="Trio en si mineur"/>
        <filter val="Trio en Ut"/>
        <filter val="Trio for 2 Oboes and Bassoon"/>
        <filter val="Trio for 3 Flutes"/>
        <filter val="Trio for Flute, Cello and Piano"/>
        <filter val="Trio for Flute, Cl and Bassoon"/>
        <filter val="Trio for Flute, Clarinet and Cello"/>
        <filter val="Trio for Flute, Clarinet and Piano"/>
        <filter val="Trio for Flute, Oboe and Piano"/>
        <filter val="Trio for Oboe, Clarinet and Bsn"/>
        <filter val="Trio from KV 386c"/>
        <filter val="Trio G dur"/>
        <filter val="Trio Giocoso"/>
        <filter val="Trio H-Moll"/>
        <filter val="Trio I"/>
        <filter val="Trio in A Major Op 264"/>
        <filter val="Trio in A Minor Op 114"/>
        <filter val="Trio in A Minor Op 188    P-diff."/>
        <filter val="Trio in B flat"/>
        <filter val="Trio in B flat major"/>
        <filter val="Trio in B flat Op 20 No. 1"/>
        <filter val="Trio in B flat Op 274"/>
        <filter val="Trio in B flat, Op 61 No.5"/>
        <filter val="Trio in B minor"/>
        <filter val="Trio in D major"/>
        <filter val="Trio in D minor Op. 49"/>
        <filter val="Trio in D minorOp. 49 #1 (1902)"/>
        <filter val="Trio in E flat"/>
        <filter val="Trio in E flat major - K.498"/>
        <filter val="Trio in E flat Major K 498 קגלשטט"/>
        <filter val="Trio in E flat major- K. 498"/>
        <filter val="Trio in E flat major Op. 38(after Septet Op. 20)"/>
        <filter val="Trio in E flat Opus 75 no. 1"/>
        <filter val="Trio in E flat Opus 75 no. 3"/>
        <filter val="Trio in E major"/>
        <filter val="Trio in e moll"/>
        <filter val="Trio In E moll, Op. 20 No. 2"/>
        <filter val="Trio in F Major"/>
        <filter val="Trio in F major, Op. 80"/>
        <filter val="Trio in F opus 9 no. 1"/>
        <filter val="Trio in F, Opus 24"/>
        <filter val="Trio in G Major Wo. 037"/>
        <filter val="Trio in G Major, Opus. 3, No. 1"/>
        <filter val="Trio in G Major, Wo O 37"/>
        <filter val="Trio in G Minor Op 63"/>
        <filter val="Trio in G minor Op. 15(1855)"/>
        <filter val="Trio in G-dur"/>
        <filter val="Trio in  A minor Op. 50 (1881)"/>
        <filter val="Trio No. 1"/>
        <filter val="Trio No. 1 for 3 Flutes"/>
        <filter val="Trio No. 1 in D Major"/>
        <filter val="Trio No. 2"/>
        <filter val="Trio No. 2   Opus 13"/>
        <filter val="Trio No. 3 in C Major"/>
        <filter val="Trio no. 4 in F"/>
        <filter val="Trio No. 4, Op.11"/>
        <filter val="Trio No. 87 (Orig. 2 Ob, E.H.)"/>
        <filter val="Trio No. 87- Original"/>
        <filter val="Trio No.2 for 3 Flutes"/>
        <filter val="Trio No.3"/>
        <filter val="Trio Op 40"/>
        <filter val="Trio Op 61"/>
        <filter val="Trio Op 61 Nr. 1-3"/>
        <filter val="Trio op 61 Nr.3 A Moll"/>
        <filter val="Trio Op. 1 #4"/>
        <filter val="Trio Op. 45 No. 6"/>
        <filter val="Trio Op. 5"/>
        <filter val="Trio Op. 59"/>
        <filter val="Trio op. 83, Nr. 1"/>
        <filter val="Trio Op. 87"/>
        <filter val="Trio Op. 97"/>
        <filter val="Trio Opus 29"/>
        <filter val="Trio opus 3"/>
        <filter val="Trio Opus 3/6"/>
        <filter val="Trio Opus 32"/>
        <filter val="Trio Opus 44"/>
        <filter val="Trio Opus 45"/>
        <filter val="Trio opus 54"/>
        <filter val="Trio Opus 71/1"/>
        <filter val="Trio Opus 71/2"/>
        <filter val="Trio Opus 71/3"/>
        <filter val="Trio Opus 75"/>
        <filter val="Trio opus 8"/>
        <filter val="Trio Pastorale"/>
        <filter val="Trio pathetique, in D Minor"/>
        <filter val="Trio Romantico"/>
        <filter val="Trio Romantico Op. 78"/>
        <filter val="Trio Serenade in F major"/>
        <filter val="Trio Sonata C Moll"/>
        <filter val="Trio Sonata in A Major"/>
        <filter val="Trio Sonata in A Minor"/>
        <filter val="Trio Sonata in C Major"/>
        <filter val="Trio Sonata in C major BWV 1038"/>
        <filter val="Trio Sonata in C Minor"/>
        <filter val="Trio Sonata in D Minor"/>
        <filter val="Trio Sonata in D minor S1036"/>
        <filter val="Trio Sonata in E minor"/>
        <filter val="Trio Sonata in F dur"/>
        <filter val="Trio sonata in G"/>
        <filter val="Trio Sonata in G Major"/>
        <filter val="Trio Sonata in G Major BMW 1039"/>
        <filter val="Trio Sonata in G Minor"/>
        <filter val="Trio Sonata No. 1, OP.1, No.1"/>
        <filter val="Trio Sonata No. 2 in G"/>
        <filter val="Trio Sonata No. 3 BWV 527"/>
        <filter val="Trio Sonate Es-Dur"/>
        <filter val="Trio Sonate for Fl, Viola and P"/>
        <filter val="Trio Sonate in C minor"/>
        <filter val="Trio sonate in G dur"/>
        <filter val="Trio Sonate in G major"/>
        <filter val="Trio Sonate in G Moll opus 1/3"/>
        <filter val="Trio Sonate No. 1 in G Major"/>
        <filter val="Trio Sonate No. 2 in G Major"/>
        <filter val="Trio Sonate No. 6 in D Major"/>
        <filter val="Trio Sonaten BWV 1037,1039"/>
        <filter val="Trio Zuebecois For Clarinets"/>
        <filter val="Trios"/>
        <filter val="Trios Es Dur"/>
        <filter val="Trios Petites Pieces"/>
        <filter val="Trios, Quartets and Quintets"/>
        <filter val="Triosonata in A minor"/>
        <filter val="Triosonata in G major"/>
        <filter val="Triosonate"/>
        <filter val="Triosonate C-dur"/>
        <filter val="Triosonate C-Moll"/>
        <filter val="Triosonate Es-Dur BWV 1031"/>
        <filter val="Triosonate in A minor"/>
        <filter val="Triosonate in A minor opus 37/5"/>
        <filter val="Triosonate in B flat major BWV525,1032"/>
        <filter val="Triosonate in C-moll"/>
        <filter val="Triosonate in E minor"/>
        <filter val="Triosonate op. 14 no. 5"/>
        <filter val="Trois Contrepoints"/>
        <filter val="Trois Marches Militaire"/>
        <filter val="Trois Pieces"/>
        <filter val="Trumpet Voluntary"/>
        <filter val="Turbulences"/>
        <filter val="Turkish Rondo  (arr)"/>
        <filter val="Turm-Sonate No. 27"/>
        <filter val="Twelve Quartets"/>
        <filter val="Twelve Trios"/>
        <filter val="Twelve Trios for Woodwinds"/>
        <filter val="Two Ancient Carols"/>
        <filter val="Two Andantes and Adagio &quot;pour le Cor Anglais&quot;"/>
        <filter val="Two Clarinets -Classical Pieces"/>
        <filter val="Two Duets Op. 46"/>
        <filter val="Two Fanfares"/>
        <filter val="Two Gavottes"/>
        <filter val="Two German Dances"/>
        <filter val="Two Intradas  (1608)"/>
        <filter val="Two Kirghiz Songs"/>
        <filter val="Two Pavans (1603)"/>
        <filter val="Two Pieces"/>
        <filter val="Two Pieces (1609)"/>
        <filter val="Two Pieces (La tromba andAir Tendre"/>
        <filter val="Two Sonatas  - No. 21 and 22  (1696)"/>
        <filter val="Two Sonatas in Five Parts"/>
        <filter val="Two Songs-"/>
        <filter val="Two Trumpet Tunes and Ayre"/>
        <filter val="Uberall Du Opus 17"/>
        <filter val="Unappetizing Chorale"/>
        <filter val="Undecima Sonata"/>
        <filter val="Une Amourette"/>
        <filter val="Une Simplel Idee"/>
        <filter val="Ungarische Suite"/>
        <filter val="V"/>
        <filter val="Valse de Mariage"/>
        <filter val="Valse triste"/>
        <filter val="Variation sur un theme de Pleyel"/>
        <filter val="Variationen"/>
        <filter val="Variationen über ein Lied von Emil Titl"/>
        <filter val="Variations"/>
        <filter val="Variations for Three Woodwinds"/>
        <filter val="Variations for Wind Quartet"/>
        <filter val="Variations in Rondo KV361"/>
        <filter val="Variations on &quot;La ci darem la mano&quot;"/>
        <filter val="Variations on a Theme by Haydn, Op 56 B"/>
        <filter val="Variations on a theme by Paganini"/>
        <filter val="Variations on an Old German Song"/>
        <filter val="Variations on La ci darem la mano (2 Copies)"/>
        <filter val="Variations on Theme by Rossini"/>
        <filter val="Variations on Waltzing Matilda"/>
        <filter val="Variations sur un theme corse"/>
        <filter val="Variations sur un theme de Hayden"/>
        <filter val="Variations sur un theme de Pleyel"/>
        <filter val="Variations-une &quot;Chanson a Danser)"/>
        <filter val="Vent de Folie (Wind of Madness)"/>
        <filter val="Vice of Love (Var. by Schuman)"/>
        <filter val="Viergesprach"/>
        <filter val="Vocal Chor (To the Evening Service)"/>
        <filter val="Vocalaise Op. 34, No. 14"/>
        <filter val="Voices"/>
        <filter val="Wachet auf"/>
        <filter val="Waltz"/>
        <filter val="Waltz and Interlude"/>
        <filter val="Waltz No. 2 arr: Eli Aharoni"/>
        <filter val="Waltz Op.36 No.3"/>
        <filter val="Wandering"/>
        <filter val="Watersmeet"/>
        <filter val="Wedding Collection"/>
        <filter val="Werk 41 Minuet"/>
        <filter val="West Side Story"/>
        <filter val="William Tell  (arr)"/>
        <filter val="Wind in the Reeds- 4 pieces for Cl Choir (Original piece"/>
        <filter val="Wind Quintet in A Flat"/>
        <filter val="Wind Trios for Beginners"/>
        <filter val="Windette"/>
        <filter val="Winsome's Folly"/>
        <filter val="Wodwind Quartet (2012)"/>
        <filter val="Wood Nymphs"/>
        <filter val="Wooden Quartet #1 (Triplet feel)"/>
        <filter val="Woodwind Concert Book 2"/>
        <filter val="Woodwind Quartet &quot;Phoenix&quot;"/>
        <filter val="Woodwind Quartet Opus 8"/>
        <filter val="Woodwind Quintet"/>
        <filter val="Woodwind Quintet (1948) (original)"/>
        <filter val="Woodwind sextet no. 1"/>
        <filter val="Woodwind Trio"/>
        <filter val="Woodwinf Quartet"/>
        <filter val="written in 1607-1608"/>
        <filter val="Yesterday"/>
        <filter val="Zwei Duos"/>
        <filter val="Zwei Quartette"/>
        <filter val="Zwiegesprach"/>
        <filter val="Zwolf Nokturnos"/>
        <filter val="Zwolf Sonaten 9-12"/>
        <filter val="אומנות הפוגה  The Art of the Fugue"/>
        <filter val="אנשים טובים באמצע הדרך"/>
        <filter val="בא אתא ליל,אשא עיני, נידודים"/>
        <filter val="דוגית שטה"/>
        <filter val="הושיעה את עמך"/>
        <filter val="התרגעות"/>
        <filter val="וריאציות על שיר עם"/>
        <filter val="חמישייה"/>
        <filter val="י&quot;ח כורלים"/>
        <filter val="יה צור קדוש עליון"/>
        <filter val="יהי הכל  עבד: - אלי אהרוני"/>
        <filter val="ניגונים"/>
        <filter val="סוויטה זעירה לארבעה חלילים  1991"/>
        <filter val="רונדו דבקה אופוס 82B"/>
        <filter val="רכבת העמק - נוסטלגיה"/>
        <filter val="שירי חתול"/>
        <filter val="שירים אחרונים: זיקנה, איש הצלילים, עם עצמי, שיר שמח"/>
        <filter val="שירים: האם האם, העיר באפור שיר הרעות, חפש אותי"/>
      </filters>
    </filterColumn>
  </autoFilter>
  <phoneticPr fontId="0" type="noConversion"/>
  <hyperlinks>
    <hyperlink ref="N66" r:id="rId1" xr:uid="{00000000-0004-0000-0000-000000000000}"/>
    <hyperlink ref="N67" r:id="rId2" xr:uid="{00000000-0004-0000-0000-000001000000}"/>
    <hyperlink ref="N75" r:id="rId3" xr:uid="{00000000-0004-0000-0000-000002000000}"/>
    <hyperlink ref="N73" r:id="rId4" xr:uid="{00000000-0004-0000-0000-000003000000}"/>
    <hyperlink ref="N79" r:id="rId5" xr:uid="{00000000-0004-0000-0000-000004000000}"/>
    <hyperlink ref="N175" r:id="rId6" xr:uid="{00000000-0004-0000-0000-000005000000}"/>
    <hyperlink ref="N237" r:id="rId7" xr:uid="{00000000-0004-0000-0000-000006000000}"/>
    <hyperlink ref="N14" r:id="rId8" xr:uid="{00000000-0004-0000-0000-000007000000}"/>
    <hyperlink ref="N22" r:id="rId9" xr:uid="{00000000-0004-0000-0000-000008000000}"/>
    <hyperlink ref="N45" r:id="rId10" xr:uid="{00000000-0004-0000-0000-000009000000}"/>
    <hyperlink ref="N48" r:id="rId11" xr:uid="{00000000-0004-0000-0000-00000A000000}"/>
    <hyperlink ref="N90" r:id="rId12" xr:uid="{00000000-0004-0000-0000-00000B000000}"/>
    <hyperlink ref="N91" r:id="rId13" xr:uid="{00000000-0004-0000-0000-00000C000000}"/>
    <hyperlink ref="N92" r:id="rId14" xr:uid="{00000000-0004-0000-0000-00000D000000}"/>
    <hyperlink ref="N93" r:id="rId15" xr:uid="{00000000-0004-0000-0000-00000E000000}"/>
    <hyperlink ref="N149" r:id="rId16" xr:uid="{00000000-0004-0000-0000-00000F000000}"/>
    <hyperlink ref="N154" r:id="rId17" xr:uid="{00000000-0004-0000-0000-000010000000}"/>
    <hyperlink ref="N156" r:id="rId18" xr:uid="{00000000-0004-0000-0000-000011000000}"/>
    <hyperlink ref="N157" r:id="rId19" xr:uid="{00000000-0004-0000-0000-000012000000}"/>
    <hyperlink ref="N159" r:id="rId20" xr:uid="{00000000-0004-0000-0000-000013000000}"/>
    <hyperlink ref="N160" r:id="rId21" xr:uid="{00000000-0004-0000-0000-000014000000}"/>
    <hyperlink ref="N162" r:id="rId22" xr:uid="{00000000-0004-0000-0000-000015000000}"/>
    <hyperlink ref="N163" r:id="rId23" xr:uid="{00000000-0004-0000-0000-000016000000}"/>
    <hyperlink ref="N165" r:id="rId24" xr:uid="{00000000-0004-0000-0000-000017000000}"/>
    <hyperlink ref="N166" r:id="rId25" xr:uid="{00000000-0004-0000-0000-000018000000}"/>
    <hyperlink ref="N167" r:id="rId26" xr:uid="{00000000-0004-0000-0000-000019000000}"/>
    <hyperlink ref="N178" r:id="rId27" xr:uid="{00000000-0004-0000-0000-00001A000000}"/>
    <hyperlink ref="N179" r:id="rId28" xr:uid="{00000000-0004-0000-0000-00001B000000}"/>
    <hyperlink ref="N200" r:id="rId29" xr:uid="{00000000-0004-0000-0000-00001C000000}"/>
    <hyperlink ref="N203" r:id="rId30" xr:uid="{00000000-0004-0000-0000-00001D000000}"/>
    <hyperlink ref="N204" r:id="rId31" xr:uid="{00000000-0004-0000-0000-00001E000000}"/>
    <hyperlink ref="N216" r:id="rId32" xr:uid="{00000000-0004-0000-0000-00001F000000}"/>
    <hyperlink ref="N227" r:id="rId33" xr:uid="{00000000-0004-0000-0000-000020000000}"/>
    <hyperlink ref="N233" r:id="rId34" xr:uid="{00000000-0004-0000-0000-000021000000}"/>
    <hyperlink ref="N236" r:id="rId35" xr:uid="{00000000-0004-0000-0000-000022000000}"/>
    <hyperlink ref="N238" r:id="rId36" xr:uid="{00000000-0004-0000-0000-000023000000}"/>
    <hyperlink ref="N239" r:id="rId37" xr:uid="{00000000-0004-0000-0000-000024000000}"/>
    <hyperlink ref="N257" r:id="rId38" xr:uid="{00000000-0004-0000-0000-000025000000}"/>
    <hyperlink ref="N258" r:id="rId39" xr:uid="{00000000-0004-0000-0000-000026000000}"/>
    <hyperlink ref="N259" r:id="rId40" xr:uid="{00000000-0004-0000-0000-000027000000}"/>
    <hyperlink ref="N260" r:id="rId41" xr:uid="{00000000-0004-0000-0000-000028000000}"/>
    <hyperlink ref="N261" r:id="rId42" xr:uid="{00000000-0004-0000-0000-000029000000}"/>
    <hyperlink ref="N263" r:id="rId43" xr:uid="{00000000-0004-0000-0000-00002A000000}"/>
    <hyperlink ref="N264" r:id="rId44" xr:uid="{00000000-0004-0000-0000-00002B000000}"/>
    <hyperlink ref="N265" r:id="rId45" xr:uid="{00000000-0004-0000-0000-00002C000000}"/>
    <hyperlink ref="N266" r:id="rId46" xr:uid="{00000000-0004-0000-0000-00002D000000}"/>
    <hyperlink ref="N267" r:id="rId47" xr:uid="{00000000-0004-0000-0000-00002E000000}"/>
    <hyperlink ref="N268" r:id="rId48" xr:uid="{00000000-0004-0000-0000-00002F000000}"/>
    <hyperlink ref="N269" r:id="rId49" xr:uid="{00000000-0004-0000-0000-000030000000}"/>
    <hyperlink ref="N271" r:id="rId50" xr:uid="{00000000-0004-0000-0000-000031000000}"/>
    <hyperlink ref="N328" r:id="rId51" xr:uid="{00000000-0004-0000-0000-000032000000}"/>
    <hyperlink ref="N330" r:id="rId52" xr:uid="{00000000-0004-0000-0000-000033000000}"/>
    <hyperlink ref="N343" r:id="rId53" xr:uid="{00000000-0004-0000-0000-000034000000}"/>
    <hyperlink ref="N344" r:id="rId54" xr:uid="{00000000-0004-0000-0000-000035000000}"/>
    <hyperlink ref="N346" r:id="rId55" xr:uid="{00000000-0004-0000-0000-000036000000}"/>
    <hyperlink ref="N356" r:id="rId56" xr:uid="{00000000-0004-0000-0000-000037000000}"/>
    <hyperlink ref="N357" r:id="rId57" xr:uid="{00000000-0004-0000-0000-000038000000}"/>
    <hyperlink ref="N359" r:id="rId58" xr:uid="{00000000-0004-0000-0000-000039000000}"/>
    <hyperlink ref="N372" r:id="rId59" xr:uid="{00000000-0004-0000-0000-00003A000000}"/>
    <hyperlink ref="N373" r:id="rId60" xr:uid="{00000000-0004-0000-0000-00003B000000}"/>
    <hyperlink ref="N375" r:id="rId61" xr:uid="{00000000-0004-0000-0000-00003C000000}"/>
    <hyperlink ref="N376" r:id="rId62" xr:uid="{00000000-0004-0000-0000-00003D000000}"/>
    <hyperlink ref="N377" r:id="rId63" xr:uid="{00000000-0004-0000-0000-00003E000000}"/>
    <hyperlink ref="N378" r:id="rId64" xr:uid="{00000000-0004-0000-0000-00003F000000}"/>
    <hyperlink ref="N379" r:id="rId65" xr:uid="{00000000-0004-0000-0000-000040000000}"/>
    <hyperlink ref="N380" r:id="rId66" xr:uid="{00000000-0004-0000-0000-000041000000}"/>
    <hyperlink ref="N381" r:id="rId67" xr:uid="{00000000-0004-0000-0000-000042000000}"/>
    <hyperlink ref="N382" r:id="rId68" xr:uid="{00000000-0004-0000-0000-000043000000}"/>
    <hyperlink ref="N383" r:id="rId69" xr:uid="{00000000-0004-0000-0000-000044000000}"/>
    <hyperlink ref="N395" r:id="rId70" xr:uid="{00000000-0004-0000-0000-000045000000}"/>
    <hyperlink ref="N405" r:id="rId71" xr:uid="{00000000-0004-0000-0000-000046000000}"/>
    <hyperlink ref="N406" r:id="rId72" xr:uid="{00000000-0004-0000-0000-000047000000}"/>
    <hyperlink ref="N407" r:id="rId73" xr:uid="{00000000-0004-0000-0000-000048000000}"/>
    <hyperlink ref="N408" r:id="rId74" xr:uid="{00000000-0004-0000-0000-000049000000}"/>
    <hyperlink ref="N409" r:id="rId75" xr:uid="{00000000-0004-0000-0000-00004A000000}"/>
    <hyperlink ref="N410" r:id="rId76" xr:uid="{00000000-0004-0000-0000-00004B000000}"/>
    <hyperlink ref="N411" r:id="rId77" xr:uid="{00000000-0004-0000-0000-00004C000000}"/>
    <hyperlink ref="N412" r:id="rId78" xr:uid="{00000000-0004-0000-0000-00004D000000}"/>
    <hyperlink ref="N413" r:id="rId79" xr:uid="{00000000-0004-0000-0000-00004E000000}"/>
    <hyperlink ref="N428" r:id="rId80" xr:uid="{00000000-0004-0000-0000-00004F000000}"/>
    <hyperlink ref="N429" r:id="rId81" xr:uid="{00000000-0004-0000-0000-000050000000}"/>
    <hyperlink ref="N465" r:id="rId82" xr:uid="{00000000-0004-0000-0000-000051000000}"/>
    <hyperlink ref="N466" r:id="rId83" xr:uid="{00000000-0004-0000-0000-000052000000}"/>
    <hyperlink ref="N469" r:id="rId84" xr:uid="{00000000-0004-0000-0000-000053000000}"/>
    <hyperlink ref="N470" r:id="rId85" xr:uid="{00000000-0004-0000-0000-000054000000}"/>
    <hyperlink ref="N471" r:id="rId86" xr:uid="{00000000-0004-0000-0000-000055000000}"/>
    <hyperlink ref="N472" r:id="rId87" xr:uid="{00000000-0004-0000-0000-000056000000}"/>
    <hyperlink ref="N473" r:id="rId88" xr:uid="{00000000-0004-0000-0000-000057000000}"/>
    <hyperlink ref="N478" r:id="rId89" xr:uid="{00000000-0004-0000-0000-000058000000}"/>
    <hyperlink ref="N481" r:id="rId90" xr:uid="{00000000-0004-0000-0000-000059000000}"/>
    <hyperlink ref="N496" r:id="rId91" xr:uid="{00000000-0004-0000-0000-00005A000000}"/>
    <hyperlink ref="N497" r:id="rId92" xr:uid="{00000000-0004-0000-0000-00005B000000}"/>
    <hyperlink ref="N499" r:id="rId93" xr:uid="{00000000-0004-0000-0000-00005C000000}"/>
    <hyperlink ref="N500" r:id="rId94" xr:uid="{00000000-0004-0000-0000-00005D000000}"/>
    <hyperlink ref="N501" r:id="rId95" xr:uid="{00000000-0004-0000-0000-00005E000000}"/>
    <hyperlink ref="N502" r:id="rId96" xr:uid="{00000000-0004-0000-0000-00005F000000}"/>
    <hyperlink ref="N503" r:id="rId97" xr:uid="{00000000-0004-0000-0000-000060000000}"/>
    <hyperlink ref="N504" r:id="rId98" xr:uid="{00000000-0004-0000-0000-000061000000}"/>
    <hyperlink ref="N547" r:id="rId99" xr:uid="{00000000-0004-0000-0000-000062000000}"/>
    <hyperlink ref="N553" r:id="rId100" xr:uid="{00000000-0004-0000-0000-000063000000}"/>
    <hyperlink ref="N554" r:id="rId101" xr:uid="{00000000-0004-0000-0000-000064000000}"/>
    <hyperlink ref="N566" r:id="rId102" xr:uid="{00000000-0004-0000-0000-000066000000}"/>
    <hyperlink ref="N585" r:id="rId103" xr:uid="{00000000-0004-0000-0000-000067000000}"/>
    <hyperlink ref="N586" r:id="rId104" xr:uid="{00000000-0004-0000-0000-000068000000}"/>
    <hyperlink ref="N587" r:id="rId105" xr:uid="{00000000-0004-0000-0000-000069000000}"/>
    <hyperlink ref="N602" r:id="rId106" xr:uid="{00000000-0004-0000-0000-00006A000000}"/>
    <hyperlink ref="N604" r:id="rId107" xr:uid="{00000000-0004-0000-0000-00006B000000}"/>
    <hyperlink ref="N605" r:id="rId108" xr:uid="{00000000-0004-0000-0000-00006C000000}"/>
    <hyperlink ref="N606" r:id="rId109" xr:uid="{00000000-0004-0000-0000-00006D000000}"/>
    <hyperlink ref="N607" r:id="rId110" xr:uid="{00000000-0004-0000-0000-00006E000000}"/>
    <hyperlink ref="N609" r:id="rId111" xr:uid="{00000000-0004-0000-0000-00006F000000}"/>
    <hyperlink ref="N611" r:id="rId112" xr:uid="{00000000-0004-0000-0000-000070000000}"/>
    <hyperlink ref="N637" r:id="rId113" xr:uid="{00000000-0004-0000-0000-000071000000}"/>
    <hyperlink ref="N638" r:id="rId114" xr:uid="{00000000-0004-0000-0000-000072000000}"/>
    <hyperlink ref="N644" r:id="rId115" xr:uid="{00000000-0004-0000-0000-000073000000}"/>
    <hyperlink ref="N646" r:id="rId116" xr:uid="{00000000-0004-0000-0000-000074000000}"/>
    <hyperlink ref="N650" r:id="rId117" xr:uid="{00000000-0004-0000-0000-000075000000}"/>
    <hyperlink ref="N651" r:id="rId118" xr:uid="{00000000-0004-0000-0000-000076000000}"/>
    <hyperlink ref="N653" r:id="rId119" xr:uid="{00000000-0004-0000-0000-000077000000}"/>
    <hyperlink ref="N656" r:id="rId120" xr:uid="{00000000-0004-0000-0000-000078000000}"/>
    <hyperlink ref="N663" r:id="rId121" xr:uid="{00000000-0004-0000-0000-000079000000}"/>
    <hyperlink ref="N664" r:id="rId122" xr:uid="{00000000-0004-0000-0000-00007A000000}"/>
    <hyperlink ref="N665" r:id="rId123" xr:uid="{00000000-0004-0000-0000-00007B000000}"/>
    <hyperlink ref="N681" r:id="rId124" xr:uid="{00000000-0004-0000-0000-00007C000000}"/>
    <hyperlink ref="N685" r:id="rId125" xr:uid="{00000000-0004-0000-0000-00007D000000}"/>
    <hyperlink ref="N686" r:id="rId126" xr:uid="{00000000-0004-0000-0000-00007E000000}"/>
    <hyperlink ref="N687" r:id="rId127" xr:uid="{00000000-0004-0000-0000-00007F000000}"/>
    <hyperlink ref="N756" r:id="rId128" xr:uid="{00000000-0004-0000-0000-000080000000}"/>
    <hyperlink ref="N762" r:id="rId129" xr:uid="{00000000-0004-0000-0000-000081000000}"/>
    <hyperlink ref="N777" r:id="rId130" xr:uid="{00000000-0004-0000-0000-000082000000}"/>
    <hyperlink ref="N778" r:id="rId131" xr:uid="{00000000-0004-0000-0000-000083000000}"/>
    <hyperlink ref="N781" r:id="rId132" xr:uid="{00000000-0004-0000-0000-000084000000}"/>
    <hyperlink ref="N782" r:id="rId133" xr:uid="{00000000-0004-0000-0000-000085000000}"/>
    <hyperlink ref="N783" r:id="rId134" xr:uid="{00000000-0004-0000-0000-000086000000}"/>
    <hyperlink ref="N784" r:id="rId135" xr:uid="{00000000-0004-0000-0000-000087000000}"/>
    <hyperlink ref="N789" r:id="rId136" xr:uid="{00000000-0004-0000-0000-000088000000}"/>
    <hyperlink ref="N792" r:id="rId137" xr:uid="{00000000-0004-0000-0000-000089000000}"/>
    <hyperlink ref="N791" r:id="rId138" xr:uid="{00000000-0004-0000-0000-00008A000000}"/>
    <hyperlink ref="N794" r:id="rId139" xr:uid="{00000000-0004-0000-0000-00008B000000}"/>
    <hyperlink ref="N809" r:id="rId140" xr:uid="{00000000-0004-0000-0000-00008C000000}"/>
    <hyperlink ref="N812" r:id="rId141" xr:uid="{00000000-0004-0000-0000-00008D000000}"/>
    <hyperlink ref="N848" r:id="rId142" xr:uid="{00000000-0004-0000-0000-00008E000000}"/>
    <hyperlink ref="N849" r:id="rId143" xr:uid="{00000000-0004-0000-0000-00008F000000}"/>
    <hyperlink ref="N850" r:id="rId144" xr:uid="{00000000-0004-0000-0000-000090000000}"/>
    <hyperlink ref="N907" r:id="rId145" xr:uid="{00000000-0004-0000-0000-000091000000}"/>
    <hyperlink ref="N920" r:id="rId146" xr:uid="{00000000-0004-0000-0000-000092000000}"/>
    <hyperlink ref="N923" r:id="rId147" xr:uid="{00000000-0004-0000-0000-000093000000}"/>
    <hyperlink ref="N931" r:id="rId148" xr:uid="{00000000-0004-0000-0000-000094000000}"/>
    <hyperlink ref="N937" r:id="rId149" xr:uid="{00000000-0004-0000-0000-000095000000}"/>
    <hyperlink ref="N973" r:id="rId150" xr:uid="{00000000-0004-0000-0000-000096000000}"/>
    <hyperlink ref="N980" r:id="rId151" xr:uid="{00000000-0004-0000-0000-000097000000}"/>
    <hyperlink ref="N982" r:id="rId152" xr:uid="{00000000-0004-0000-0000-000098000000}"/>
    <hyperlink ref="N985" r:id="rId153" xr:uid="{00000000-0004-0000-0000-000099000000}"/>
    <hyperlink ref="N1033" r:id="rId154" xr:uid="{00000000-0004-0000-0000-00009A000000}"/>
    <hyperlink ref="N1036" r:id="rId155" xr:uid="{00000000-0004-0000-0000-00009B000000}"/>
    <hyperlink ref="N1055" r:id="rId156" xr:uid="{00000000-0004-0000-0000-00009C000000}"/>
    <hyperlink ref="N1056" r:id="rId157" xr:uid="{00000000-0004-0000-0000-00009D000000}"/>
    <hyperlink ref="N1065" r:id="rId158" xr:uid="{00000000-0004-0000-0000-00009E000000}"/>
    <hyperlink ref="N1066" r:id="rId159" xr:uid="{00000000-0004-0000-0000-00009F000000}"/>
    <hyperlink ref="N1067" r:id="rId160" xr:uid="{00000000-0004-0000-0000-0000A0000000}"/>
    <hyperlink ref="N1068" r:id="rId161" xr:uid="{00000000-0004-0000-0000-0000A1000000}"/>
    <hyperlink ref="N1069" r:id="rId162" xr:uid="{00000000-0004-0000-0000-0000A2000000}"/>
    <hyperlink ref="N1072" r:id="rId163" xr:uid="{00000000-0004-0000-0000-0000A3000000}"/>
    <hyperlink ref="N1155" r:id="rId164" xr:uid="{00000000-0004-0000-0000-0000A4000000}"/>
    <hyperlink ref="N1156" r:id="rId165" xr:uid="{00000000-0004-0000-0000-0000A5000000}"/>
    <hyperlink ref="N1157" r:id="rId166" xr:uid="{00000000-0004-0000-0000-0000A6000000}"/>
    <hyperlink ref="N1270" r:id="rId167" xr:uid="{00000000-0004-0000-0000-0000A7000000}"/>
    <hyperlink ref="N1271" r:id="rId168" xr:uid="{00000000-0004-0000-0000-0000A8000000}"/>
    <hyperlink ref="N1272" r:id="rId169" xr:uid="{00000000-0004-0000-0000-0000A9000000}"/>
    <hyperlink ref="N1277" r:id="rId170" xr:uid="{00000000-0004-0000-0000-0000AA000000}"/>
    <hyperlink ref="N1278" r:id="rId171" xr:uid="{00000000-0004-0000-0000-0000AB000000}"/>
    <hyperlink ref="N1386" r:id="rId172" xr:uid="{00000000-0004-0000-0000-0000AC000000}"/>
    <hyperlink ref="N1389" r:id="rId173" xr:uid="{00000000-0004-0000-0000-0000AD000000}"/>
    <hyperlink ref="N1420" r:id="rId174" xr:uid="{00000000-0004-0000-0000-0000AE000000}"/>
    <hyperlink ref="N1487" r:id="rId175" xr:uid="{00000000-0004-0000-0000-0000AF000000}"/>
    <hyperlink ref="N1488" r:id="rId176" xr:uid="{00000000-0004-0000-0000-0000B0000000}"/>
    <hyperlink ref="N1489" r:id="rId177" xr:uid="{00000000-0004-0000-0000-0000B1000000}"/>
    <hyperlink ref="N1490" r:id="rId178" xr:uid="{00000000-0004-0000-0000-0000B2000000}"/>
    <hyperlink ref="N1491" r:id="rId179" xr:uid="{00000000-0004-0000-0000-0000B3000000}"/>
    <hyperlink ref="N1492" r:id="rId180" xr:uid="{00000000-0004-0000-0000-0000B4000000}"/>
    <hyperlink ref="N1497" r:id="rId181" xr:uid="{00000000-0004-0000-0000-0000B5000000}"/>
    <hyperlink ref="N1502" r:id="rId182" xr:uid="{00000000-0004-0000-0000-0000B6000000}"/>
    <hyperlink ref="N1534" r:id="rId183" xr:uid="{00000000-0004-0000-0000-0000B7000000}"/>
    <hyperlink ref="N1507" r:id="rId184" xr:uid="{00000000-0004-0000-0000-0000B8000000}"/>
    <hyperlink ref="N1558" r:id="rId185" xr:uid="{00000000-0004-0000-0000-0000B9000000}"/>
    <hyperlink ref="N1564" r:id="rId186" xr:uid="{00000000-0004-0000-0000-0000BA000000}"/>
    <hyperlink ref="N1576" r:id="rId187" xr:uid="{00000000-0004-0000-0000-0000BB000000}"/>
    <hyperlink ref="N1577" r:id="rId188" xr:uid="{00000000-0004-0000-0000-0000BC000000}"/>
    <hyperlink ref="N1578" r:id="rId189" xr:uid="{00000000-0004-0000-0000-0000BD000000}"/>
    <hyperlink ref="N1582" r:id="rId190" xr:uid="{00000000-0004-0000-0000-0000BE000000}"/>
    <hyperlink ref="N1600" r:id="rId191" xr:uid="{00000000-0004-0000-0000-0000BF000000}"/>
    <hyperlink ref="N1601" r:id="rId192" xr:uid="{00000000-0004-0000-0000-0000C0000000}"/>
    <hyperlink ref="N1608" r:id="rId193" xr:uid="{00000000-0004-0000-0000-0000C1000000}"/>
    <hyperlink ref="N1613" r:id="rId194" xr:uid="{00000000-0004-0000-0000-0000C2000000}"/>
    <hyperlink ref="N1623" r:id="rId195" xr:uid="{00000000-0004-0000-0000-0000C3000000}"/>
    <hyperlink ref="N1624" r:id="rId196" xr:uid="{00000000-0004-0000-0000-0000C4000000}"/>
    <hyperlink ref="N1626" r:id="rId197" xr:uid="{00000000-0004-0000-0000-0000C5000000}"/>
    <hyperlink ref="N1629" r:id="rId198" xr:uid="{00000000-0004-0000-0000-0000C6000000}"/>
    <hyperlink ref="N1631" r:id="rId199" xr:uid="{00000000-0004-0000-0000-0000C7000000}"/>
    <hyperlink ref="N1632" r:id="rId200" xr:uid="{00000000-0004-0000-0000-0000C8000000}"/>
    <hyperlink ref="N1633" r:id="rId201" xr:uid="{00000000-0004-0000-0000-0000C9000000}"/>
    <hyperlink ref="N1757" r:id="rId202" xr:uid="{00000000-0004-0000-0000-0000CA000000}"/>
    <hyperlink ref="N1758" r:id="rId203" xr:uid="{00000000-0004-0000-0000-0000CB000000}"/>
    <hyperlink ref="N1766" r:id="rId204" xr:uid="{00000000-0004-0000-0000-0000CC000000}"/>
    <hyperlink ref="N1799" r:id="rId205" xr:uid="{00000000-0004-0000-0000-0000CD000000}"/>
    <hyperlink ref="N1804" r:id="rId206" xr:uid="{00000000-0004-0000-0000-0000CE000000}"/>
    <hyperlink ref="N1807" r:id="rId207" xr:uid="{00000000-0004-0000-0000-0000CF000000}"/>
    <hyperlink ref="N1811" r:id="rId208" xr:uid="{00000000-0004-0000-0000-0000D0000000}"/>
    <hyperlink ref="N1812" r:id="rId209" xr:uid="{00000000-0004-0000-0000-0000D1000000}"/>
    <hyperlink ref="N1827" r:id="rId210" xr:uid="{00000000-0004-0000-0000-0000D2000000}"/>
    <hyperlink ref="N1830" r:id="rId211" xr:uid="{00000000-0004-0000-0000-0000D3000000}"/>
    <hyperlink ref="N1834" r:id="rId212" xr:uid="{00000000-0004-0000-0000-0000D4000000}"/>
    <hyperlink ref="N1837" r:id="rId213" xr:uid="{00000000-0004-0000-0000-0000D5000000}"/>
    <hyperlink ref="N1839" r:id="rId214" xr:uid="{00000000-0004-0000-0000-0000D6000000}"/>
    <hyperlink ref="N1840" r:id="rId215" xr:uid="{00000000-0004-0000-0000-0000D7000000}"/>
    <hyperlink ref="N1841" r:id="rId216" xr:uid="{00000000-0004-0000-0000-0000D8000000}"/>
    <hyperlink ref="N1842" r:id="rId217" xr:uid="{00000000-0004-0000-0000-0000D9000000}"/>
    <hyperlink ref="N1854" r:id="rId218" xr:uid="{00000000-0004-0000-0000-0000DA000000}"/>
    <hyperlink ref="N1855" r:id="rId219" xr:uid="{00000000-0004-0000-0000-0000DB000000}"/>
    <hyperlink ref="N1857" r:id="rId220" xr:uid="{00000000-0004-0000-0000-0000DC000000}"/>
    <hyperlink ref="N1862" r:id="rId221" xr:uid="{00000000-0004-0000-0000-0000DD000000}"/>
    <hyperlink ref="N1989" r:id="rId222" xr:uid="{00000000-0004-0000-0000-0000DE000000}"/>
    <hyperlink ref="N1996" r:id="rId223" xr:uid="{00000000-0004-0000-0000-0000DF000000}"/>
    <hyperlink ref="N1997" r:id="rId224" xr:uid="{00000000-0004-0000-0000-0000E0000000}"/>
    <hyperlink ref="N1998" r:id="rId225" xr:uid="{00000000-0004-0000-0000-0000E1000000}"/>
    <hyperlink ref="N2004" r:id="rId226" xr:uid="{00000000-0004-0000-0000-0000E2000000}"/>
    <hyperlink ref="N2021" r:id="rId227" xr:uid="{00000000-0004-0000-0000-0000E3000000}"/>
    <hyperlink ref="N2022" r:id="rId228" xr:uid="{00000000-0004-0000-0000-0000E4000000}"/>
    <hyperlink ref="N2028" r:id="rId229" xr:uid="{00000000-0004-0000-0000-0000E5000000}"/>
    <hyperlink ref="N2029" r:id="rId230" xr:uid="{00000000-0004-0000-0000-0000E6000000}"/>
    <hyperlink ref="N2030" r:id="rId231" xr:uid="{00000000-0004-0000-0000-0000E7000000}"/>
    <hyperlink ref="N2035" r:id="rId232" xr:uid="{00000000-0004-0000-0000-0000E8000000}"/>
    <hyperlink ref="N2039" r:id="rId233" xr:uid="{00000000-0004-0000-0000-0000E9000000}"/>
    <hyperlink ref="N2043" r:id="rId234" xr:uid="{00000000-0004-0000-0000-0000EA000000}"/>
    <hyperlink ref="N2044" r:id="rId235" xr:uid="{00000000-0004-0000-0000-0000EB000000}"/>
    <hyperlink ref="N2046" r:id="rId236" xr:uid="{00000000-0004-0000-0000-0000EC000000}"/>
    <hyperlink ref="N2047" r:id="rId237" xr:uid="{00000000-0004-0000-0000-0000ED000000}"/>
    <hyperlink ref="N2048" r:id="rId238" xr:uid="{00000000-0004-0000-0000-0000EE000000}"/>
    <hyperlink ref="N2049" r:id="rId239" xr:uid="{00000000-0004-0000-0000-0000EF000000}"/>
    <hyperlink ref="N2050" r:id="rId240" xr:uid="{00000000-0004-0000-0000-0000F0000000}"/>
    <hyperlink ref="N2051" r:id="rId241" xr:uid="{00000000-0004-0000-0000-0000F1000000}"/>
    <hyperlink ref="N2052" r:id="rId242" xr:uid="{00000000-0004-0000-0000-0000F2000000}"/>
    <hyperlink ref="N2056" r:id="rId243" xr:uid="{00000000-0004-0000-0000-0000F3000000}"/>
    <hyperlink ref="N2057" r:id="rId244" xr:uid="{00000000-0004-0000-0000-0000F4000000}"/>
    <hyperlink ref="N2062" r:id="rId245" xr:uid="{00000000-0004-0000-0000-0000F5000000}"/>
    <hyperlink ref="N2064" r:id="rId246" xr:uid="{00000000-0004-0000-0000-0000F6000000}"/>
    <hyperlink ref="N1764" r:id="rId247" xr:uid="{00000000-0004-0000-0000-0000F7000000}"/>
    <hyperlink ref="N1820" r:id="rId248" xr:uid="{00000000-0004-0000-0000-0000F8000000}"/>
    <hyperlink ref="N1651" r:id="rId249" xr:uid="{00000000-0004-0000-0000-0000F9000000}"/>
    <hyperlink ref="N169" r:id="rId250" location="IMSLP187039" tooltip="http://imslp.org/wiki/Trio%20for%20Clarinet,%20Horn%20and%20Piano,%20Op.8%20(Tovey,%20Donald%20Francis)#IMSLP187039" display="http://imslp.org/wiki/Trio for Clarinet, Horn and Piano, Op.8 (Tovey, Donald Francis) - IMSLP187039" xr:uid="{00000000-0004-0000-0000-0000FA000000}"/>
    <hyperlink ref="N1869" r:id="rId251" xr:uid="{00000000-0004-0000-0000-0000FB000000}"/>
    <hyperlink ref="N30" r:id="rId252" tooltip="blocked::http://imslp.org/wiki/Variations_for_Flute_and_Piano_in_E_major,_B.9_(Chopin,_FrÃ©dÃ©ric" display="http://imslp.org/wiki/Variations_for_Flute_and_Piano_in_E_major,_B.9_(Chopin,_Fr%C3%A9d%C3%A9ric" xr:uid="{00000000-0004-0000-0000-0000FC000000}"/>
    <hyperlink ref="M1723" r:id="rId253" xr:uid="{00000000-0004-0000-0000-0000FD000000}"/>
    <hyperlink ref="M1900" r:id="rId254" xr:uid="{00000000-0004-0000-0000-0000FE000000}"/>
    <hyperlink ref="M1918" r:id="rId255" xr:uid="{00000000-0004-0000-0000-0000FF000000}"/>
    <hyperlink ref="M1920" r:id="rId256" xr:uid="{00000000-0004-0000-0000-000000010000}"/>
    <hyperlink ref="M1919" r:id="rId257" xr:uid="{00000000-0004-0000-0000-000001010000}"/>
    <hyperlink ref="M1915" r:id="rId258" xr:uid="{00000000-0004-0000-0000-000002010000}"/>
    <hyperlink ref="N1875" r:id="rId259" xr:uid="{00000000-0004-0000-0000-000003010000}"/>
    <hyperlink ref="N1136" r:id="rId260" xr:uid="{00000000-0004-0000-0000-000004010000}"/>
    <hyperlink ref="N1137" r:id="rId261" xr:uid="{00000000-0004-0000-0000-000005010000}"/>
    <hyperlink ref="N1139" r:id="rId262" xr:uid="{00000000-0004-0000-0000-000006010000}"/>
    <hyperlink ref="N1141" r:id="rId263" xr:uid="{00000000-0004-0000-0000-000007010000}"/>
    <hyperlink ref="N1142" r:id="rId264" xr:uid="{00000000-0004-0000-0000-000008010000}"/>
    <hyperlink ref="N1143" r:id="rId265" xr:uid="{00000000-0004-0000-0000-000009010000}"/>
    <hyperlink ref="N1144" r:id="rId266" xr:uid="{00000000-0004-0000-0000-00000A010000}"/>
    <hyperlink ref="N1145" r:id="rId267" xr:uid="{00000000-0004-0000-0000-00000B010000}"/>
    <hyperlink ref="N1146" r:id="rId268" xr:uid="{00000000-0004-0000-0000-00000C010000}"/>
    <hyperlink ref="N1138" r:id="rId269" xr:uid="{00000000-0004-0000-0000-00000D010000}"/>
    <hyperlink ref="N1102" r:id="rId270" xr:uid="{00000000-0004-0000-0000-00000E010000}"/>
    <hyperlink ref="N1103" r:id="rId271" xr:uid="{00000000-0004-0000-0000-00000F010000}"/>
    <hyperlink ref="N1104" r:id="rId272" xr:uid="{00000000-0004-0000-0000-000010010000}"/>
    <hyperlink ref="N1105" r:id="rId273" xr:uid="{00000000-0004-0000-0000-000011010000}"/>
    <hyperlink ref="N1106" r:id="rId274" xr:uid="{00000000-0004-0000-0000-000012010000}"/>
    <hyperlink ref="N1352" r:id="rId275" xr:uid="{00000000-0004-0000-0000-000013010000}"/>
    <hyperlink ref="N1741" r:id="rId276" xr:uid="{00000000-0004-0000-0000-000014010000}"/>
    <hyperlink ref="K1740" r:id="rId277" xr:uid="{00000000-0004-0000-0000-000015010000}"/>
    <hyperlink ref="N1740" r:id="rId278" xr:uid="{00000000-0004-0000-0000-000016010000}"/>
    <hyperlink ref="K1782" r:id="rId279" xr:uid="{00000000-0004-0000-0000-000017010000}"/>
    <hyperlink ref="M1782" r:id="rId280" xr:uid="{00000000-0004-0000-0000-000018010000}"/>
    <hyperlink ref="K1934" r:id="rId281" xr:uid="{00000000-0004-0000-0000-000019010000}"/>
    <hyperlink ref="M1934" r:id="rId282" xr:uid="{00000000-0004-0000-0000-00001A010000}"/>
    <hyperlink ref="K1935" r:id="rId283" xr:uid="{00000000-0004-0000-0000-00001B010000}"/>
    <hyperlink ref="M1935" r:id="rId284" xr:uid="{00000000-0004-0000-0000-00001C010000}"/>
    <hyperlink ref="N1455" r:id="rId285" xr:uid="{00000000-0004-0000-0000-00001D010000}"/>
    <hyperlink ref="N1573" r:id="rId286" xr:uid="{00000000-0004-0000-0000-00001E010000}"/>
    <hyperlink ref="N354" r:id="rId287" xr:uid="{00000000-0004-0000-0000-00001F010000}"/>
    <hyperlink ref="N788" r:id="rId288" xr:uid="{00000000-0004-0000-0000-000020010000}"/>
    <hyperlink ref="L424" r:id="rId289" xr:uid="{00000000-0004-0000-0000-000021010000}"/>
    <hyperlink ref="N424" r:id="rId290" xr:uid="{00000000-0004-0000-0000-000022010000}"/>
    <hyperlink ref="L1365" r:id="rId291" xr:uid="{00000000-0004-0000-0000-000023010000}"/>
    <hyperlink ref="N1365" r:id="rId292" xr:uid="{00000000-0004-0000-0000-000024010000}"/>
    <hyperlink ref="N2026" r:id="rId293" xr:uid="{00000000-0004-0000-0000-000025010000}"/>
    <hyperlink ref="L1261" r:id="rId294" xr:uid="{00000000-0004-0000-0000-000026010000}"/>
    <hyperlink ref="N1261" r:id="rId295" xr:uid="{00000000-0004-0000-0000-000027010000}"/>
    <hyperlink ref="L998" r:id="rId296" xr:uid="{00000000-0004-0000-0000-000028010000}"/>
    <hyperlink ref="N998" r:id="rId297" xr:uid="{00000000-0004-0000-0000-000029010000}"/>
    <hyperlink ref="L1674" r:id="rId298" xr:uid="{00000000-0004-0000-0000-00002A010000}"/>
    <hyperlink ref="N1675" r:id="rId299" xr:uid="{00000000-0004-0000-0000-00002B010000}"/>
    <hyperlink ref="L1681" r:id="rId300" location="IMSLP281967" xr:uid="{00000000-0004-0000-0000-00002C010000}"/>
    <hyperlink ref="N1681" r:id="rId301" location="IMSLP281967" xr:uid="{00000000-0004-0000-0000-00002D010000}"/>
    <hyperlink ref="L426" r:id="rId302" location="For_Wind_Quintet_and_Harp_.28Yokoyama.29" xr:uid="{00000000-0004-0000-0000-00002E010000}"/>
    <hyperlink ref="N426" r:id="rId303" location="For_Wind_Quintet_and_Harp_.28Yokoyama.29" xr:uid="{00000000-0004-0000-0000-00002F010000}"/>
    <hyperlink ref="L1786" r:id="rId304" xr:uid="{00000000-0004-0000-0000-000030010000}"/>
    <hyperlink ref="N1786" r:id="rId305" xr:uid="{00000000-0004-0000-0000-000031010000}"/>
    <hyperlink ref="L1947" r:id="rId306" xr:uid="{00000000-0004-0000-0000-000032010000}"/>
    <hyperlink ref="N1955" r:id="rId307" xr:uid="{00000000-0004-0000-0000-000033010000}"/>
    <hyperlink ref="N1979" r:id="rId308" xr:uid="{00000000-0004-0000-0000-000034010000}"/>
    <hyperlink ref="N1368" r:id="rId309" xr:uid="{00000000-0004-0000-0000-000035010000}"/>
    <hyperlink ref="N1110" r:id="rId310" xr:uid="{00000000-0004-0000-0000-000036010000}"/>
    <hyperlink ref="N1111" r:id="rId311" xr:uid="{00000000-0004-0000-0000-000037010000}"/>
    <hyperlink ref="N1112" r:id="rId312" xr:uid="{00000000-0004-0000-0000-000038010000}"/>
    <hyperlink ref="N1113" r:id="rId313" xr:uid="{00000000-0004-0000-0000-000039010000}"/>
    <hyperlink ref="N1114" r:id="rId314" xr:uid="{00000000-0004-0000-0000-00003A010000}"/>
    <hyperlink ref="N1115" r:id="rId315" xr:uid="{00000000-0004-0000-0000-00003B010000}"/>
    <hyperlink ref="N1116" r:id="rId316" xr:uid="{00000000-0004-0000-0000-00003C010000}"/>
    <hyperlink ref="N1117" r:id="rId317" xr:uid="{00000000-0004-0000-0000-00003D010000}"/>
    <hyperlink ref="N1118" r:id="rId318" xr:uid="{00000000-0004-0000-0000-00003E010000}"/>
    <hyperlink ref="N1053" r:id="rId319" xr:uid="{00000000-0004-0000-0000-00003F010000}"/>
    <hyperlink ref="N999" r:id="rId320" xr:uid="{00000000-0004-0000-0000-000040010000}"/>
    <hyperlink ref="N1207" r:id="rId321" xr:uid="{00000000-0004-0000-0000-000041010000}"/>
    <hyperlink ref="N1208" r:id="rId322" xr:uid="{00000000-0004-0000-0000-000042010000}"/>
    <hyperlink ref="N1263" r:id="rId323" xr:uid="{00000000-0004-0000-0000-000043010000}"/>
    <hyperlink ref="N1686" r:id="rId324" xr:uid="{00000000-0004-0000-0000-000044010000}"/>
    <hyperlink ref="N353" r:id="rId325" xr:uid="{00000000-0004-0000-0000-000045010000}"/>
    <hyperlink ref="N741" r:id="rId326" xr:uid="{00000000-0004-0000-0000-000046010000}"/>
    <hyperlink ref="N1264" r:id="rId327" xr:uid="{00000000-0004-0000-0000-000047010000}"/>
    <hyperlink ref="N1369" r:id="rId328" xr:uid="{00000000-0004-0000-0000-000048010000}"/>
    <hyperlink ref="N1370" r:id="rId329" xr:uid="{00000000-0004-0000-0000-000049010000}"/>
    <hyperlink ref="N1371" r:id="rId330" xr:uid="{00000000-0004-0000-0000-00004A010000}"/>
    <hyperlink ref="N1436" r:id="rId331" xr:uid="{00000000-0004-0000-0000-00004B010000}"/>
    <hyperlink ref="N1687" r:id="rId332" xr:uid="{00000000-0004-0000-0000-00004C010000}"/>
    <hyperlink ref="N1688" r:id="rId333" xr:uid="{00000000-0004-0000-0000-00004D010000}"/>
    <hyperlink ref="N1689" r:id="rId334" xr:uid="{00000000-0004-0000-0000-00004E010000}"/>
    <hyperlink ref="N1749" r:id="rId335" xr:uid="{00000000-0004-0000-0000-00004F010000}"/>
    <hyperlink ref="N1750" r:id="rId336" xr:uid="{00000000-0004-0000-0000-000050010000}"/>
    <hyperlink ref="N1751" r:id="rId337" xr:uid="{00000000-0004-0000-0000-000051010000}"/>
    <hyperlink ref="N1752" r:id="rId338" xr:uid="{00000000-0004-0000-0000-000052010000}"/>
    <hyperlink ref="N1753" r:id="rId339" xr:uid="{00000000-0004-0000-0000-000053010000}"/>
    <hyperlink ref="N1754" r:id="rId340" xr:uid="{00000000-0004-0000-0000-000054010000}"/>
    <hyperlink ref="N1755" r:id="rId341" xr:uid="{00000000-0004-0000-0000-000055010000}"/>
    <hyperlink ref="N555" r:id="rId342" xr:uid="{9191CA2E-3BF4-45F3-A693-67E487A910F4}"/>
  </hyperlinks>
  <pageMargins left="0" right="0" top="0.39370078740157483" bottom="0.39370078740157483" header="0" footer="0"/>
  <pageSetup paperSize="9" orientation="landscape" horizontalDpi="4294967293" verticalDpi="300" r:id="rId343"/>
  <headerFooter alignWithMargins="0">
    <oddHeader>&amp;C&amp;"David,Bold"&amp;14LIST OF AMUTA SHEET MUSIC</oddHeader>
    <oddFooter>&amp;L&amp;"Arial,Bold"&amp;14&amp;D&amp;C&amp;"David,Bold"&amp;14מועדון ישראלי לנגני כלי נשיפה&amp;R&amp;"Arial,Bold"&amp;16&amp;P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740"/>
  <sheetViews>
    <sheetView tabSelected="1" topLeftCell="A686" zoomScaleNormal="100" workbookViewId="0">
      <selection activeCell="E1846" sqref="E1846"/>
    </sheetView>
  </sheetViews>
  <sheetFormatPr defaultColWidth="6.7109375" defaultRowHeight="15"/>
  <cols>
    <col min="1" max="1" width="9.42578125" style="124" customWidth="1"/>
    <col min="2" max="2" width="7.42578125" style="5" customWidth="1"/>
    <col min="3" max="3" width="11.85546875" style="1" customWidth="1"/>
    <col min="4" max="4" width="21.28515625" style="1" customWidth="1"/>
    <col min="5" max="5" width="18.5703125" style="1" customWidth="1"/>
    <col min="6" max="6" width="30.28515625" style="1" customWidth="1"/>
    <col min="7" max="7" width="5.5703125" style="1" customWidth="1"/>
    <col min="8" max="8" width="25.85546875" style="1" customWidth="1"/>
    <col min="9" max="9" width="4.85546875" style="1" customWidth="1"/>
    <col min="10" max="10" width="6.5703125" style="1" customWidth="1"/>
    <col min="11" max="11" width="5.85546875" style="369" customWidth="1"/>
    <col min="12" max="12" width="4.42578125" style="370" customWidth="1"/>
    <col min="13" max="13" width="9.5703125" style="323" customWidth="1"/>
    <col min="14" max="14" width="76.7109375" style="420" customWidth="1"/>
    <col min="15" max="16384" width="6.7109375" style="23"/>
  </cols>
  <sheetData>
    <row r="1" spans="1:14" s="200" customFormat="1" ht="48.75" customHeight="1">
      <c r="A1" s="195" t="s">
        <v>6042</v>
      </c>
      <c r="B1" s="196" t="s">
        <v>330</v>
      </c>
      <c r="C1" s="197"/>
      <c r="D1" s="197" t="s">
        <v>3480</v>
      </c>
      <c r="E1" s="197"/>
      <c r="F1" s="245" t="s">
        <v>3481</v>
      </c>
      <c r="G1" s="197" t="s">
        <v>7647</v>
      </c>
      <c r="H1" s="198" t="s">
        <v>3482</v>
      </c>
      <c r="I1" s="198" t="s">
        <v>6812</v>
      </c>
      <c r="J1" s="198" t="s">
        <v>7383</v>
      </c>
      <c r="K1" s="255" t="s">
        <v>538</v>
      </c>
      <c r="L1" s="256" t="s">
        <v>539</v>
      </c>
      <c r="M1" s="330" t="s">
        <v>5966</v>
      </c>
      <c r="N1" s="331"/>
    </row>
    <row r="2" spans="1:14" s="10" customFormat="1" ht="132.75">
      <c r="A2" s="111"/>
      <c r="B2" s="332"/>
      <c r="C2" s="444"/>
      <c r="D2" s="332"/>
      <c r="E2" s="332"/>
      <c r="F2" s="332"/>
      <c r="G2" s="53" t="s">
        <v>4674</v>
      </c>
      <c r="H2" s="333"/>
      <c r="I2" s="333"/>
      <c r="J2" s="333"/>
      <c r="K2" s="258" t="str">
        <f>LEFT(B35,1)</f>
        <v>A</v>
      </c>
      <c r="L2" s="259">
        <f>VALUE(MID(B35,2,3))</f>
        <v>4</v>
      </c>
      <c r="M2" s="35"/>
      <c r="N2" s="17"/>
    </row>
    <row r="3" spans="1:14" s="10" customFormat="1" ht="77.25">
      <c r="A3" s="113" t="s">
        <v>6043</v>
      </c>
      <c r="B3" s="4" t="s">
        <v>5352</v>
      </c>
      <c r="C3" s="7" t="s">
        <v>2319</v>
      </c>
      <c r="D3" s="7" t="s">
        <v>2319</v>
      </c>
      <c r="E3" s="7" t="s">
        <v>6224</v>
      </c>
      <c r="F3" s="8" t="s">
        <v>2318</v>
      </c>
      <c r="G3" s="8"/>
      <c r="H3" s="8"/>
      <c r="I3" s="8"/>
      <c r="J3" s="8"/>
      <c r="K3" s="258"/>
      <c r="L3" s="259"/>
      <c r="M3" s="35"/>
      <c r="N3" s="17"/>
    </row>
    <row r="4" spans="1:14" s="10" customFormat="1" ht="31.5" customHeight="1">
      <c r="A4" s="112" t="s">
        <v>6043</v>
      </c>
      <c r="B4" s="4" t="s">
        <v>7497</v>
      </c>
      <c r="C4" s="6" t="s">
        <v>4496</v>
      </c>
      <c r="D4" s="7" t="s">
        <v>6968</v>
      </c>
      <c r="E4" s="166" t="s">
        <v>6872</v>
      </c>
      <c r="F4" s="167" t="s">
        <v>6966</v>
      </c>
      <c r="G4" s="8" t="s">
        <v>4307</v>
      </c>
      <c r="H4" s="8" t="s">
        <v>6967</v>
      </c>
      <c r="I4" s="8"/>
      <c r="J4" s="1"/>
      <c r="K4" s="249"/>
      <c r="L4" s="250"/>
      <c r="M4" s="25"/>
      <c r="N4" s="26"/>
    </row>
    <row r="5" spans="1:14" s="10" customFormat="1" ht="43.5" customHeight="1">
      <c r="A5" s="112" t="s">
        <v>6043</v>
      </c>
      <c r="B5" s="4" t="s">
        <v>3727</v>
      </c>
      <c r="C5" s="6" t="s">
        <v>4496</v>
      </c>
      <c r="D5" s="7" t="s">
        <v>6670</v>
      </c>
      <c r="E5" s="7" t="s">
        <v>7613</v>
      </c>
      <c r="F5" s="167" t="s">
        <v>947</v>
      </c>
      <c r="G5" s="8" t="s">
        <v>4307</v>
      </c>
      <c r="H5" s="8" t="s">
        <v>948</v>
      </c>
      <c r="I5" s="8"/>
      <c r="J5" s="1"/>
      <c r="K5" s="249"/>
      <c r="L5" s="250"/>
      <c r="M5" s="25"/>
      <c r="N5" s="26"/>
    </row>
    <row r="6" spans="1:14" s="10" customFormat="1">
      <c r="A6" s="113" t="s">
        <v>6043</v>
      </c>
      <c r="B6" s="4" t="s">
        <v>4007</v>
      </c>
      <c r="C6" s="166" t="s">
        <v>4496</v>
      </c>
      <c r="D6" s="7" t="s">
        <v>6670</v>
      </c>
      <c r="E6" s="7" t="s">
        <v>428</v>
      </c>
      <c r="F6" s="8" t="s">
        <v>4798</v>
      </c>
      <c r="G6" s="8"/>
      <c r="H6" s="8"/>
      <c r="I6" s="8"/>
      <c r="J6" s="8"/>
      <c r="K6" s="258"/>
      <c r="L6" s="259"/>
      <c r="M6" s="35" t="s">
        <v>5012</v>
      </c>
      <c r="N6" s="26" t="s">
        <v>5704</v>
      </c>
    </row>
    <row r="7" spans="1:14" s="10" customFormat="1" ht="25.5" customHeight="1">
      <c r="A7" s="112" t="s">
        <v>6043</v>
      </c>
      <c r="B7" s="4" t="s">
        <v>3755</v>
      </c>
      <c r="C7" s="6" t="s">
        <v>4496</v>
      </c>
      <c r="D7" s="7" t="s">
        <v>6670</v>
      </c>
      <c r="E7" s="7" t="s">
        <v>166</v>
      </c>
      <c r="F7" s="167" t="s">
        <v>167</v>
      </c>
      <c r="G7" s="8" t="s">
        <v>4307</v>
      </c>
      <c r="H7" s="7"/>
      <c r="I7" s="8"/>
      <c r="J7" s="1"/>
      <c r="K7" s="249"/>
      <c r="L7" s="250"/>
      <c r="M7" s="25" t="s">
        <v>173</v>
      </c>
      <c r="N7" s="26"/>
    </row>
    <row r="8" spans="1:14" s="10" customFormat="1">
      <c r="A8" s="112" t="s">
        <v>6043</v>
      </c>
      <c r="B8" s="4" t="s">
        <v>7519</v>
      </c>
      <c r="C8" s="6" t="s">
        <v>4496</v>
      </c>
      <c r="D8" s="6" t="s">
        <v>3427</v>
      </c>
      <c r="E8" s="166" t="s">
        <v>3428</v>
      </c>
      <c r="F8" s="167" t="s">
        <v>3429</v>
      </c>
      <c r="G8" s="8" t="s">
        <v>4307</v>
      </c>
      <c r="H8" s="8" t="s">
        <v>3430</v>
      </c>
      <c r="I8" s="334"/>
      <c r="J8" s="1"/>
      <c r="K8" s="258"/>
      <c r="L8" s="259"/>
      <c r="M8" s="35" t="s">
        <v>4008</v>
      </c>
      <c r="N8" s="17"/>
    </row>
    <row r="9" spans="1:14" s="10" customFormat="1" ht="15.75" customHeight="1">
      <c r="A9" s="112" t="s">
        <v>6043</v>
      </c>
      <c r="B9" s="4" t="s">
        <v>7137</v>
      </c>
      <c r="C9" s="6" t="s">
        <v>4496</v>
      </c>
      <c r="D9" s="6" t="s">
        <v>7138</v>
      </c>
      <c r="E9" s="166" t="s">
        <v>3428</v>
      </c>
      <c r="F9" s="167" t="s">
        <v>7139</v>
      </c>
      <c r="G9" s="8" t="s">
        <v>7359</v>
      </c>
      <c r="H9" s="8" t="s">
        <v>7140</v>
      </c>
      <c r="I9" s="8" t="s">
        <v>6845</v>
      </c>
      <c r="J9" s="1"/>
      <c r="K9" s="249"/>
      <c r="L9" s="250"/>
      <c r="M9" s="25" t="s">
        <v>5012</v>
      </c>
      <c r="N9" s="26" t="s">
        <v>7141</v>
      </c>
    </row>
    <row r="10" spans="1:14" s="10" customFormat="1" ht="15.75" customHeight="1">
      <c r="A10" s="112" t="s">
        <v>6043</v>
      </c>
      <c r="B10" s="4" t="s">
        <v>18</v>
      </c>
      <c r="C10" s="6" t="s">
        <v>4496</v>
      </c>
      <c r="D10" s="6" t="s">
        <v>6273</v>
      </c>
      <c r="E10" s="166" t="s">
        <v>5070</v>
      </c>
      <c r="F10" s="167" t="s">
        <v>6274</v>
      </c>
      <c r="G10" s="8" t="s">
        <v>7651</v>
      </c>
      <c r="H10" s="8"/>
      <c r="I10" s="8"/>
      <c r="J10" s="1"/>
      <c r="K10" s="249"/>
      <c r="L10" s="250"/>
      <c r="M10" s="25"/>
      <c r="N10" s="26"/>
    </row>
    <row r="11" spans="1:14" s="10" customFormat="1" ht="15.75" customHeight="1">
      <c r="A11" s="112" t="s">
        <v>6043</v>
      </c>
      <c r="B11" s="4" t="s">
        <v>6276</v>
      </c>
      <c r="C11" s="6" t="s">
        <v>4496</v>
      </c>
      <c r="D11" s="7" t="s">
        <v>6670</v>
      </c>
      <c r="E11" s="166" t="s">
        <v>3488</v>
      </c>
      <c r="F11" s="167" t="s">
        <v>6275</v>
      </c>
      <c r="G11" s="8" t="s">
        <v>4659</v>
      </c>
      <c r="H11" s="8"/>
      <c r="I11" s="8"/>
      <c r="J11" s="1"/>
      <c r="K11" s="249"/>
      <c r="L11" s="250"/>
      <c r="M11" s="25"/>
      <c r="N11" s="26"/>
    </row>
    <row r="12" spans="1:14" s="10" customFormat="1" ht="15.75" customHeight="1">
      <c r="A12" s="113" t="s">
        <v>6043</v>
      </c>
      <c r="B12" s="4" t="s">
        <v>3800</v>
      </c>
      <c r="C12" s="7" t="s">
        <v>4496</v>
      </c>
      <c r="D12" s="7" t="s">
        <v>3796</v>
      </c>
      <c r="E12" s="7" t="s">
        <v>3797</v>
      </c>
      <c r="F12" s="167" t="s">
        <v>3798</v>
      </c>
      <c r="G12" s="8" t="s">
        <v>3176</v>
      </c>
      <c r="H12" s="8" t="s">
        <v>3799</v>
      </c>
      <c r="I12" s="8"/>
      <c r="J12" s="1"/>
      <c r="K12" s="249"/>
      <c r="L12" s="250"/>
      <c r="M12" s="25"/>
      <c r="N12" s="26"/>
    </row>
    <row r="13" spans="1:14" s="10" customFormat="1" ht="26.25">
      <c r="A13" s="113" t="s">
        <v>6043</v>
      </c>
      <c r="B13" s="4" t="s">
        <v>4009</v>
      </c>
      <c r="C13" s="166" t="s">
        <v>4496</v>
      </c>
      <c r="D13" s="7" t="s">
        <v>5042</v>
      </c>
      <c r="E13" s="7" t="s">
        <v>5043</v>
      </c>
      <c r="F13" s="167" t="s">
        <v>3834</v>
      </c>
      <c r="G13" s="8" t="s">
        <v>7651</v>
      </c>
      <c r="H13" s="1" t="s">
        <v>4466</v>
      </c>
      <c r="I13" s="9"/>
      <c r="J13" s="1"/>
      <c r="K13" s="258"/>
      <c r="L13" s="259"/>
      <c r="M13" s="35" t="s">
        <v>5012</v>
      </c>
      <c r="N13" s="326" t="s">
        <v>646</v>
      </c>
    </row>
    <row r="14" spans="1:14" s="10" customFormat="1" ht="20.25" customHeight="1">
      <c r="A14" s="112" t="s">
        <v>6043</v>
      </c>
      <c r="B14" s="520" t="s">
        <v>7852</v>
      </c>
      <c r="C14" s="437" t="s">
        <v>4496</v>
      </c>
      <c r="D14" s="518" t="s">
        <v>7853</v>
      </c>
      <c r="E14" s="509" t="s">
        <v>7854</v>
      </c>
      <c r="F14" s="509" t="s">
        <v>7855</v>
      </c>
      <c r="G14" s="509" t="s">
        <v>6735</v>
      </c>
      <c r="H14" s="509" t="s">
        <v>7856</v>
      </c>
      <c r="I14" s="8"/>
      <c r="J14" s="1"/>
      <c r="K14" s="249"/>
      <c r="L14" s="250"/>
      <c r="M14" s="323"/>
      <c r="N14" s="26"/>
    </row>
    <row r="15" spans="1:14" s="10" customFormat="1" ht="26.25" customHeight="1">
      <c r="A15" s="113" t="s">
        <v>6043</v>
      </c>
      <c r="B15" s="4" t="s">
        <v>5354</v>
      </c>
      <c r="C15" s="166" t="s">
        <v>4496</v>
      </c>
      <c r="D15" s="7" t="s">
        <v>4587</v>
      </c>
      <c r="E15" s="7" t="s">
        <v>6540</v>
      </c>
      <c r="F15" s="167" t="s">
        <v>4010</v>
      </c>
      <c r="G15" s="8" t="s">
        <v>7648</v>
      </c>
      <c r="H15" s="8" t="s">
        <v>6078</v>
      </c>
      <c r="I15" s="334"/>
      <c r="J15" s="1"/>
      <c r="K15" s="258"/>
      <c r="L15" s="259"/>
      <c r="M15" s="35" t="s">
        <v>5012</v>
      </c>
      <c r="N15" s="263" t="s">
        <v>888</v>
      </c>
    </row>
    <row r="16" spans="1:14" s="10" customFormat="1" ht="26.25" customHeight="1">
      <c r="A16" s="113" t="s">
        <v>6043</v>
      </c>
      <c r="B16" s="4" t="s">
        <v>2717</v>
      </c>
      <c r="C16" s="166" t="s">
        <v>4496</v>
      </c>
      <c r="D16" s="7" t="s">
        <v>6670</v>
      </c>
      <c r="E16" s="68" t="s">
        <v>2083</v>
      </c>
      <c r="F16" s="213" t="s">
        <v>2084</v>
      </c>
      <c r="G16" s="8" t="s">
        <v>3176</v>
      </c>
      <c r="H16" s="1" t="s">
        <v>6821</v>
      </c>
      <c r="I16" s="8" t="s">
        <v>6845</v>
      </c>
      <c r="J16" s="1"/>
      <c r="K16" s="261"/>
      <c r="L16" s="262"/>
      <c r="M16" s="35" t="s">
        <v>5012</v>
      </c>
      <c r="N16" s="263" t="s">
        <v>2730</v>
      </c>
    </row>
    <row r="17" spans="1:14" s="10" customFormat="1" ht="27" customHeight="1">
      <c r="A17" s="113" t="s">
        <v>6043</v>
      </c>
      <c r="B17" s="4" t="s">
        <v>5348</v>
      </c>
      <c r="C17" s="166" t="s">
        <v>4496</v>
      </c>
      <c r="D17" s="7" t="s">
        <v>5042</v>
      </c>
      <c r="E17" s="166" t="s">
        <v>2742</v>
      </c>
      <c r="F17" s="167" t="s">
        <v>647</v>
      </c>
      <c r="G17" s="8" t="s">
        <v>7651</v>
      </c>
      <c r="H17" s="335" t="s">
        <v>2517</v>
      </c>
      <c r="I17" s="8"/>
      <c r="J17" s="8"/>
      <c r="K17" s="258"/>
      <c r="L17" s="259"/>
      <c r="M17" s="35"/>
      <c r="N17" s="17"/>
    </row>
    <row r="18" spans="1:14" s="10" customFormat="1" ht="27" customHeight="1">
      <c r="A18" s="112" t="s">
        <v>6043</v>
      </c>
      <c r="B18" s="4" t="s">
        <v>3585</v>
      </c>
      <c r="C18" s="6" t="s">
        <v>4496</v>
      </c>
      <c r="D18" s="7" t="s">
        <v>6670</v>
      </c>
      <c r="E18" s="7" t="s">
        <v>3473</v>
      </c>
      <c r="F18" s="167" t="s">
        <v>3474</v>
      </c>
      <c r="G18" s="8" t="s">
        <v>4307</v>
      </c>
      <c r="H18" s="8" t="s">
        <v>1782</v>
      </c>
      <c r="I18" s="8"/>
      <c r="J18" s="8"/>
      <c r="K18" s="258"/>
      <c r="L18" s="259"/>
      <c r="M18" s="35"/>
      <c r="N18" s="17"/>
    </row>
    <row r="19" spans="1:14" s="10" customFormat="1" ht="30.75" customHeight="1">
      <c r="A19" s="113" t="s">
        <v>6043</v>
      </c>
      <c r="B19" s="4" t="s">
        <v>5349</v>
      </c>
      <c r="C19" s="166" t="s">
        <v>4496</v>
      </c>
      <c r="D19" s="7" t="s">
        <v>5042</v>
      </c>
      <c r="E19" s="7" t="s">
        <v>2740</v>
      </c>
      <c r="F19" s="167" t="s">
        <v>2518</v>
      </c>
      <c r="G19" s="8" t="s">
        <v>4307</v>
      </c>
      <c r="H19" s="335" t="s">
        <v>2519</v>
      </c>
      <c r="I19" s="8"/>
      <c r="J19" s="8"/>
      <c r="K19" s="258"/>
      <c r="L19" s="259"/>
      <c r="M19" s="35"/>
      <c r="N19" s="17"/>
    </row>
    <row r="20" spans="1:14" s="10" customFormat="1" ht="26.25" customHeight="1">
      <c r="A20" s="113" t="s">
        <v>6043</v>
      </c>
      <c r="B20" s="4" t="s">
        <v>4011</v>
      </c>
      <c r="C20" s="166" t="s">
        <v>4496</v>
      </c>
      <c r="D20" s="7" t="s">
        <v>5042</v>
      </c>
      <c r="E20" s="7" t="s">
        <v>1538</v>
      </c>
      <c r="F20" s="167" t="s">
        <v>2769</v>
      </c>
      <c r="G20" s="8" t="s">
        <v>7649</v>
      </c>
      <c r="H20" s="8" t="s">
        <v>4466</v>
      </c>
      <c r="I20" s="8"/>
      <c r="J20" s="8"/>
      <c r="K20" s="258"/>
      <c r="L20" s="259"/>
      <c r="M20" s="35"/>
      <c r="N20" s="17"/>
    </row>
    <row r="21" spans="1:14" s="10" customFormat="1">
      <c r="A21" s="113" t="s">
        <v>6043</v>
      </c>
      <c r="B21" s="4" t="s">
        <v>4012</v>
      </c>
      <c r="C21" s="166" t="s">
        <v>4496</v>
      </c>
      <c r="D21" s="7" t="s">
        <v>6670</v>
      </c>
      <c r="E21" s="7" t="s">
        <v>1538</v>
      </c>
      <c r="F21" s="8" t="s">
        <v>1881</v>
      </c>
      <c r="G21" s="8"/>
      <c r="H21" s="8"/>
      <c r="I21" s="8"/>
      <c r="J21" s="8"/>
      <c r="K21" s="258"/>
      <c r="L21" s="259"/>
      <c r="M21" s="35"/>
      <c r="N21" s="17"/>
    </row>
    <row r="22" spans="1:14" s="10" customFormat="1">
      <c r="A22" s="113" t="s">
        <v>6043</v>
      </c>
      <c r="B22" s="37" t="s">
        <v>3301</v>
      </c>
      <c r="C22" s="166" t="s">
        <v>4496</v>
      </c>
      <c r="D22" s="7" t="s">
        <v>6670</v>
      </c>
      <c r="E22" s="7" t="s">
        <v>5089</v>
      </c>
      <c r="F22" s="8" t="s">
        <v>6672</v>
      </c>
      <c r="G22" s="8"/>
      <c r="H22" s="8" t="s">
        <v>3747</v>
      </c>
      <c r="I22" s="8"/>
      <c r="J22" s="8"/>
      <c r="K22" s="258"/>
      <c r="L22" s="259"/>
      <c r="M22" s="35"/>
      <c r="N22" s="17"/>
    </row>
    <row r="23" spans="1:14" s="10" customFormat="1">
      <c r="A23" s="113" t="s">
        <v>6043</v>
      </c>
      <c r="B23" s="4" t="s">
        <v>3302</v>
      </c>
      <c r="C23" s="166" t="s">
        <v>4496</v>
      </c>
      <c r="D23" s="7" t="s">
        <v>6670</v>
      </c>
      <c r="E23" s="7" t="s">
        <v>5089</v>
      </c>
      <c r="F23" s="8" t="s">
        <v>6673</v>
      </c>
      <c r="G23" s="8"/>
      <c r="H23" s="8"/>
      <c r="I23" s="8"/>
      <c r="J23" s="8"/>
      <c r="K23" s="258"/>
      <c r="L23" s="259"/>
      <c r="M23" s="35"/>
      <c r="N23" s="17"/>
    </row>
    <row r="24" spans="1:14" s="10" customFormat="1">
      <c r="A24" s="113" t="s">
        <v>6043</v>
      </c>
      <c r="B24" s="37" t="s">
        <v>3303</v>
      </c>
      <c r="C24" s="166" t="s">
        <v>4496</v>
      </c>
      <c r="D24" s="7" t="s">
        <v>6670</v>
      </c>
      <c r="E24" s="7" t="s">
        <v>5089</v>
      </c>
      <c r="F24" s="8" t="s">
        <v>604</v>
      </c>
      <c r="G24" s="8"/>
      <c r="H24" s="8" t="s">
        <v>3747</v>
      </c>
      <c r="I24" s="8"/>
      <c r="J24" s="8"/>
      <c r="K24" s="258" t="s">
        <v>4654</v>
      </c>
      <c r="L24" s="259">
        <v>1</v>
      </c>
      <c r="M24" s="35"/>
      <c r="N24" s="17"/>
    </row>
    <row r="25" spans="1:14" s="10" customFormat="1">
      <c r="A25" s="113" t="s">
        <v>6043</v>
      </c>
      <c r="B25" s="4" t="s">
        <v>3801</v>
      </c>
      <c r="C25" s="7" t="s">
        <v>4496</v>
      </c>
      <c r="D25" s="7" t="s">
        <v>3802</v>
      </c>
      <c r="E25" s="7" t="s">
        <v>3803</v>
      </c>
      <c r="F25" s="167" t="s">
        <v>3804</v>
      </c>
      <c r="G25" s="8" t="s">
        <v>7359</v>
      </c>
      <c r="H25" s="8" t="s">
        <v>3805</v>
      </c>
      <c r="I25" s="8"/>
      <c r="J25" s="8"/>
      <c r="K25" s="258"/>
      <c r="L25" s="259"/>
      <c r="M25" s="35"/>
      <c r="N25" s="17"/>
    </row>
    <row r="26" spans="1:14" s="10" customFormat="1">
      <c r="A26" s="113" t="s">
        <v>6043</v>
      </c>
      <c r="B26" s="4" t="s">
        <v>4013</v>
      </c>
      <c r="C26" s="166" t="s">
        <v>4496</v>
      </c>
      <c r="D26" s="7" t="s">
        <v>6670</v>
      </c>
      <c r="E26" s="7" t="s">
        <v>4799</v>
      </c>
      <c r="F26" s="8" t="s">
        <v>4800</v>
      </c>
      <c r="G26" s="8"/>
      <c r="H26" s="8"/>
      <c r="I26" s="8"/>
      <c r="J26" s="8"/>
      <c r="K26" s="258"/>
      <c r="L26" s="259"/>
      <c r="M26" s="35"/>
      <c r="N26" s="17"/>
    </row>
    <row r="27" spans="1:14" s="10" customFormat="1">
      <c r="A27" s="113" t="s">
        <v>6043</v>
      </c>
      <c r="B27" s="4" t="s">
        <v>3633</v>
      </c>
      <c r="C27" s="166" t="s">
        <v>4496</v>
      </c>
      <c r="D27" s="7" t="s">
        <v>5042</v>
      </c>
      <c r="E27" s="7" t="s">
        <v>2974</v>
      </c>
      <c r="F27" s="167" t="s">
        <v>3181</v>
      </c>
      <c r="G27" s="8" t="s">
        <v>7650</v>
      </c>
      <c r="H27" s="8"/>
      <c r="I27" s="8"/>
      <c r="J27" s="8"/>
      <c r="K27" s="258"/>
      <c r="L27" s="259"/>
      <c r="M27" s="35"/>
      <c r="N27" s="17"/>
    </row>
    <row r="28" spans="1:14" s="10" customFormat="1" ht="15.75" customHeight="1">
      <c r="A28" s="112" t="s">
        <v>6043</v>
      </c>
      <c r="B28" s="4" t="s">
        <v>6277</v>
      </c>
      <c r="C28" s="6" t="s">
        <v>4496</v>
      </c>
      <c r="D28" s="7" t="s">
        <v>6670</v>
      </c>
      <c r="E28" s="166" t="s">
        <v>6892</v>
      </c>
      <c r="F28" s="167" t="s">
        <v>6278</v>
      </c>
      <c r="G28" s="8" t="s">
        <v>7651</v>
      </c>
      <c r="H28" s="8" t="s">
        <v>6279</v>
      </c>
      <c r="I28" s="8"/>
      <c r="J28" s="1"/>
      <c r="K28" s="249"/>
      <c r="L28" s="250"/>
      <c r="M28" s="25" t="s">
        <v>5012</v>
      </c>
      <c r="N28" s="26" t="s">
        <v>6280</v>
      </c>
    </row>
    <row r="29" spans="1:14" s="10" customFormat="1">
      <c r="A29" s="113" t="s">
        <v>6043</v>
      </c>
      <c r="B29" s="4" t="s">
        <v>5350</v>
      </c>
      <c r="C29" s="166" t="s">
        <v>4496</v>
      </c>
      <c r="D29" s="7" t="s">
        <v>5042</v>
      </c>
      <c r="E29" s="7" t="s">
        <v>2741</v>
      </c>
      <c r="F29" s="167" t="s">
        <v>2521</v>
      </c>
      <c r="G29" s="8" t="s">
        <v>4307</v>
      </c>
      <c r="H29" s="335" t="s">
        <v>2520</v>
      </c>
      <c r="I29" s="8"/>
      <c r="J29" s="8"/>
      <c r="K29" s="258"/>
      <c r="L29" s="259"/>
      <c r="M29" s="35"/>
      <c r="N29" s="17"/>
    </row>
    <row r="30" spans="1:14" s="10" customFormat="1" ht="26.25">
      <c r="A30" s="113" t="s">
        <v>6043</v>
      </c>
      <c r="B30" s="4" t="s">
        <v>3630</v>
      </c>
      <c r="C30" s="166" t="s">
        <v>4496</v>
      </c>
      <c r="D30" s="7" t="s">
        <v>2767</v>
      </c>
      <c r="E30" s="7" t="s">
        <v>5617</v>
      </c>
      <c r="F30" s="167" t="s">
        <v>2768</v>
      </c>
      <c r="G30" s="8" t="s">
        <v>7649</v>
      </c>
      <c r="H30" s="8" t="s">
        <v>4466</v>
      </c>
      <c r="I30" s="8"/>
      <c r="J30" s="8"/>
      <c r="K30" s="258"/>
      <c r="L30" s="259"/>
      <c r="M30" s="35"/>
      <c r="N30" s="17"/>
    </row>
    <row r="31" spans="1:14" s="10" customFormat="1">
      <c r="A31" s="113" t="s">
        <v>6043</v>
      </c>
      <c r="B31" s="4" t="s">
        <v>4654</v>
      </c>
      <c r="C31" s="166" t="s">
        <v>4496</v>
      </c>
      <c r="D31" s="7" t="s">
        <v>5042</v>
      </c>
      <c r="E31" s="7" t="s">
        <v>7613</v>
      </c>
      <c r="F31" s="167" t="s">
        <v>2090</v>
      </c>
      <c r="G31" s="8" t="s">
        <v>4307</v>
      </c>
      <c r="H31" s="8" t="s">
        <v>5701</v>
      </c>
      <c r="I31" s="8"/>
      <c r="J31" s="8"/>
      <c r="K31" s="258"/>
      <c r="L31" s="259"/>
      <c r="M31" s="35"/>
      <c r="N31" s="17"/>
    </row>
    <row r="32" spans="1:14" s="10" customFormat="1" ht="15.75" customHeight="1">
      <c r="A32" s="112" t="s">
        <v>6043</v>
      </c>
      <c r="B32" s="4" t="s">
        <v>6969</v>
      </c>
      <c r="C32" s="6" t="s">
        <v>4496</v>
      </c>
      <c r="D32" s="7" t="s">
        <v>6970</v>
      </c>
      <c r="E32" s="166" t="s">
        <v>6803</v>
      </c>
      <c r="F32" s="167" t="s">
        <v>6971</v>
      </c>
      <c r="G32" s="8" t="s">
        <v>7651</v>
      </c>
      <c r="H32" s="8" t="s">
        <v>6972</v>
      </c>
      <c r="I32" s="8"/>
      <c r="J32" s="1"/>
      <c r="K32" s="249"/>
      <c r="L32" s="250"/>
      <c r="M32" s="25" t="s">
        <v>5012</v>
      </c>
      <c r="N32" s="26" t="s">
        <v>1557</v>
      </c>
    </row>
    <row r="33" spans="1:14" s="10" customFormat="1" ht="15.75" customHeight="1">
      <c r="A33" s="112" t="s">
        <v>6043</v>
      </c>
      <c r="B33" s="4" t="s">
        <v>6472</v>
      </c>
      <c r="C33" s="6" t="s">
        <v>4496</v>
      </c>
      <c r="D33" s="7" t="s">
        <v>1559</v>
      </c>
      <c r="E33" s="166" t="s">
        <v>6803</v>
      </c>
      <c r="F33" s="167" t="s">
        <v>2127</v>
      </c>
      <c r="G33" s="8" t="s">
        <v>4307</v>
      </c>
      <c r="H33" s="8" t="s">
        <v>6473</v>
      </c>
      <c r="I33" s="8"/>
      <c r="J33" s="1"/>
      <c r="K33" s="249"/>
      <c r="L33" s="250"/>
      <c r="M33" s="25"/>
      <c r="N33" s="26"/>
    </row>
    <row r="34" spans="1:14" s="10" customFormat="1" ht="26.25">
      <c r="A34" s="113" t="s">
        <v>6043</v>
      </c>
      <c r="B34" s="4" t="s">
        <v>5351</v>
      </c>
      <c r="C34" s="166" t="s">
        <v>4496</v>
      </c>
      <c r="D34" s="7" t="s">
        <v>5042</v>
      </c>
      <c r="E34" s="7" t="s">
        <v>5975</v>
      </c>
      <c r="F34" s="167" t="s">
        <v>2522</v>
      </c>
      <c r="G34" s="8" t="s">
        <v>7651</v>
      </c>
      <c r="H34" s="234" t="s">
        <v>7461</v>
      </c>
      <c r="I34" s="336"/>
      <c r="J34" s="1"/>
      <c r="K34" s="261"/>
      <c r="L34" s="262"/>
      <c r="M34" s="35" t="s">
        <v>5012</v>
      </c>
      <c r="N34" s="263" t="s">
        <v>4723</v>
      </c>
    </row>
    <row r="35" spans="1:14" s="10" customFormat="1">
      <c r="A35" s="113" t="s">
        <v>6043</v>
      </c>
      <c r="B35" s="4" t="s">
        <v>648</v>
      </c>
      <c r="C35" s="166" t="s">
        <v>4496</v>
      </c>
      <c r="D35" s="7" t="s">
        <v>6670</v>
      </c>
      <c r="E35" s="7" t="s">
        <v>7495</v>
      </c>
      <c r="F35" s="8" t="s">
        <v>6671</v>
      </c>
      <c r="G35" s="8"/>
      <c r="H35" s="8"/>
      <c r="I35" s="8"/>
      <c r="J35" s="8"/>
      <c r="K35" s="258"/>
      <c r="L35" s="259"/>
      <c r="M35" s="35"/>
      <c r="N35" s="17"/>
    </row>
    <row r="36" spans="1:14" s="10" customFormat="1" ht="15.75" customHeight="1">
      <c r="A36" s="112" t="s">
        <v>6043</v>
      </c>
      <c r="B36" s="4" t="s">
        <v>1558</v>
      </c>
      <c r="C36" s="6" t="s">
        <v>4496</v>
      </c>
      <c r="D36" s="7" t="s">
        <v>1559</v>
      </c>
      <c r="E36" s="166" t="s">
        <v>7495</v>
      </c>
      <c r="F36" s="167" t="s">
        <v>1560</v>
      </c>
      <c r="G36" s="8" t="s">
        <v>4307</v>
      </c>
      <c r="H36" s="8" t="s">
        <v>1561</v>
      </c>
      <c r="I36" s="8"/>
      <c r="J36" s="1"/>
      <c r="K36" s="249"/>
      <c r="L36" s="250"/>
      <c r="M36" s="25" t="s">
        <v>5012</v>
      </c>
      <c r="N36" s="26" t="s">
        <v>1502</v>
      </c>
    </row>
    <row r="37" spans="1:14" s="10" customFormat="1" ht="30.75" customHeight="1">
      <c r="A37" s="112" t="s">
        <v>6043</v>
      </c>
      <c r="B37" s="4" t="s">
        <v>1897</v>
      </c>
      <c r="C37" s="6" t="s">
        <v>4496</v>
      </c>
      <c r="D37" s="7" t="s">
        <v>6670</v>
      </c>
      <c r="E37" s="7" t="s">
        <v>6822</v>
      </c>
      <c r="F37" s="167" t="s">
        <v>6820</v>
      </c>
      <c r="G37" s="8" t="s">
        <v>7648</v>
      </c>
      <c r="H37" s="8" t="s">
        <v>4766</v>
      </c>
      <c r="I37" s="8"/>
      <c r="J37" s="1"/>
      <c r="K37" s="249"/>
      <c r="L37" s="250"/>
      <c r="M37" s="25"/>
      <c r="N37" s="26"/>
    </row>
    <row r="38" spans="1:14" s="10" customFormat="1">
      <c r="A38" s="113" t="s">
        <v>6043</v>
      </c>
      <c r="B38" s="4" t="s">
        <v>5355</v>
      </c>
      <c r="C38" s="166" t="s">
        <v>4496</v>
      </c>
      <c r="D38" s="7" t="s">
        <v>1028</v>
      </c>
      <c r="E38" s="68" t="s">
        <v>6872</v>
      </c>
      <c r="F38" s="213" t="s">
        <v>6093</v>
      </c>
      <c r="G38" s="8" t="s">
        <v>7648</v>
      </c>
      <c r="H38" s="8"/>
      <c r="I38" s="8"/>
      <c r="J38" s="8"/>
      <c r="K38" s="258"/>
      <c r="L38" s="259"/>
      <c r="M38" s="35"/>
      <c r="N38" s="17"/>
    </row>
    <row r="39" spans="1:14" s="10" customFormat="1">
      <c r="A39" s="113" t="s">
        <v>6043</v>
      </c>
      <c r="B39" s="4" t="s">
        <v>5356</v>
      </c>
      <c r="C39" s="166" t="s">
        <v>4496</v>
      </c>
      <c r="D39" s="7" t="s">
        <v>1028</v>
      </c>
      <c r="E39" s="68" t="s">
        <v>6872</v>
      </c>
      <c r="F39" s="213" t="s">
        <v>2802</v>
      </c>
      <c r="G39" s="8" t="s">
        <v>7359</v>
      </c>
      <c r="H39" s="8"/>
      <c r="I39" s="8"/>
      <c r="J39" s="8"/>
      <c r="K39" s="258"/>
      <c r="L39" s="259"/>
      <c r="M39" s="35"/>
      <c r="N39" s="17"/>
    </row>
    <row r="40" spans="1:14" s="10" customFormat="1">
      <c r="A40" s="113" t="s">
        <v>6043</v>
      </c>
      <c r="B40" s="4" t="s">
        <v>5343</v>
      </c>
      <c r="C40" s="166" t="s">
        <v>4496</v>
      </c>
      <c r="D40" s="7" t="s">
        <v>1028</v>
      </c>
      <c r="E40" s="7" t="s">
        <v>179</v>
      </c>
      <c r="F40" s="167" t="s">
        <v>180</v>
      </c>
      <c r="G40" s="8" t="s">
        <v>3176</v>
      </c>
      <c r="H40" s="8" t="s">
        <v>181</v>
      </c>
      <c r="I40" s="8"/>
      <c r="J40" s="8"/>
      <c r="K40" s="258"/>
      <c r="L40" s="259"/>
      <c r="M40" s="35"/>
      <c r="N40" s="17"/>
    </row>
    <row r="41" spans="1:14" s="10" customFormat="1">
      <c r="A41" s="113" t="s">
        <v>6043</v>
      </c>
      <c r="B41" s="4" t="s">
        <v>5357</v>
      </c>
      <c r="C41" s="166" t="s">
        <v>4496</v>
      </c>
      <c r="D41" s="7" t="s">
        <v>1028</v>
      </c>
      <c r="E41" s="68" t="s">
        <v>2453</v>
      </c>
      <c r="F41" s="213" t="s">
        <v>2803</v>
      </c>
      <c r="G41" s="8" t="s">
        <v>7648</v>
      </c>
      <c r="H41" s="8"/>
      <c r="I41" s="8"/>
      <c r="J41" s="8"/>
      <c r="K41" s="258"/>
      <c r="L41" s="259"/>
      <c r="M41" s="35"/>
      <c r="N41" s="17"/>
    </row>
    <row r="42" spans="1:14" s="10" customFormat="1">
      <c r="A42" s="113" t="s">
        <v>6043</v>
      </c>
      <c r="B42" s="4" t="s">
        <v>4654</v>
      </c>
      <c r="C42" s="7" t="s">
        <v>4496</v>
      </c>
      <c r="D42" s="7" t="s">
        <v>1028</v>
      </c>
      <c r="E42" s="68" t="s">
        <v>6548</v>
      </c>
      <c r="F42" s="213" t="s">
        <v>1397</v>
      </c>
      <c r="G42" s="8" t="s">
        <v>4659</v>
      </c>
      <c r="H42" s="1" t="s">
        <v>1398</v>
      </c>
      <c r="I42" s="8"/>
      <c r="J42" s="8"/>
      <c r="K42" s="258"/>
      <c r="L42" s="259"/>
      <c r="M42" s="35" t="s">
        <v>5012</v>
      </c>
      <c r="N42" s="26" t="s">
        <v>5705</v>
      </c>
    </row>
    <row r="43" spans="1:14" s="10" customFormat="1">
      <c r="A43" s="113" t="s">
        <v>6043</v>
      </c>
      <c r="B43" s="4" t="s">
        <v>5358</v>
      </c>
      <c r="C43" s="166" t="s">
        <v>4496</v>
      </c>
      <c r="D43" s="7" t="s">
        <v>2805</v>
      </c>
      <c r="E43" s="68" t="s">
        <v>6548</v>
      </c>
      <c r="F43" s="213" t="s">
        <v>2804</v>
      </c>
      <c r="G43" s="8" t="s">
        <v>7648</v>
      </c>
      <c r="H43" s="8"/>
      <c r="I43" s="8"/>
      <c r="J43" s="8"/>
      <c r="K43" s="258"/>
      <c r="L43" s="259"/>
      <c r="M43" s="35"/>
      <c r="N43" s="17"/>
    </row>
    <row r="44" spans="1:14" s="10" customFormat="1">
      <c r="A44" s="113" t="s">
        <v>6043</v>
      </c>
      <c r="B44" s="4" t="s">
        <v>661</v>
      </c>
      <c r="C44" s="166" t="s">
        <v>4496</v>
      </c>
      <c r="D44" s="7" t="s">
        <v>1028</v>
      </c>
      <c r="E44" s="7" t="s">
        <v>7621</v>
      </c>
      <c r="F44" s="167" t="s">
        <v>6491</v>
      </c>
      <c r="G44" s="8" t="s">
        <v>4307</v>
      </c>
      <c r="H44" s="283"/>
      <c r="I44" s="8"/>
      <c r="J44" s="8"/>
      <c r="K44" s="258"/>
      <c r="L44" s="259"/>
      <c r="M44" s="35"/>
      <c r="N44" s="17"/>
    </row>
    <row r="45" spans="1:14" s="10" customFormat="1">
      <c r="A45" s="113" t="s">
        <v>6043</v>
      </c>
      <c r="B45" s="4" t="s">
        <v>5342</v>
      </c>
      <c r="C45" s="166" t="s">
        <v>4496</v>
      </c>
      <c r="D45" s="7" t="s">
        <v>1028</v>
      </c>
      <c r="E45" s="7" t="s">
        <v>7621</v>
      </c>
      <c r="F45" s="167" t="s">
        <v>5687</v>
      </c>
      <c r="G45" s="8" t="s">
        <v>7648</v>
      </c>
      <c r="H45" s="283"/>
      <c r="I45" s="8"/>
      <c r="J45" s="8"/>
      <c r="K45" s="258"/>
      <c r="L45" s="259"/>
      <c r="M45" s="35"/>
      <c r="N45" s="17"/>
    </row>
    <row r="46" spans="1:14" s="10" customFormat="1">
      <c r="A46" s="113" t="s">
        <v>6043</v>
      </c>
      <c r="B46" s="4" t="s">
        <v>659</v>
      </c>
      <c r="C46" s="166" t="s">
        <v>4496</v>
      </c>
      <c r="D46" s="7" t="s">
        <v>4736</v>
      </c>
      <c r="E46" s="7" t="s">
        <v>3488</v>
      </c>
      <c r="F46" s="167" t="s">
        <v>4404</v>
      </c>
      <c r="G46" s="8" t="s">
        <v>7649</v>
      </c>
      <c r="H46" s="1" t="s">
        <v>3833</v>
      </c>
      <c r="I46" s="9"/>
      <c r="J46" s="1"/>
      <c r="K46" s="258"/>
      <c r="L46" s="259"/>
      <c r="M46" s="35" t="s">
        <v>5012</v>
      </c>
      <c r="N46" s="263" t="s">
        <v>7460</v>
      </c>
    </row>
    <row r="47" spans="1:14" s="10" customFormat="1" ht="26.25">
      <c r="A47" s="113" t="s">
        <v>6043</v>
      </c>
      <c r="B47" s="7" t="s">
        <v>4654</v>
      </c>
      <c r="C47" s="7" t="s">
        <v>4496</v>
      </c>
      <c r="D47" s="7" t="s">
        <v>1028</v>
      </c>
      <c r="E47" s="7" t="s">
        <v>5273</v>
      </c>
      <c r="F47" s="167" t="s">
        <v>5274</v>
      </c>
      <c r="G47" s="8" t="s">
        <v>4307</v>
      </c>
      <c r="H47" s="27" t="s">
        <v>6254</v>
      </c>
      <c r="I47" s="8"/>
      <c r="J47" s="8"/>
      <c r="K47" s="258"/>
      <c r="L47" s="259"/>
      <c r="M47" s="35"/>
      <c r="N47" s="17"/>
    </row>
    <row r="48" spans="1:14" s="10" customFormat="1" ht="26.25">
      <c r="A48" s="113" t="s">
        <v>6043</v>
      </c>
      <c r="B48" s="37" t="s">
        <v>4654</v>
      </c>
      <c r="C48" s="166" t="s">
        <v>4496</v>
      </c>
      <c r="D48" s="7" t="s">
        <v>1028</v>
      </c>
      <c r="E48" s="7" t="s">
        <v>5278</v>
      </c>
      <c r="F48" s="8" t="s">
        <v>4262</v>
      </c>
      <c r="G48" s="8" t="s">
        <v>7359</v>
      </c>
      <c r="H48" s="27" t="s">
        <v>6538</v>
      </c>
      <c r="I48" s="8"/>
      <c r="J48" s="8"/>
      <c r="K48" s="258"/>
      <c r="L48" s="259"/>
      <c r="M48" s="35"/>
      <c r="N48" s="17"/>
    </row>
    <row r="49" spans="1:14" s="10" customFormat="1" ht="26.25">
      <c r="A49" s="113" t="s">
        <v>6043</v>
      </c>
      <c r="B49" s="37" t="s">
        <v>4014</v>
      </c>
      <c r="C49" s="166" t="s">
        <v>4496</v>
      </c>
      <c r="D49" s="7" t="s">
        <v>1028</v>
      </c>
      <c r="E49" s="7" t="s">
        <v>4015</v>
      </c>
      <c r="F49" s="8" t="s">
        <v>4262</v>
      </c>
      <c r="G49" s="8"/>
      <c r="H49" s="27" t="s">
        <v>4016</v>
      </c>
      <c r="I49" s="8"/>
      <c r="J49" s="8"/>
      <c r="K49" s="258"/>
      <c r="L49" s="259"/>
      <c r="M49" s="35"/>
      <c r="N49" s="17"/>
    </row>
    <row r="50" spans="1:14" s="10" customFormat="1" ht="26.25">
      <c r="A50" s="113" t="s">
        <v>6043</v>
      </c>
      <c r="B50" s="4" t="s">
        <v>2720</v>
      </c>
      <c r="C50" s="7" t="s">
        <v>4496</v>
      </c>
      <c r="D50" s="7" t="s">
        <v>1028</v>
      </c>
      <c r="E50" s="68" t="s">
        <v>1135</v>
      </c>
      <c r="F50" s="213" t="s">
        <v>1136</v>
      </c>
      <c r="G50" s="8" t="s">
        <v>7359</v>
      </c>
      <c r="H50" s="1" t="s">
        <v>6640</v>
      </c>
      <c r="I50" s="8"/>
      <c r="J50" s="8"/>
      <c r="K50" s="258"/>
      <c r="L50" s="259"/>
      <c r="M50" s="35" t="s">
        <v>5012</v>
      </c>
      <c r="N50" s="26" t="s">
        <v>4472</v>
      </c>
    </row>
    <row r="51" spans="1:14" s="10" customFormat="1">
      <c r="A51" s="113" t="s">
        <v>6043</v>
      </c>
      <c r="B51" s="4" t="s">
        <v>5344</v>
      </c>
      <c r="C51" s="166" t="s">
        <v>4496</v>
      </c>
      <c r="D51" s="7" t="s">
        <v>1028</v>
      </c>
      <c r="E51" s="7" t="s">
        <v>182</v>
      </c>
      <c r="F51" s="167" t="s">
        <v>183</v>
      </c>
      <c r="G51" s="8" t="s">
        <v>4307</v>
      </c>
      <c r="H51" s="283"/>
      <c r="I51" s="8"/>
      <c r="J51" s="8"/>
      <c r="K51" s="258"/>
      <c r="L51" s="259"/>
      <c r="M51" s="35"/>
      <c r="N51" s="17"/>
    </row>
    <row r="52" spans="1:14" s="10" customFormat="1">
      <c r="A52" s="113" t="s">
        <v>6043</v>
      </c>
      <c r="B52" s="4" t="s">
        <v>662</v>
      </c>
      <c r="C52" s="166" t="s">
        <v>4496</v>
      </c>
      <c r="D52" s="7" t="s">
        <v>1028</v>
      </c>
      <c r="E52" s="7" t="s">
        <v>6492</v>
      </c>
      <c r="F52" s="167" t="s">
        <v>6493</v>
      </c>
      <c r="G52" s="8" t="s">
        <v>7650</v>
      </c>
      <c r="H52" s="283"/>
      <c r="I52" s="8"/>
      <c r="J52" s="8"/>
      <c r="K52" s="258"/>
      <c r="L52" s="259"/>
      <c r="M52" s="35"/>
      <c r="N52" s="17"/>
    </row>
    <row r="53" spans="1:14" s="10" customFormat="1">
      <c r="A53" s="113" t="s">
        <v>6043</v>
      </c>
      <c r="B53" s="4" t="s">
        <v>5346</v>
      </c>
      <c r="C53" s="166" t="s">
        <v>4496</v>
      </c>
      <c r="D53" s="7" t="s">
        <v>1028</v>
      </c>
      <c r="E53" s="7" t="s">
        <v>6897</v>
      </c>
      <c r="F53" s="167" t="s">
        <v>2761</v>
      </c>
      <c r="G53" s="8" t="s">
        <v>7648</v>
      </c>
      <c r="H53" s="8"/>
      <c r="I53" s="8"/>
      <c r="J53" s="8"/>
      <c r="K53" s="258"/>
      <c r="L53" s="259"/>
      <c r="M53" s="35"/>
      <c r="N53" s="17"/>
    </row>
    <row r="54" spans="1:14" s="10" customFormat="1">
      <c r="A54" s="113" t="s">
        <v>6043</v>
      </c>
      <c r="B54" s="4" t="s">
        <v>5359</v>
      </c>
      <c r="C54" s="166" t="s">
        <v>4496</v>
      </c>
      <c r="D54" s="7" t="s">
        <v>1028</v>
      </c>
      <c r="E54" s="68" t="s">
        <v>6897</v>
      </c>
      <c r="F54" s="213" t="s">
        <v>6388</v>
      </c>
      <c r="G54" s="8" t="s">
        <v>4307</v>
      </c>
      <c r="H54" s="8"/>
      <c r="I54" s="8"/>
      <c r="J54" s="8"/>
      <c r="K54" s="258"/>
      <c r="L54" s="259"/>
      <c r="M54" s="35"/>
      <c r="N54" s="17"/>
    </row>
    <row r="55" spans="1:14" s="10" customFormat="1" ht="15.75" customHeight="1">
      <c r="A55" s="113" t="s">
        <v>6043</v>
      </c>
      <c r="B55" s="4" t="s">
        <v>663</v>
      </c>
      <c r="C55" s="166" t="s">
        <v>4496</v>
      </c>
      <c r="D55" s="7" t="s">
        <v>1028</v>
      </c>
      <c r="E55" s="7" t="s">
        <v>6897</v>
      </c>
      <c r="F55" s="167" t="s">
        <v>6495</v>
      </c>
      <c r="G55" s="8" t="s">
        <v>7651</v>
      </c>
      <c r="H55" s="27" t="s">
        <v>6538</v>
      </c>
      <c r="I55" s="8"/>
      <c r="J55" s="8"/>
      <c r="K55" s="258"/>
      <c r="L55" s="259"/>
      <c r="M55" s="35"/>
      <c r="N55" s="17"/>
    </row>
    <row r="56" spans="1:14" s="10" customFormat="1">
      <c r="A56" s="113" t="s">
        <v>6043</v>
      </c>
      <c r="B56" s="4" t="s">
        <v>5353</v>
      </c>
      <c r="C56" s="166" t="s">
        <v>4496</v>
      </c>
      <c r="D56" s="7" t="s">
        <v>1028</v>
      </c>
      <c r="E56" s="7" t="s">
        <v>6897</v>
      </c>
      <c r="F56" s="167" t="s">
        <v>3625</v>
      </c>
      <c r="G56" s="8" t="s">
        <v>7651</v>
      </c>
      <c r="H56" s="8"/>
      <c r="I56" s="8"/>
      <c r="J56" s="8"/>
      <c r="K56" s="258"/>
      <c r="L56" s="259"/>
      <c r="M56" s="35"/>
      <c r="N56" s="17"/>
    </row>
    <row r="57" spans="1:14" s="10" customFormat="1">
      <c r="A57" s="113" t="s">
        <v>6043</v>
      </c>
      <c r="B57" s="4" t="s">
        <v>5360</v>
      </c>
      <c r="C57" s="166" t="s">
        <v>4496</v>
      </c>
      <c r="D57" s="7" t="s">
        <v>1028</v>
      </c>
      <c r="E57" s="68" t="s">
        <v>6897</v>
      </c>
      <c r="F57" s="213" t="s">
        <v>2807</v>
      </c>
      <c r="G57" s="8" t="s">
        <v>4307</v>
      </c>
      <c r="H57" s="35"/>
      <c r="I57" s="8"/>
      <c r="J57" s="8"/>
      <c r="K57" s="258"/>
      <c r="L57" s="259"/>
      <c r="M57" s="35"/>
      <c r="N57" s="17"/>
    </row>
    <row r="58" spans="1:14" s="10" customFormat="1">
      <c r="A58" s="113" t="s">
        <v>6043</v>
      </c>
      <c r="B58" s="4" t="s">
        <v>5361</v>
      </c>
      <c r="C58" s="166" t="s">
        <v>4496</v>
      </c>
      <c r="D58" s="7" t="s">
        <v>1028</v>
      </c>
      <c r="E58" s="68" t="s">
        <v>2809</v>
      </c>
      <c r="F58" s="213" t="s">
        <v>2808</v>
      </c>
      <c r="G58" s="8" t="s">
        <v>4307</v>
      </c>
      <c r="H58" s="17"/>
      <c r="I58" s="8"/>
      <c r="J58" s="8"/>
      <c r="K58" s="258"/>
      <c r="L58" s="259"/>
      <c r="M58" s="35"/>
      <c r="N58" s="17"/>
    </row>
    <row r="59" spans="1:14" s="10" customFormat="1">
      <c r="A59" s="112" t="s">
        <v>6043</v>
      </c>
      <c r="B59" s="4" t="s">
        <v>5345</v>
      </c>
      <c r="C59" s="166" t="s">
        <v>4496</v>
      </c>
      <c r="D59" s="6" t="s">
        <v>1028</v>
      </c>
      <c r="E59" s="6" t="s">
        <v>184</v>
      </c>
      <c r="F59" s="77" t="s">
        <v>185</v>
      </c>
      <c r="G59" s="1" t="s">
        <v>4307</v>
      </c>
      <c r="H59" s="35" t="s">
        <v>1870</v>
      </c>
      <c r="I59" s="8"/>
      <c r="J59" s="8"/>
      <c r="K59" s="258"/>
      <c r="L59" s="259"/>
      <c r="M59" s="35"/>
      <c r="N59" s="17"/>
    </row>
    <row r="60" spans="1:14" s="10" customFormat="1">
      <c r="A60" s="113" t="s">
        <v>6043</v>
      </c>
      <c r="B60" s="4" t="s">
        <v>3631</v>
      </c>
      <c r="C60" s="166" t="s">
        <v>4496</v>
      </c>
      <c r="D60" s="7" t="s">
        <v>1028</v>
      </c>
      <c r="E60" s="7" t="s">
        <v>4575</v>
      </c>
      <c r="F60" s="167" t="s">
        <v>4576</v>
      </c>
      <c r="G60" s="8" t="s">
        <v>7648</v>
      </c>
      <c r="H60" s="8"/>
      <c r="I60" s="8"/>
      <c r="J60" s="8"/>
      <c r="K60" s="258"/>
      <c r="L60" s="259"/>
      <c r="M60" s="35"/>
      <c r="N60" s="17"/>
    </row>
    <row r="61" spans="1:14" s="10" customFormat="1">
      <c r="A61" s="113" t="s">
        <v>6043</v>
      </c>
      <c r="B61" s="4" t="s">
        <v>5362</v>
      </c>
      <c r="C61" s="166" t="s">
        <v>4496</v>
      </c>
      <c r="D61" s="7" t="s">
        <v>1028</v>
      </c>
      <c r="E61" s="68" t="s">
        <v>5495</v>
      </c>
      <c r="F61" s="213" t="s">
        <v>6495</v>
      </c>
      <c r="G61" s="8" t="s">
        <v>4307</v>
      </c>
      <c r="H61" s="8"/>
      <c r="I61" s="8"/>
      <c r="J61" s="8"/>
      <c r="K61" s="258"/>
      <c r="L61" s="259"/>
      <c r="M61" s="35"/>
      <c r="N61" s="17"/>
    </row>
    <row r="62" spans="1:14" s="10" customFormat="1" ht="30" customHeight="1">
      <c r="A62" s="112" t="s">
        <v>6043</v>
      </c>
      <c r="B62" s="4" t="s">
        <v>1898</v>
      </c>
      <c r="C62" s="6" t="s">
        <v>4496</v>
      </c>
      <c r="D62" s="7" t="s">
        <v>6703</v>
      </c>
      <c r="E62" s="7" t="s">
        <v>4726</v>
      </c>
      <c r="F62" s="167" t="s">
        <v>6704</v>
      </c>
      <c r="G62" s="8" t="s">
        <v>4659</v>
      </c>
      <c r="H62" s="7">
        <v>1844</v>
      </c>
      <c r="I62" s="8"/>
      <c r="J62" s="1"/>
      <c r="K62" s="249"/>
      <c r="L62" s="250"/>
      <c r="M62" s="25" t="s">
        <v>5012</v>
      </c>
      <c r="N62" s="26" t="s">
        <v>6705</v>
      </c>
    </row>
    <row r="63" spans="1:14" s="10" customFormat="1">
      <c r="A63" s="113" t="s">
        <v>6043</v>
      </c>
      <c r="B63" s="4" t="s">
        <v>4446</v>
      </c>
      <c r="C63" s="166" t="s">
        <v>4496</v>
      </c>
      <c r="D63" s="7" t="s">
        <v>1028</v>
      </c>
      <c r="E63" s="68" t="s">
        <v>2810</v>
      </c>
      <c r="F63" s="213" t="s">
        <v>2811</v>
      </c>
      <c r="G63" s="17" t="s">
        <v>4307</v>
      </c>
      <c r="H63" s="8"/>
      <c r="I63" s="335"/>
      <c r="J63" s="8"/>
      <c r="K63" s="258"/>
      <c r="L63" s="259"/>
      <c r="M63" s="35"/>
      <c r="N63" s="17"/>
    </row>
    <row r="64" spans="1:14" s="10" customFormat="1">
      <c r="A64" s="113" t="s">
        <v>6043</v>
      </c>
      <c r="B64" s="4" t="s">
        <v>4445</v>
      </c>
      <c r="C64" s="166" t="s">
        <v>4496</v>
      </c>
      <c r="D64" s="7" t="s">
        <v>1028</v>
      </c>
      <c r="E64" s="68" t="s">
        <v>4874</v>
      </c>
      <c r="F64" s="213" t="s">
        <v>6073</v>
      </c>
      <c r="G64" s="8" t="s">
        <v>7650</v>
      </c>
      <c r="H64" s="8"/>
      <c r="I64" s="8"/>
      <c r="J64" s="8"/>
      <c r="K64" s="258"/>
      <c r="L64" s="259"/>
      <c r="M64" s="35"/>
      <c r="N64" s="17"/>
    </row>
    <row r="65" spans="1:14" s="10" customFormat="1">
      <c r="A65" s="113" t="s">
        <v>6043</v>
      </c>
      <c r="B65" s="4" t="s">
        <v>5363</v>
      </c>
      <c r="C65" s="166" t="s">
        <v>4496</v>
      </c>
      <c r="D65" s="7" t="s">
        <v>1028</v>
      </c>
      <c r="E65" s="68" t="s">
        <v>5089</v>
      </c>
      <c r="F65" s="213" t="s">
        <v>2806</v>
      </c>
      <c r="G65" s="8" t="s">
        <v>7650</v>
      </c>
      <c r="H65" s="1" t="s">
        <v>889</v>
      </c>
      <c r="I65" s="8"/>
      <c r="J65" s="1"/>
      <c r="K65" s="261"/>
      <c r="L65" s="262"/>
      <c r="M65" s="35" t="s">
        <v>5012</v>
      </c>
      <c r="N65" s="263" t="s">
        <v>890</v>
      </c>
    </row>
    <row r="66" spans="1:14" s="10" customFormat="1">
      <c r="A66" s="113" t="s">
        <v>6043</v>
      </c>
      <c r="B66" s="4" t="s">
        <v>5364</v>
      </c>
      <c r="C66" s="166" t="s">
        <v>4496</v>
      </c>
      <c r="D66" s="7" t="s">
        <v>1028</v>
      </c>
      <c r="E66" s="68" t="s">
        <v>5089</v>
      </c>
      <c r="F66" s="213" t="s">
        <v>5720</v>
      </c>
      <c r="G66" s="8" t="s">
        <v>4656</v>
      </c>
      <c r="H66" s="1" t="s">
        <v>889</v>
      </c>
      <c r="I66" s="8"/>
      <c r="J66" s="1"/>
      <c r="K66" s="261"/>
      <c r="L66" s="262"/>
      <c r="M66" s="35" t="s">
        <v>5012</v>
      </c>
      <c r="N66" s="263" t="s">
        <v>890</v>
      </c>
    </row>
    <row r="67" spans="1:14" s="10" customFormat="1">
      <c r="A67" s="112" t="s">
        <v>6043</v>
      </c>
      <c r="B67" s="4" t="s">
        <v>331</v>
      </c>
      <c r="C67" s="166" t="s">
        <v>4496</v>
      </c>
      <c r="D67" s="6" t="s">
        <v>1028</v>
      </c>
      <c r="E67" s="6" t="s">
        <v>1010</v>
      </c>
      <c r="F67" s="77" t="s">
        <v>3490</v>
      </c>
      <c r="G67" s="1" t="s">
        <v>4307</v>
      </c>
      <c r="H67" s="1" t="s">
        <v>7201</v>
      </c>
      <c r="I67" s="8"/>
      <c r="J67" s="8"/>
      <c r="K67" s="258"/>
      <c r="L67" s="259"/>
      <c r="M67" s="35"/>
      <c r="N67" s="17"/>
    </row>
    <row r="68" spans="1:14" s="10" customFormat="1">
      <c r="A68" s="113" t="s">
        <v>6043</v>
      </c>
      <c r="B68" s="4" t="s">
        <v>5365</v>
      </c>
      <c r="C68" s="166" t="s">
        <v>4496</v>
      </c>
      <c r="D68" s="7" t="s">
        <v>1028</v>
      </c>
      <c r="E68" s="68" t="s">
        <v>5721</v>
      </c>
      <c r="F68" s="213" t="s">
        <v>5722</v>
      </c>
      <c r="G68" s="8" t="s">
        <v>7648</v>
      </c>
      <c r="H68" s="1" t="s">
        <v>7394</v>
      </c>
      <c r="I68" s="8"/>
      <c r="J68" s="8"/>
      <c r="K68" s="258"/>
      <c r="L68" s="259"/>
      <c r="M68" s="35" t="s">
        <v>5012</v>
      </c>
      <c r="N68" s="26" t="s">
        <v>4471</v>
      </c>
    </row>
    <row r="69" spans="1:14" s="10" customFormat="1" ht="26.25">
      <c r="A69" s="113" t="s">
        <v>6043</v>
      </c>
      <c r="B69" s="4" t="s">
        <v>2778</v>
      </c>
      <c r="C69" s="166" t="s">
        <v>4496</v>
      </c>
      <c r="D69" s="7" t="s">
        <v>1028</v>
      </c>
      <c r="E69" s="68" t="s">
        <v>5721</v>
      </c>
      <c r="F69" s="213" t="s">
        <v>3740</v>
      </c>
      <c r="G69" s="8" t="s">
        <v>7648</v>
      </c>
      <c r="H69" s="1" t="s">
        <v>1268</v>
      </c>
      <c r="I69" s="8"/>
      <c r="J69" s="1"/>
      <c r="K69" s="261"/>
      <c r="L69" s="262"/>
      <c r="M69" s="35" t="s">
        <v>5012</v>
      </c>
      <c r="N69" s="263" t="s">
        <v>1664</v>
      </c>
    </row>
    <row r="70" spans="1:14" s="10" customFormat="1">
      <c r="A70" s="113" t="s">
        <v>6043</v>
      </c>
      <c r="B70" s="4" t="s">
        <v>2781</v>
      </c>
      <c r="C70" s="166" t="s">
        <v>4496</v>
      </c>
      <c r="D70" s="7" t="s">
        <v>1028</v>
      </c>
      <c r="E70" s="68" t="s">
        <v>2080</v>
      </c>
      <c r="F70" s="213" t="s">
        <v>2081</v>
      </c>
      <c r="G70" s="8" t="s">
        <v>4307</v>
      </c>
      <c r="H70" s="1" t="s">
        <v>2082</v>
      </c>
      <c r="I70" s="8" t="s">
        <v>6845</v>
      </c>
      <c r="J70" s="1"/>
      <c r="K70" s="261"/>
      <c r="L70" s="262"/>
      <c r="M70" s="35" t="s">
        <v>5012</v>
      </c>
      <c r="N70" s="263" t="s">
        <v>2729</v>
      </c>
    </row>
    <row r="71" spans="1:14" s="10" customFormat="1">
      <c r="A71" s="113" t="s">
        <v>6043</v>
      </c>
      <c r="B71" s="4" t="s">
        <v>5366</v>
      </c>
      <c r="C71" s="166" t="s">
        <v>4496</v>
      </c>
      <c r="D71" s="7" t="s">
        <v>1028</v>
      </c>
      <c r="E71" s="68" t="s">
        <v>5723</v>
      </c>
      <c r="F71" s="213" t="s">
        <v>2127</v>
      </c>
      <c r="G71" s="8" t="s">
        <v>4656</v>
      </c>
      <c r="H71" s="1"/>
      <c r="I71" s="8"/>
      <c r="J71" s="8"/>
      <c r="K71" s="258"/>
      <c r="L71" s="259"/>
      <c r="M71" s="35"/>
      <c r="N71" s="17"/>
    </row>
    <row r="72" spans="1:14" s="10" customFormat="1">
      <c r="A72" s="112" t="s">
        <v>6043</v>
      </c>
      <c r="B72" s="4" t="s">
        <v>658</v>
      </c>
      <c r="C72" s="166" t="s">
        <v>4496</v>
      </c>
      <c r="D72" s="6" t="s">
        <v>1028</v>
      </c>
      <c r="E72" s="6" t="s">
        <v>2088</v>
      </c>
      <c r="F72" s="77" t="s">
        <v>2400</v>
      </c>
      <c r="G72" s="1" t="s">
        <v>4307</v>
      </c>
      <c r="H72" s="1" t="s">
        <v>7201</v>
      </c>
      <c r="I72" s="8"/>
      <c r="J72" s="8"/>
      <c r="K72" s="258"/>
      <c r="L72" s="259"/>
      <c r="M72" s="35"/>
      <c r="N72" s="17"/>
    </row>
    <row r="73" spans="1:14" s="10" customFormat="1">
      <c r="A73" s="113" t="s">
        <v>6043</v>
      </c>
      <c r="B73" s="4" t="s">
        <v>664</v>
      </c>
      <c r="C73" s="166" t="s">
        <v>4496</v>
      </c>
      <c r="D73" s="7" t="s">
        <v>1028</v>
      </c>
      <c r="E73" s="7" t="s">
        <v>3843</v>
      </c>
      <c r="F73" s="167" t="s">
        <v>6496</v>
      </c>
      <c r="G73" s="8" t="s">
        <v>4307</v>
      </c>
      <c r="H73" s="8"/>
      <c r="I73" s="8"/>
      <c r="J73" s="8"/>
      <c r="K73" s="258"/>
      <c r="L73" s="259"/>
      <c r="M73" s="35"/>
      <c r="N73" s="17"/>
    </row>
    <row r="74" spans="1:14" s="10" customFormat="1">
      <c r="A74" s="113" t="s">
        <v>6043</v>
      </c>
      <c r="B74" s="4" t="s">
        <v>5367</v>
      </c>
      <c r="C74" s="166" t="s">
        <v>4496</v>
      </c>
      <c r="D74" s="7" t="s">
        <v>1028</v>
      </c>
      <c r="E74" s="68" t="s">
        <v>2428</v>
      </c>
      <c r="F74" s="213" t="s">
        <v>5724</v>
      </c>
      <c r="G74" s="8" t="s">
        <v>4656</v>
      </c>
      <c r="H74" s="1"/>
      <c r="I74" s="8"/>
      <c r="J74" s="8"/>
      <c r="K74" s="258"/>
      <c r="L74" s="259"/>
      <c r="M74" s="35"/>
      <c r="N74" s="17"/>
    </row>
    <row r="75" spans="1:14" s="10" customFormat="1">
      <c r="A75" s="113" t="s">
        <v>6043</v>
      </c>
      <c r="B75" s="4" t="s">
        <v>5368</v>
      </c>
      <c r="C75" s="166" t="s">
        <v>4496</v>
      </c>
      <c r="D75" s="7" t="s">
        <v>1028</v>
      </c>
      <c r="E75" s="68" t="s">
        <v>2428</v>
      </c>
      <c r="F75" s="213" t="s">
        <v>5642</v>
      </c>
      <c r="G75" s="8" t="s">
        <v>4659</v>
      </c>
      <c r="H75" s="1"/>
      <c r="I75" s="8"/>
      <c r="J75" s="8"/>
      <c r="K75" s="258"/>
      <c r="L75" s="259"/>
      <c r="M75" s="35"/>
      <c r="N75" s="17"/>
    </row>
    <row r="76" spans="1:14" s="10" customFormat="1">
      <c r="A76" s="113" t="s">
        <v>6043</v>
      </c>
      <c r="B76" s="4" t="s">
        <v>7384</v>
      </c>
      <c r="C76" s="166" t="s">
        <v>4496</v>
      </c>
      <c r="D76" s="7" t="s">
        <v>1028</v>
      </c>
      <c r="E76" s="212" t="s">
        <v>5725</v>
      </c>
      <c r="F76" s="213" t="s">
        <v>5726</v>
      </c>
      <c r="G76" s="8" t="s">
        <v>7650</v>
      </c>
      <c r="H76" s="1" t="s">
        <v>5727</v>
      </c>
      <c r="I76" s="8"/>
      <c r="J76" s="8"/>
      <c r="K76" s="258"/>
      <c r="L76" s="259"/>
      <c r="M76" s="35"/>
      <c r="N76" s="17"/>
    </row>
    <row r="77" spans="1:14" s="10" customFormat="1">
      <c r="A77" s="113" t="s">
        <v>6043</v>
      </c>
      <c r="B77" s="4" t="s">
        <v>7389</v>
      </c>
      <c r="C77" s="166" t="s">
        <v>4496</v>
      </c>
      <c r="D77" s="7" t="s">
        <v>1028</v>
      </c>
      <c r="E77" s="68" t="s">
        <v>6437</v>
      </c>
      <c r="F77" s="213" t="s">
        <v>3535</v>
      </c>
      <c r="G77" s="8" t="s">
        <v>7650</v>
      </c>
      <c r="H77" s="1" t="s">
        <v>619</v>
      </c>
      <c r="I77" s="8"/>
      <c r="J77" s="1"/>
      <c r="K77" s="258"/>
      <c r="L77" s="259"/>
      <c r="M77" s="35" t="s">
        <v>5012</v>
      </c>
      <c r="N77" s="263" t="s">
        <v>891</v>
      </c>
    </row>
    <row r="78" spans="1:14" s="10" customFormat="1">
      <c r="A78" s="113" t="s">
        <v>6043</v>
      </c>
      <c r="B78" s="4" t="s">
        <v>657</v>
      </c>
      <c r="C78" s="166" t="s">
        <v>4496</v>
      </c>
      <c r="D78" s="7" t="s">
        <v>4977</v>
      </c>
      <c r="E78" s="7" t="s">
        <v>1027</v>
      </c>
      <c r="F78" s="167" t="s">
        <v>4978</v>
      </c>
      <c r="G78" s="8" t="s">
        <v>7648</v>
      </c>
      <c r="H78" s="8"/>
      <c r="I78" s="8"/>
      <c r="J78" s="8"/>
      <c r="K78" s="258"/>
      <c r="L78" s="259"/>
      <c r="M78" s="35"/>
      <c r="N78" s="17"/>
    </row>
    <row r="79" spans="1:14" s="10" customFormat="1">
      <c r="A79" s="113" t="s">
        <v>6043</v>
      </c>
      <c r="B79" s="4" t="s">
        <v>6851</v>
      </c>
      <c r="C79" s="166" t="s">
        <v>4496</v>
      </c>
      <c r="D79" s="7" t="s">
        <v>1028</v>
      </c>
      <c r="E79" s="68" t="s">
        <v>6219</v>
      </c>
      <c r="F79" s="213" t="s">
        <v>6389</v>
      </c>
      <c r="G79" s="8" t="s">
        <v>7359</v>
      </c>
      <c r="H79" s="1"/>
      <c r="I79" s="8"/>
      <c r="J79" s="8"/>
      <c r="K79" s="258"/>
      <c r="L79" s="259"/>
      <c r="M79" s="35"/>
      <c r="N79" s="17"/>
    </row>
    <row r="80" spans="1:14" s="10" customFormat="1">
      <c r="A80" s="113" t="s">
        <v>6043</v>
      </c>
      <c r="B80" s="4" t="s">
        <v>6853</v>
      </c>
      <c r="C80" s="166" t="s">
        <v>4496</v>
      </c>
      <c r="D80" s="7" t="s">
        <v>6383</v>
      </c>
      <c r="E80" s="68" t="s">
        <v>5617</v>
      </c>
      <c r="F80" s="213" t="s">
        <v>6384</v>
      </c>
      <c r="G80" s="8" t="s">
        <v>4307</v>
      </c>
      <c r="H80" s="1"/>
      <c r="I80" s="8"/>
      <c r="J80" s="1"/>
      <c r="K80" s="258"/>
      <c r="L80" s="259"/>
      <c r="M80" s="35" t="s">
        <v>5012</v>
      </c>
      <c r="N80" s="263" t="s">
        <v>892</v>
      </c>
    </row>
    <row r="81" spans="1:14" s="10" customFormat="1">
      <c r="A81" s="112" t="s">
        <v>6043</v>
      </c>
      <c r="B81" s="4" t="s">
        <v>4210</v>
      </c>
      <c r="C81" s="166" t="s">
        <v>4496</v>
      </c>
      <c r="D81" s="6" t="s">
        <v>1028</v>
      </c>
      <c r="E81" s="6" t="s">
        <v>532</v>
      </c>
      <c r="F81" s="77" t="s">
        <v>5477</v>
      </c>
      <c r="G81" s="1" t="s">
        <v>7650</v>
      </c>
      <c r="H81" s="1" t="s">
        <v>7201</v>
      </c>
      <c r="I81" s="8"/>
      <c r="J81" s="8"/>
      <c r="K81" s="258"/>
      <c r="L81" s="259"/>
      <c r="M81" s="35"/>
      <c r="N81" s="17"/>
    </row>
    <row r="82" spans="1:14" s="10" customFormat="1">
      <c r="A82" s="113" t="s">
        <v>6043</v>
      </c>
      <c r="B82" s="4" t="s">
        <v>2533</v>
      </c>
      <c r="C82" s="166" t="s">
        <v>4496</v>
      </c>
      <c r="D82" s="7" t="s">
        <v>1028</v>
      </c>
      <c r="E82" s="68" t="s">
        <v>6385</v>
      </c>
      <c r="F82" s="213" t="s">
        <v>6386</v>
      </c>
      <c r="G82" s="8" t="s">
        <v>7648</v>
      </c>
      <c r="H82" s="1"/>
      <c r="I82" s="8"/>
      <c r="J82" s="8"/>
      <c r="K82" s="258"/>
      <c r="L82" s="259"/>
      <c r="M82" s="35"/>
      <c r="N82" s="17"/>
    </row>
    <row r="83" spans="1:14" s="10" customFormat="1" ht="26.25" customHeight="1">
      <c r="A83" s="113" t="s">
        <v>6043</v>
      </c>
      <c r="B83" s="4" t="s">
        <v>2855</v>
      </c>
      <c r="C83" s="166" t="s">
        <v>4496</v>
      </c>
      <c r="D83" s="7" t="s">
        <v>1028</v>
      </c>
      <c r="E83" s="68" t="s">
        <v>5526</v>
      </c>
      <c r="F83" s="213" t="s">
        <v>4123</v>
      </c>
      <c r="G83" s="8" t="s">
        <v>7648</v>
      </c>
      <c r="H83" s="1"/>
      <c r="I83" s="8"/>
      <c r="J83" s="8"/>
      <c r="K83" s="258"/>
      <c r="L83" s="259"/>
      <c r="M83" s="234" t="s">
        <v>5711</v>
      </c>
      <c r="N83" s="26" t="s">
        <v>5547</v>
      </c>
    </row>
    <row r="84" spans="1:14" s="10" customFormat="1">
      <c r="A84" s="113" t="s">
        <v>6043</v>
      </c>
      <c r="B84" s="4" t="s">
        <v>5158</v>
      </c>
      <c r="C84" s="166" t="s">
        <v>4496</v>
      </c>
      <c r="D84" s="7" t="s">
        <v>1028</v>
      </c>
      <c r="E84" s="68" t="s">
        <v>6803</v>
      </c>
      <c r="F84" s="213" t="s">
        <v>2811</v>
      </c>
      <c r="G84" s="8" t="s">
        <v>4307</v>
      </c>
      <c r="H84" s="1"/>
      <c r="I84" s="8"/>
      <c r="J84" s="8"/>
      <c r="K84" s="258"/>
      <c r="L84" s="259"/>
      <c r="M84" s="35"/>
      <c r="N84" s="17"/>
    </row>
    <row r="85" spans="1:14" s="10" customFormat="1">
      <c r="A85" s="113" t="s">
        <v>6043</v>
      </c>
      <c r="B85" s="4" t="s">
        <v>2856</v>
      </c>
      <c r="C85" s="166" t="s">
        <v>4496</v>
      </c>
      <c r="D85" s="7" t="s">
        <v>1028</v>
      </c>
      <c r="E85" s="68" t="s">
        <v>5527</v>
      </c>
      <c r="F85" s="213" t="s">
        <v>5528</v>
      </c>
      <c r="G85" s="8" t="s">
        <v>7648</v>
      </c>
      <c r="H85" s="57"/>
      <c r="I85" s="8"/>
      <c r="J85" s="8"/>
      <c r="K85" s="258"/>
      <c r="L85" s="259"/>
      <c r="M85" s="35"/>
      <c r="N85" s="17"/>
    </row>
    <row r="86" spans="1:14" s="10" customFormat="1">
      <c r="A86" s="113" t="s">
        <v>6043</v>
      </c>
      <c r="B86" s="4" t="s">
        <v>3627</v>
      </c>
      <c r="C86" s="166" t="s">
        <v>4496</v>
      </c>
      <c r="D86" s="7" t="s">
        <v>1028</v>
      </c>
      <c r="E86" s="7" t="s">
        <v>6803</v>
      </c>
      <c r="F86" s="167" t="s">
        <v>2900</v>
      </c>
      <c r="G86" s="8" t="s">
        <v>7648</v>
      </c>
      <c r="H86" s="17"/>
      <c r="I86" s="8"/>
      <c r="J86" s="8"/>
      <c r="K86" s="258"/>
      <c r="L86" s="259"/>
      <c r="M86" s="35"/>
      <c r="N86" s="17"/>
    </row>
    <row r="87" spans="1:14" s="10" customFormat="1">
      <c r="A87" s="113" t="s">
        <v>6043</v>
      </c>
      <c r="B87" s="4" t="s">
        <v>5159</v>
      </c>
      <c r="C87" s="166" t="s">
        <v>4496</v>
      </c>
      <c r="D87" s="7" t="s">
        <v>1028</v>
      </c>
      <c r="E87" s="68" t="s">
        <v>6803</v>
      </c>
      <c r="F87" s="213" t="s">
        <v>2098</v>
      </c>
      <c r="G87" s="8" t="s">
        <v>4307</v>
      </c>
      <c r="H87" s="1" t="s">
        <v>6387</v>
      </c>
      <c r="I87" s="8"/>
      <c r="J87" s="8"/>
      <c r="K87" s="258"/>
      <c r="L87" s="259"/>
      <c r="M87" s="35"/>
      <c r="N87" s="17"/>
    </row>
    <row r="88" spans="1:14" s="10" customFormat="1" ht="16.5" customHeight="1">
      <c r="A88" s="113" t="s">
        <v>6043</v>
      </c>
      <c r="B88" s="4" t="s">
        <v>5161</v>
      </c>
      <c r="C88" s="166" t="s">
        <v>4496</v>
      </c>
      <c r="D88" s="7" t="s">
        <v>1028</v>
      </c>
      <c r="E88" s="68" t="s">
        <v>7495</v>
      </c>
      <c r="F88" s="213" t="s">
        <v>5525</v>
      </c>
      <c r="G88" s="8" t="s">
        <v>4307</v>
      </c>
      <c r="H88" s="1" t="s">
        <v>893</v>
      </c>
      <c r="I88" s="8"/>
      <c r="J88" s="1"/>
      <c r="K88" s="261"/>
      <c r="L88" s="262"/>
      <c r="M88" s="35" t="s">
        <v>5012</v>
      </c>
      <c r="N88" s="263" t="s">
        <v>894</v>
      </c>
    </row>
    <row r="89" spans="1:14" s="10" customFormat="1" ht="20.25" customHeight="1">
      <c r="A89" s="112" t="s">
        <v>6043</v>
      </c>
      <c r="B89" s="4" t="s">
        <v>351</v>
      </c>
      <c r="C89" s="6" t="s">
        <v>4496</v>
      </c>
      <c r="D89" s="7" t="s">
        <v>349</v>
      </c>
      <c r="E89" s="509" t="s">
        <v>350</v>
      </c>
      <c r="F89" s="509" t="s">
        <v>5642</v>
      </c>
      <c r="G89" s="509" t="s">
        <v>4307</v>
      </c>
      <c r="H89" s="511"/>
      <c r="I89" s="8"/>
      <c r="J89" s="1"/>
      <c r="K89" s="249"/>
      <c r="L89" s="250"/>
      <c r="M89" s="25"/>
      <c r="N89" s="26"/>
    </row>
    <row r="90" spans="1:14" s="10" customFormat="1">
      <c r="A90" s="113" t="s">
        <v>6043</v>
      </c>
      <c r="B90" s="4" t="s">
        <v>2773</v>
      </c>
      <c r="C90" s="166" t="s">
        <v>4496</v>
      </c>
      <c r="D90" s="7" t="s">
        <v>1028</v>
      </c>
      <c r="E90" s="68" t="s">
        <v>6256</v>
      </c>
      <c r="F90" s="213" t="s">
        <v>4262</v>
      </c>
      <c r="G90" s="8" t="s">
        <v>4656</v>
      </c>
      <c r="H90" s="1" t="s">
        <v>5728</v>
      </c>
      <c r="I90" s="8"/>
      <c r="J90" s="8"/>
      <c r="K90" s="258"/>
      <c r="L90" s="259"/>
      <c r="M90" s="35"/>
      <c r="N90" s="17"/>
    </row>
    <row r="91" spans="1:14" s="10" customFormat="1">
      <c r="A91" s="113" t="s">
        <v>6043</v>
      </c>
      <c r="B91" s="4" t="s">
        <v>4061</v>
      </c>
      <c r="C91" s="166" t="s">
        <v>4496</v>
      </c>
      <c r="D91" s="7" t="s">
        <v>4017</v>
      </c>
      <c r="E91" s="68" t="s">
        <v>4298</v>
      </c>
      <c r="F91" s="213" t="s">
        <v>4299</v>
      </c>
      <c r="G91" s="8"/>
      <c r="H91" s="1"/>
      <c r="I91" s="8"/>
      <c r="J91" s="8"/>
      <c r="K91" s="258"/>
      <c r="L91" s="259"/>
      <c r="M91" s="35"/>
      <c r="N91" s="17"/>
    </row>
    <row r="92" spans="1:14" s="10" customFormat="1" ht="26.25">
      <c r="A92" s="113" t="s">
        <v>6043</v>
      </c>
      <c r="B92" s="4" t="s">
        <v>540</v>
      </c>
      <c r="C92" s="166" t="s">
        <v>4496</v>
      </c>
      <c r="D92" s="7" t="s">
        <v>5692</v>
      </c>
      <c r="E92" s="68" t="s">
        <v>5693</v>
      </c>
      <c r="F92" s="213" t="s">
        <v>1006</v>
      </c>
      <c r="G92" s="8" t="s">
        <v>4659</v>
      </c>
      <c r="H92" s="1" t="s">
        <v>1973</v>
      </c>
      <c r="I92" s="8"/>
      <c r="J92" s="8"/>
      <c r="K92" s="258"/>
      <c r="L92" s="259"/>
      <c r="M92" s="234" t="s">
        <v>4391</v>
      </c>
      <c r="N92" s="26" t="s">
        <v>4390</v>
      </c>
    </row>
    <row r="93" spans="1:14" s="10" customFormat="1">
      <c r="A93" s="113" t="s">
        <v>6043</v>
      </c>
      <c r="B93" s="4" t="s">
        <v>5347</v>
      </c>
      <c r="C93" s="166" t="s">
        <v>4496</v>
      </c>
      <c r="D93" s="7" t="s">
        <v>4018</v>
      </c>
      <c r="E93" s="7" t="s">
        <v>184</v>
      </c>
      <c r="F93" s="167" t="s">
        <v>3535</v>
      </c>
      <c r="G93" s="8" t="s">
        <v>4307</v>
      </c>
      <c r="H93" s="8"/>
      <c r="I93" s="8"/>
      <c r="J93" s="8"/>
      <c r="K93" s="258"/>
      <c r="L93" s="259"/>
      <c r="M93" s="35"/>
      <c r="N93" s="17"/>
    </row>
    <row r="94" spans="1:14" s="10" customFormat="1">
      <c r="A94" s="113" t="s">
        <v>6043</v>
      </c>
      <c r="B94" s="4" t="s">
        <v>6221</v>
      </c>
      <c r="C94" s="166" t="s">
        <v>4496</v>
      </c>
      <c r="D94" s="7" t="s">
        <v>5692</v>
      </c>
      <c r="E94" s="68" t="s">
        <v>5048</v>
      </c>
      <c r="F94" s="213" t="s">
        <v>5047</v>
      </c>
      <c r="G94" s="8" t="s">
        <v>7648</v>
      </c>
      <c r="H94" s="1"/>
      <c r="I94" s="8"/>
      <c r="J94" s="8"/>
      <c r="K94" s="258"/>
      <c r="L94" s="259"/>
      <c r="M94" s="35"/>
      <c r="N94" s="17"/>
    </row>
    <row r="95" spans="1:14" s="10" customFormat="1">
      <c r="A95" s="113" t="s">
        <v>6043</v>
      </c>
      <c r="B95" s="4" t="s">
        <v>6241</v>
      </c>
      <c r="C95" s="166" t="s">
        <v>4496</v>
      </c>
      <c r="D95" s="7" t="s">
        <v>5692</v>
      </c>
      <c r="E95" s="212" t="s">
        <v>5695</v>
      </c>
      <c r="F95" s="213" t="s">
        <v>5694</v>
      </c>
      <c r="G95" s="8" t="s">
        <v>4307</v>
      </c>
      <c r="H95" s="1" t="s">
        <v>3416</v>
      </c>
      <c r="I95" s="8"/>
      <c r="J95" s="8"/>
      <c r="K95" s="258"/>
      <c r="L95" s="259"/>
      <c r="M95" s="35"/>
      <c r="N95" s="17"/>
    </row>
    <row r="96" spans="1:14" s="10" customFormat="1">
      <c r="A96" s="113" t="s">
        <v>6043</v>
      </c>
      <c r="B96" s="4" t="s">
        <v>4056</v>
      </c>
      <c r="C96" s="166" t="s">
        <v>4496</v>
      </c>
      <c r="D96" s="7" t="s">
        <v>5692</v>
      </c>
      <c r="E96" s="68" t="s">
        <v>5696</v>
      </c>
      <c r="F96" s="213" t="s">
        <v>5046</v>
      </c>
      <c r="G96" s="8" t="s">
        <v>7359</v>
      </c>
      <c r="H96" s="1"/>
      <c r="I96" s="8"/>
      <c r="J96" s="8"/>
      <c r="K96" s="258"/>
      <c r="L96" s="259"/>
      <c r="M96" s="35"/>
      <c r="N96" s="17"/>
    </row>
    <row r="97" spans="1:14" s="10" customFormat="1" ht="24.75">
      <c r="A97" s="113" t="s">
        <v>6043</v>
      </c>
      <c r="B97" s="4" t="s">
        <v>2771</v>
      </c>
      <c r="C97" s="7" t="s">
        <v>4496</v>
      </c>
      <c r="D97" s="166" t="s">
        <v>1132</v>
      </c>
      <c r="E97" s="68" t="s">
        <v>1130</v>
      </c>
      <c r="F97" s="213" t="s">
        <v>1131</v>
      </c>
      <c r="G97" s="8" t="s">
        <v>7359</v>
      </c>
      <c r="H97" s="1" t="s">
        <v>1134</v>
      </c>
      <c r="I97" s="8"/>
      <c r="J97" s="8"/>
      <c r="K97" s="258"/>
      <c r="L97" s="259"/>
      <c r="M97" s="35"/>
      <c r="N97" s="17"/>
    </row>
    <row r="98" spans="1:14" s="10" customFormat="1" ht="20.25" customHeight="1">
      <c r="A98" s="112" t="s">
        <v>6043</v>
      </c>
      <c r="B98" s="4" t="s">
        <v>1562</v>
      </c>
      <c r="C98" s="6" t="s">
        <v>4496</v>
      </c>
      <c r="D98" s="7" t="s">
        <v>7249</v>
      </c>
      <c r="E98" s="509" t="s">
        <v>1570</v>
      </c>
      <c r="F98" s="509" t="s">
        <v>1571</v>
      </c>
      <c r="G98" s="509" t="s">
        <v>4489</v>
      </c>
      <c r="H98" s="509" t="s">
        <v>1572</v>
      </c>
      <c r="I98" s="8"/>
      <c r="J98" s="1"/>
      <c r="K98" s="249"/>
      <c r="L98" s="250"/>
      <c r="M98" s="25"/>
      <c r="N98" s="26"/>
    </row>
    <row r="99" spans="1:14" s="10" customFormat="1" ht="20.25" customHeight="1">
      <c r="A99" s="112" t="s">
        <v>6043</v>
      </c>
      <c r="B99" s="520" t="s">
        <v>7840</v>
      </c>
      <c r="C99" s="437" t="s">
        <v>4496</v>
      </c>
      <c r="D99" s="518" t="s">
        <v>7249</v>
      </c>
      <c r="E99" s="509" t="s">
        <v>7841</v>
      </c>
      <c r="F99" s="509" t="s">
        <v>7842</v>
      </c>
      <c r="G99" s="509" t="s">
        <v>4307</v>
      </c>
      <c r="H99" s="509" t="s">
        <v>7843</v>
      </c>
      <c r="I99" s="8"/>
      <c r="J99" s="1"/>
      <c r="K99" s="249"/>
      <c r="L99" s="250"/>
      <c r="M99" s="323"/>
      <c r="N99" s="26"/>
    </row>
    <row r="100" spans="1:14" s="10" customFormat="1" ht="20.25" customHeight="1">
      <c r="A100" s="112" t="s">
        <v>6043</v>
      </c>
      <c r="B100" s="4" t="s">
        <v>1563</v>
      </c>
      <c r="C100" s="6" t="s">
        <v>4496</v>
      </c>
      <c r="D100" s="7" t="s">
        <v>7249</v>
      </c>
      <c r="E100" s="509" t="s">
        <v>1573</v>
      </c>
      <c r="F100" s="509" t="s">
        <v>1574</v>
      </c>
      <c r="G100" s="8" t="s">
        <v>7648</v>
      </c>
      <c r="H100" s="509" t="s">
        <v>1575</v>
      </c>
      <c r="I100" s="8"/>
      <c r="J100" s="1"/>
      <c r="K100" s="249"/>
      <c r="L100" s="250"/>
      <c r="M100" s="25"/>
      <c r="N100" s="26"/>
    </row>
    <row r="101" spans="1:14" s="10" customFormat="1" ht="20.25" customHeight="1">
      <c r="A101" s="112" t="s">
        <v>6043</v>
      </c>
      <c r="B101" s="520" t="s">
        <v>7852</v>
      </c>
      <c r="C101" s="437" t="s">
        <v>4496</v>
      </c>
      <c r="D101" s="518" t="s">
        <v>7853</v>
      </c>
      <c r="E101" s="509" t="s">
        <v>7854</v>
      </c>
      <c r="F101" s="509" t="s">
        <v>7855</v>
      </c>
      <c r="G101" s="509" t="s">
        <v>6735</v>
      </c>
      <c r="H101" s="509" t="s">
        <v>7856</v>
      </c>
      <c r="I101" s="8"/>
      <c r="J101" s="1"/>
      <c r="K101" s="249"/>
      <c r="L101" s="250"/>
      <c r="M101" s="323"/>
      <c r="N101" s="26"/>
    </row>
    <row r="102" spans="1:14" s="10" customFormat="1" ht="20.25" customHeight="1">
      <c r="A102" s="112" t="s">
        <v>6043</v>
      </c>
      <c r="B102" s="520" t="s">
        <v>7838</v>
      </c>
      <c r="C102" s="437" t="s">
        <v>4496</v>
      </c>
      <c r="D102" s="518" t="s">
        <v>7249</v>
      </c>
      <c r="E102" s="509" t="s">
        <v>7839</v>
      </c>
      <c r="F102" s="509" t="s">
        <v>1474</v>
      </c>
      <c r="G102" s="509" t="s">
        <v>7359</v>
      </c>
      <c r="H102" s="509" t="s">
        <v>7818</v>
      </c>
      <c r="I102" s="8"/>
      <c r="J102" s="1"/>
      <c r="K102" s="249"/>
      <c r="L102" s="250"/>
      <c r="M102" s="323"/>
      <c r="N102" s="26"/>
    </row>
    <row r="103" spans="1:14" s="10" customFormat="1" ht="20.25" customHeight="1">
      <c r="A103" s="112" t="s">
        <v>6043</v>
      </c>
      <c r="B103" s="520" t="s">
        <v>7844</v>
      </c>
      <c r="C103" s="437" t="s">
        <v>4496</v>
      </c>
      <c r="D103" s="518" t="s">
        <v>7249</v>
      </c>
      <c r="E103" s="509" t="s">
        <v>7845</v>
      </c>
      <c r="F103" s="509" t="s">
        <v>7846</v>
      </c>
      <c r="G103" s="509" t="s">
        <v>7651</v>
      </c>
      <c r="H103" s="509" t="s">
        <v>7848</v>
      </c>
      <c r="I103" s="8"/>
      <c r="J103" s="1"/>
      <c r="K103" s="249"/>
      <c r="L103" s="250"/>
      <c r="M103" s="323" t="s">
        <v>5012</v>
      </c>
      <c r="N103" s="26" t="s">
        <v>7847</v>
      </c>
    </row>
    <row r="104" spans="1:14" s="10" customFormat="1">
      <c r="A104" s="113" t="s">
        <v>6043</v>
      </c>
      <c r="B104" s="4" t="s">
        <v>2776</v>
      </c>
      <c r="C104" s="166" t="s">
        <v>4496</v>
      </c>
      <c r="D104" s="7" t="s">
        <v>6422</v>
      </c>
      <c r="E104" s="68" t="s">
        <v>2678</v>
      </c>
      <c r="F104" s="213" t="s">
        <v>6424</v>
      </c>
      <c r="G104" s="8" t="s">
        <v>76</v>
      </c>
      <c r="H104" s="1" t="s">
        <v>6423</v>
      </c>
      <c r="I104" s="8"/>
      <c r="J104" s="1"/>
      <c r="K104" s="261"/>
      <c r="L104" s="262"/>
      <c r="M104" s="35" t="s">
        <v>5012</v>
      </c>
      <c r="N104" s="263" t="s">
        <v>1267</v>
      </c>
    </row>
    <row r="105" spans="1:14" s="10" customFormat="1" ht="20.25" customHeight="1">
      <c r="A105" s="112" t="s">
        <v>6043</v>
      </c>
      <c r="B105" s="4" t="s">
        <v>1564</v>
      </c>
      <c r="C105" s="6" t="s">
        <v>4496</v>
      </c>
      <c r="D105" s="7" t="s">
        <v>7249</v>
      </c>
      <c r="E105" s="509" t="s">
        <v>1576</v>
      </c>
      <c r="F105" s="509" t="s">
        <v>1577</v>
      </c>
      <c r="G105" s="8" t="s">
        <v>7648</v>
      </c>
      <c r="H105" s="509" t="s">
        <v>1578</v>
      </c>
      <c r="I105" s="8"/>
      <c r="J105" s="1"/>
      <c r="K105" s="249"/>
      <c r="L105" s="250"/>
      <c r="M105" s="25"/>
      <c r="N105" s="26"/>
    </row>
    <row r="106" spans="1:14" s="10" customFormat="1" ht="20.25" customHeight="1">
      <c r="A106" s="112" t="s">
        <v>6043</v>
      </c>
      <c r="B106" s="4" t="s">
        <v>1565</v>
      </c>
      <c r="C106" s="6" t="s">
        <v>4496</v>
      </c>
      <c r="D106" s="7" t="s">
        <v>7249</v>
      </c>
      <c r="E106" s="509" t="s">
        <v>1579</v>
      </c>
      <c r="F106" s="509" t="s">
        <v>1580</v>
      </c>
      <c r="G106" s="8" t="s">
        <v>4307</v>
      </c>
      <c r="H106" s="509" t="s">
        <v>1581</v>
      </c>
      <c r="I106" s="8"/>
      <c r="J106" s="1"/>
      <c r="K106" s="249"/>
      <c r="L106" s="250"/>
      <c r="M106" s="25"/>
      <c r="N106" s="26"/>
    </row>
    <row r="107" spans="1:14" s="10" customFormat="1">
      <c r="A107" s="113" t="s">
        <v>6043</v>
      </c>
      <c r="B107" s="4" t="s">
        <v>6839</v>
      </c>
      <c r="C107" s="166" t="s">
        <v>4496</v>
      </c>
      <c r="D107" s="7" t="s">
        <v>5044</v>
      </c>
      <c r="E107" s="7" t="s">
        <v>608</v>
      </c>
      <c r="F107" s="8" t="s">
        <v>609</v>
      </c>
      <c r="G107" s="8"/>
      <c r="H107" s="8"/>
      <c r="I107" s="8"/>
      <c r="J107" s="8"/>
      <c r="K107" s="258"/>
      <c r="L107" s="259"/>
      <c r="M107" s="35"/>
      <c r="N107" s="17"/>
    </row>
    <row r="108" spans="1:14" s="10" customFormat="1" ht="20.25" customHeight="1">
      <c r="A108" s="112" t="s">
        <v>6043</v>
      </c>
      <c r="B108" s="520" t="s">
        <v>7835</v>
      </c>
      <c r="C108" s="437" t="s">
        <v>4496</v>
      </c>
      <c r="D108" s="518" t="s">
        <v>7249</v>
      </c>
      <c r="E108" s="509" t="s">
        <v>7836</v>
      </c>
      <c r="F108" s="509" t="s">
        <v>3535</v>
      </c>
      <c r="G108" s="509" t="s">
        <v>7649</v>
      </c>
      <c r="H108" s="509" t="s">
        <v>7837</v>
      </c>
      <c r="I108" s="8"/>
      <c r="J108" s="1"/>
      <c r="K108" s="249"/>
      <c r="L108" s="250"/>
      <c r="M108" s="323"/>
      <c r="N108" s="26"/>
    </row>
    <row r="109" spans="1:14" s="10" customFormat="1">
      <c r="A109" s="113" t="s">
        <v>6043</v>
      </c>
      <c r="B109" s="4" t="s">
        <v>3632</v>
      </c>
      <c r="C109" s="166" t="s">
        <v>4496</v>
      </c>
      <c r="D109" s="7" t="s">
        <v>4497</v>
      </c>
      <c r="E109" s="7" t="s">
        <v>4575</v>
      </c>
      <c r="F109" s="167" t="s">
        <v>4577</v>
      </c>
      <c r="G109" s="8" t="s">
        <v>6735</v>
      </c>
      <c r="H109" s="8"/>
      <c r="I109" s="8"/>
      <c r="J109" s="8"/>
      <c r="K109" s="258"/>
      <c r="L109" s="259"/>
      <c r="M109" s="35"/>
      <c r="N109" s="17"/>
    </row>
    <row r="110" spans="1:14" s="10" customFormat="1" ht="20.25" customHeight="1">
      <c r="A110" s="112" t="s">
        <v>6043</v>
      </c>
      <c r="B110" s="520" t="s">
        <v>7833</v>
      </c>
      <c r="C110" s="437" t="s">
        <v>4496</v>
      </c>
      <c r="D110" s="7" t="s">
        <v>5044</v>
      </c>
      <c r="E110" s="509" t="s">
        <v>5089</v>
      </c>
      <c r="F110" s="509" t="s">
        <v>7834</v>
      </c>
      <c r="G110" s="509" t="s">
        <v>7359</v>
      </c>
      <c r="H110" s="509"/>
      <c r="I110" s="8"/>
      <c r="J110" s="1"/>
      <c r="K110" s="249"/>
      <c r="L110" s="250"/>
      <c r="M110" s="323" t="s">
        <v>5012</v>
      </c>
      <c r="N110" s="26" t="s">
        <v>3758</v>
      </c>
    </row>
    <row r="111" spans="1:14" s="10" customFormat="1">
      <c r="A111" s="113" t="s">
        <v>6043</v>
      </c>
      <c r="B111" s="4" t="s">
        <v>6099</v>
      </c>
      <c r="C111" s="166" t="s">
        <v>4496</v>
      </c>
      <c r="D111" s="7" t="s">
        <v>4497</v>
      </c>
      <c r="E111" s="7" t="s">
        <v>5089</v>
      </c>
      <c r="F111" s="8" t="s">
        <v>3733</v>
      </c>
      <c r="G111" s="8"/>
      <c r="H111" s="8"/>
      <c r="I111" s="8"/>
      <c r="J111" s="8"/>
      <c r="K111" s="258"/>
      <c r="L111" s="259"/>
      <c r="M111" s="35"/>
      <c r="N111" s="17"/>
    </row>
    <row r="112" spans="1:14" s="10" customFormat="1" ht="20.25" customHeight="1">
      <c r="A112" s="112" t="s">
        <v>6043</v>
      </c>
      <c r="B112" s="520" t="s">
        <v>7849</v>
      </c>
      <c r="C112" s="437" t="s">
        <v>4496</v>
      </c>
      <c r="D112" s="518" t="s">
        <v>7249</v>
      </c>
      <c r="E112" s="509" t="s">
        <v>2088</v>
      </c>
      <c r="F112" s="509" t="s">
        <v>5611</v>
      </c>
      <c r="G112" s="509" t="s">
        <v>7650</v>
      </c>
      <c r="H112" s="509" t="s">
        <v>7851</v>
      </c>
      <c r="I112" s="8"/>
      <c r="J112" s="1"/>
      <c r="K112" s="249"/>
      <c r="L112" s="250"/>
      <c r="M112" s="323" t="s">
        <v>5012</v>
      </c>
      <c r="N112" s="26" t="s">
        <v>7850</v>
      </c>
    </row>
    <row r="113" spans="1:42" s="10" customFormat="1" ht="20.25" customHeight="1">
      <c r="A113" s="112" t="s">
        <v>6043</v>
      </c>
      <c r="B113" s="4" t="s">
        <v>1566</v>
      </c>
      <c r="C113" s="6" t="s">
        <v>4496</v>
      </c>
      <c r="D113" s="509" t="s">
        <v>5044</v>
      </c>
      <c r="E113" s="509" t="s">
        <v>1582</v>
      </c>
      <c r="F113" s="509" t="s">
        <v>1583</v>
      </c>
      <c r="G113" s="8" t="s">
        <v>4307</v>
      </c>
      <c r="H113" s="509" t="s">
        <v>1584</v>
      </c>
      <c r="I113" s="8"/>
      <c r="J113" s="1"/>
      <c r="K113" s="249"/>
      <c r="L113" s="250"/>
      <c r="M113" s="25"/>
      <c r="N113" s="26"/>
    </row>
    <row r="114" spans="1:42" s="10" customFormat="1" ht="20.25" customHeight="1">
      <c r="A114" s="112" t="s">
        <v>6043</v>
      </c>
      <c r="B114" s="4" t="s">
        <v>1567</v>
      </c>
      <c r="C114" s="6" t="s">
        <v>4496</v>
      </c>
      <c r="D114" s="7" t="s">
        <v>7249</v>
      </c>
      <c r="E114" s="509" t="s">
        <v>1871</v>
      </c>
      <c r="F114" s="509" t="s">
        <v>1585</v>
      </c>
      <c r="G114" s="509" t="s">
        <v>1586</v>
      </c>
      <c r="H114" s="509" t="s">
        <v>1587</v>
      </c>
      <c r="I114" s="8"/>
      <c r="J114" s="1"/>
      <c r="K114" s="249"/>
      <c r="L114" s="250"/>
      <c r="M114" s="25"/>
      <c r="N114" s="26"/>
    </row>
    <row r="115" spans="1:42" s="10" customFormat="1" ht="40.5" customHeight="1">
      <c r="A115" s="112" t="s">
        <v>6043</v>
      </c>
      <c r="B115" s="4" t="s">
        <v>1568</v>
      </c>
      <c r="C115" s="6" t="s">
        <v>4496</v>
      </c>
      <c r="D115" s="7" t="s">
        <v>7249</v>
      </c>
      <c r="E115" s="510" t="s">
        <v>1588</v>
      </c>
      <c r="F115" s="509" t="s">
        <v>1589</v>
      </c>
      <c r="G115" s="8" t="s">
        <v>7648</v>
      </c>
      <c r="H115" s="509" t="s">
        <v>1590</v>
      </c>
      <c r="I115" s="8"/>
      <c r="J115" s="1"/>
      <c r="K115" s="249"/>
      <c r="L115" s="250"/>
      <c r="M115" s="25"/>
      <c r="N115" s="26"/>
    </row>
    <row r="116" spans="1:42" s="10" customFormat="1" ht="25.5" customHeight="1">
      <c r="A116" s="112" t="s">
        <v>6043</v>
      </c>
      <c r="B116" s="4" t="s">
        <v>7315</v>
      </c>
      <c r="C116" s="6" t="s">
        <v>4496</v>
      </c>
      <c r="D116" s="7" t="s">
        <v>7249</v>
      </c>
      <c r="E116" s="7" t="s">
        <v>7250</v>
      </c>
      <c r="F116" s="167" t="s">
        <v>7251</v>
      </c>
      <c r="G116" s="8"/>
      <c r="H116" s="7"/>
      <c r="I116" s="8"/>
      <c r="J116" s="1"/>
      <c r="K116" s="249"/>
      <c r="L116" s="250"/>
      <c r="M116" s="25"/>
      <c r="N116" s="26"/>
    </row>
    <row r="117" spans="1:42" s="10" customFormat="1">
      <c r="A117" s="113" t="s">
        <v>6043</v>
      </c>
      <c r="B117" s="4" t="s">
        <v>660</v>
      </c>
      <c r="C117" s="166" t="s">
        <v>4496</v>
      </c>
      <c r="D117" s="7" t="s">
        <v>4497</v>
      </c>
      <c r="E117" s="7" t="s">
        <v>5424</v>
      </c>
      <c r="F117" s="167" t="s">
        <v>1080</v>
      </c>
      <c r="G117" s="8" t="s">
        <v>7649</v>
      </c>
      <c r="H117" s="8"/>
      <c r="I117" s="8"/>
      <c r="J117" s="8"/>
      <c r="K117" s="258" t="s">
        <v>4654</v>
      </c>
      <c r="L117" s="259">
        <v>2</v>
      </c>
      <c r="M117" s="35"/>
      <c r="N117" s="17"/>
    </row>
    <row r="118" spans="1:42" s="10" customFormat="1">
      <c r="A118" s="113" t="s">
        <v>6043</v>
      </c>
      <c r="B118" s="4" t="s">
        <v>652</v>
      </c>
      <c r="C118" s="166" t="s">
        <v>4496</v>
      </c>
      <c r="D118" s="7" t="s">
        <v>5044</v>
      </c>
      <c r="E118" s="7" t="s">
        <v>5617</v>
      </c>
      <c r="F118" s="312" t="s">
        <v>607</v>
      </c>
      <c r="G118" s="8"/>
      <c r="H118" s="1" t="s">
        <v>7458</v>
      </c>
      <c r="I118" s="9"/>
      <c r="J118" s="1"/>
      <c r="K118" s="261"/>
      <c r="L118" s="262"/>
      <c r="M118" s="35" t="s">
        <v>5012</v>
      </c>
      <c r="N118" s="263" t="s">
        <v>7459</v>
      </c>
      <c r="O118"/>
      <c r="P118"/>
      <c r="Q118"/>
      <c r="R118"/>
      <c r="S118"/>
    </row>
    <row r="119" spans="1:42" s="10" customFormat="1">
      <c r="A119" s="113" t="s">
        <v>6043</v>
      </c>
      <c r="B119" s="4" t="s">
        <v>653</v>
      </c>
      <c r="C119" s="166" t="s">
        <v>4496</v>
      </c>
      <c r="D119" s="7" t="s">
        <v>4497</v>
      </c>
      <c r="E119" s="7" t="s">
        <v>4678</v>
      </c>
      <c r="F119" s="312" t="s">
        <v>610</v>
      </c>
      <c r="G119" s="335"/>
      <c r="H119" s="8"/>
      <c r="I119" s="8"/>
      <c r="J119" s="8"/>
      <c r="K119" s="337"/>
      <c r="L119" s="259"/>
      <c r="M119" s="323"/>
      <c r="N119" s="338"/>
      <c r="O119"/>
      <c r="P119"/>
      <c r="Q119"/>
      <c r="R119"/>
      <c r="S119"/>
    </row>
    <row r="120" spans="1:42" s="11" customFormat="1">
      <c r="A120" s="113" t="s">
        <v>6043</v>
      </c>
      <c r="B120" s="4" t="s">
        <v>6098</v>
      </c>
      <c r="C120" s="166" t="s">
        <v>4496</v>
      </c>
      <c r="D120" s="7" t="s">
        <v>4497</v>
      </c>
      <c r="E120" s="7" t="s">
        <v>3059</v>
      </c>
      <c r="F120" s="312" t="s">
        <v>3732</v>
      </c>
      <c r="G120" s="283"/>
      <c r="H120" s="283"/>
      <c r="I120" s="283"/>
      <c r="J120" s="283"/>
      <c r="K120" s="337" t="s">
        <v>4654</v>
      </c>
      <c r="L120" s="259">
        <v>6</v>
      </c>
      <c r="M120" s="323"/>
      <c r="N120" s="338"/>
      <c r="O120"/>
      <c r="P120"/>
      <c r="Q120"/>
      <c r="R120"/>
      <c r="S12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42" s="10" customFormat="1" ht="20.25" customHeight="1">
      <c r="A121" s="112" t="s">
        <v>6043</v>
      </c>
      <c r="B121" s="520" t="s">
        <v>7830</v>
      </c>
      <c r="C121" s="437" t="s">
        <v>4496</v>
      </c>
      <c r="D121" s="518" t="s">
        <v>7249</v>
      </c>
      <c r="E121" s="509" t="s">
        <v>6803</v>
      </c>
      <c r="F121" s="509" t="s">
        <v>7831</v>
      </c>
      <c r="G121" s="509" t="s">
        <v>7648</v>
      </c>
      <c r="H121" s="509" t="s">
        <v>7832</v>
      </c>
      <c r="I121" s="8"/>
      <c r="J121" s="1"/>
      <c r="K121" s="249"/>
      <c r="L121" s="250"/>
      <c r="M121" s="323"/>
      <c r="N121" s="26"/>
    </row>
    <row r="122" spans="1:42" s="10" customFormat="1" ht="20.25" customHeight="1">
      <c r="A122" s="112" t="s">
        <v>6043</v>
      </c>
      <c r="B122" s="4" t="s">
        <v>1569</v>
      </c>
      <c r="C122" s="6" t="s">
        <v>4496</v>
      </c>
      <c r="D122" s="7" t="s">
        <v>7249</v>
      </c>
      <c r="E122" s="509" t="s">
        <v>1591</v>
      </c>
      <c r="F122" s="509" t="s">
        <v>1592</v>
      </c>
      <c r="G122" s="509" t="s">
        <v>7651</v>
      </c>
      <c r="H122" s="511" t="s">
        <v>1593</v>
      </c>
      <c r="I122" s="8"/>
      <c r="J122" s="1"/>
      <c r="K122" s="249"/>
      <c r="L122" s="250"/>
      <c r="M122" s="25"/>
      <c r="N122" s="26"/>
    </row>
    <row r="123" spans="1:42" s="10" customFormat="1" ht="20.25" customHeight="1">
      <c r="A123" s="112" t="s">
        <v>6043</v>
      </c>
      <c r="B123" s="520" t="s">
        <v>7826</v>
      </c>
      <c r="C123" s="437" t="s">
        <v>4496</v>
      </c>
      <c r="D123" s="518" t="s">
        <v>7249</v>
      </c>
      <c r="E123" s="509" t="s">
        <v>7186</v>
      </c>
      <c r="F123" s="509" t="s">
        <v>7827</v>
      </c>
      <c r="G123" s="509" t="s">
        <v>4307</v>
      </c>
      <c r="H123" s="509" t="s">
        <v>7828</v>
      </c>
      <c r="I123" s="8"/>
      <c r="J123" s="1"/>
      <c r="K123" s="249"/>
      <c r="L123" s="250"/>
      <c r="M123" s="323" t="s">
        <v>5012</v>
      </c>
      <c r="N123" s="26" t="s">
        <v>7829</v>
      </c>
    </row>
    <row r="124" spans="1:42" s="10" customFormat="1" ht="25.5" customHeight="1">
      <c r="A124" s="112" t="s">
        <v>6043</v>
      </c>
      <c r="B124" s="4" t="s">
        <v>7341</v>
      </c>
      <c r="C124" s="6" t="s">
        <v>4496</v>
      </c>
      <c r="D124" s="7" t="s">
        <v>7244</v>
      </c>
      <c r="E124" s="7" t="s">
        <v>3488</v>
      </c>
      <c r="F124" s="167" t="s">
        <v>7342</v>
      </c>
      <c r="G124" s="8" t="s">
        <v>7651</v>
      </c>
      <c r="H124" s="7" t="s">
        <v>5934</v>
      </c>
      <c r="I124" s="8"/>
      <c r="J124" s="1"/>
      <c r="K124" s="249"/>
      <c r="L124" s="250"/>
      <c r="M124" s="25" t="s">
        <v>5012</v>
      </c>
      <c r="N124" s="26" t="s">
        <v>7460</v>
      </c>
    </row>
    <row r="125" spans="1:42" s="10" customFormat="1" ht="21" customHeight="1">
      <c r="A125" s="112" t="s">
        <v>6043</v>
      </c>
      <c r="B125" s="4" t="s">
        <v>7216</v>
      </c>
      <c r="C125" s="6" t="s">
        <v>4496</v>
      </c>
      <c r="D125" s="7" t="s">
        <v>7244</v>
      </c>
      <c r="E125" s="7" t="s">
        <v>7284</v>
      </c>
      <c r="F125" s="167" t="s">
        <v>5611</v>
      </c>
      <c r="G125" s="8" t="s">
        <v>7648</v>
      </c>
      <c r="H125" s="7" t="s">
        <v>7245</v>
      </c>
      <c r="I125" s="8"/>
      <c r="J125" s="1"/>
      <c r="K125" s="249"/>
      <c r="L125" s="250"/>
      <c r="M125" s="25"/>
      <c r="N125" s="26"/>
    </row>
    <row r="126" spans="1:42" s="10" customFormat="1" ht="25.5" customHeight="1">
      <c r="A126" s="112" t="s">
        <v>6043</v>
      </c>
      <c r="B126" s="4" t="s">
        <v>4239</v>
      </c>
      <c r="C126" s="6" t="s">
        <v>4496</v>
      </c>
      <c r="D126" s="7" t="s">
        <v>2062</v>
      </c>
      <c r="E126" s="7" t="s">
        <v>4795</v>
      </c>
      <c r="F126" s="167" t="s">
        <v>2063</v>
      </c>
      <c r="G126" s="8" t="s">
        <v>7651</v>
      </c>
      <c r="H126" s="7"/>
      <c r="I126" s="8"/>
      <c r="J126" s="1"/>
      <c r="K126" s="249"/>
      <c r="L126" s="250"/>
      <c r="M126" s="25"/>
      <c r="N126" s="26"/>
    </row>
    <row r="127" spans="1:42" s="10" customFormat="1" ht="25.5" customHeight="1">
      <c r="A127" s="112" t="s">
        <v>6043</v>
      </c>
      <c r="B127" s="4" t="s">
        <v>7339</v>
      </c>
      <c r="C127" s="6" t="s">
        <v>4496</v>
      </c>
      <c r="D127" s="7" t="s">
        <v>7343</v>
      </c>
      <c r="E127" s="7" t="s">
        <v>6892</v>
      </c>
      <c r="F127" s="167" t="s">
        <v>7345</v>
      </c>
      <c r="G127" s="8" t="s">
        <v>7651</v>
      </c>
      <c r="H127" s="7" t="s">
        <v>7344</v>
      </c>
      <c r="I127" s="8"/>
      <c r="J127" s="1"/>
      <c r="K127" s="249"/>
      <c r="L127" s="250"/>
      <c r="M127" s="25" t="s">
        <v>5012</v>
      </c>
      <c r="N127" s="26" t="s">
        <v>7346</v>
      </c>
    </row>
    <row r="128" spans="1:42" s="10" customFormat="1" ht="25.5" customHeight="1">
      <c r="A128" s="112" t="s">
        <v>6043</v>
      </c>
      <c r="B128" s="4" t="s">
        <v>7338</v>
      </c>
      <c r="C128" s="6" t="s">
        <v>4496</v>
      </c>
      <c r="D128" s="7" t="s">
        <v>7244</v>
      </c>
      <c r="E128" s="7" t="s">
        <v>6437</v>
      </c>
      <c r="F128" s="167" t="s">
        <v>7347</v>
      </c>
      <c r="G128" s="8" t="s">
        <v>7651</v>
      </c>
      <c r="H128" s="7" t="s">
        <v>5934</v>
      </c>
      <c r="I128" s="8"/>
      <c r="J128" s="1"/>
      <c r="K128" s="249"/>
      <c r="L128" s="250"/>
      <c r="M128" s="25" t="s">
        <v>5012</v>
      </c>
      <c r="N128" s="26" t="s">
        <v>7348</v>
      </c>
    </row>
    <row r="129" spans="1:42" s="10" customFormat="1" ht="25.5" customHeight="1">
      <c r="A129" s="112" t="s">
        <v>6043</v>
      </c>
      <c r="B129" s="4" t="s">
        <v>3014</v>
      </c>
      <c r="C129" s="6" t="s">
        <v>4496</v>
      </c>
      <c r="D129" s="7" t="s">
        <v>7323</v>
      </c>
      <c r="E129" s="7" t="s">
        <v>7325</v>
      </c>
      <c r="F129" s="167" t="s">
        <v>147</v>
      </c>
      <c r="G129" s="8" t="s">
        <v>7648</v>
      </c>
      <c r="H129" s="7" t="s">
        <v>7324</v>
      </c>
      <c r="I129" s="8"/>
      <c r="J129" s="1"/>
      <c r="K129" s="249"/>
      <c r="L129" s="250"/>
      <c r="M129" s="25" t="s">
        <v>5012</v>
      </c>
      <c r="N129" s="26" t="s">
        <v>3785</v>
      </c>
    </row>
    <row r="130" spans="1:42" s="10" customFormat="1" ht="25.5" customHeight="1">
      <c r="A130" s="112" t="s">
        <v>6043</v>
      </c>
      <c r="B130" s="4" t="s">
        <v>3020</v>
      </c>
      <c r="C130" s="6" t="s">
        <v>4496</v>
      </c>
      <c r="D130" s="7" t="s">
        <v>7323</v>
      </c>
      <c r="E130" s="7" t="s">
        <v>7325</v>
      </c>
      <c r="F130" s="167" t="s">
        <v>7326</v>
      </c>
      <c r="G130" s="8" t="s">
        <v>7648</v>
      </c>
      <c r="H130" s="7" t="s">
        <v>5932</v>
      </c>
      <c r="I130" s="8"/>
      <c r="J130" s="1"/>
      <c r="K130" s="249"/>
      <c r="L130" s="250"/>
      <c r="M130" s="25" t="s">
        <v>5012</v>
      </c>
      <c r="N130" s="26" t="s">
        <v>7327</v>
      </c>
    </row>
    <row r="131" spans="1:42" s="10" customFormat="1" ht="25.5" customHeight="1">
      <c r="A131" s="112" t="s">
        <v>6043</v>
      </c>
      <c r="B131" s="4" t="s">
        <v>2361</v>
      </c>
      <c r="C131" s="6" t="s">
        <v>4496</v>
      </c>
      <c r="D131" s="7" t="s">
        <v>7323</v>
      </c>
      <c r="E131" s="7" t="s">
        <v>5089</v>
      </c>
      <c r="F131" s="167" t="s">
        <v>7328</v>
      </c>
      <c r="G131" s="8" t="s">
        <v>7651</v>
      </c>
      <c r="H131" s="7"/>
      <c r="I131" s="8"/>
      <c r="J131" s="1"/>
      <c r="K131" s="249"/>
      <c r="L131" s="250"/>
      <c r="M131" s="25" t="s">
        <v>5012</v>
      </c>
      <c r="N131" s="26" t="s">
        <v>7329</v>
      </c>
    </row>
    <row r="132" spans="1:42" s="10" customFormat="1" ht="25.5" customHeight="1">
      <c r="A132" s="112" t="s">
        <v>6043</v>
      </c>
      <c r="B132" s="4" t="s">
        <v>1254</v>
      </c>
      <c r="C132" s="6" t="s">
        <v>4496</v>
      </c>
      <c r="D132" s="7" t="s">
        <v>7323</v>
      </c>
      <c r="E132" s="7" t="s">
        <v>7330</v>
      </c>
      <c r="F132" s="167" t="s">
        <v>7331</v>
      </c>
      <c r="G132" s="8" t="s">
        <v>7649</v>
      </c>
      <c r="H132" s="7" t="s">
        <v>7324</v>
      </c>
      <c r="I132" s="8"/>
      <c r="J132" s="1"/>
      <c r="K132" s="249"/>
      <c r="L132" s="250"/>
      <c r="M132" s="25" t="s">
        <v>5012</v>
      </c>
      <c r="N132" s="26" t="s">
        <v>7332</v>
      </c>
    </row>
    <row r="133" spans="1:42" s="10" customFormat="1" ht="25.5" customHeight="1">
      <c r="A133" s="112" t="s">
        <v>6043</v>
      </c>
      <c r="B133" s="4" t="s">
        <v>7255</v>
      </c>
      <c r="C133" s="6" t="s">
        <v>4496</v>
      </c>
      <c r="D133" s="7" t="s">
        <v>7323</v>
      </c>
      <c r="E133" s="7" t="s">
        <v>6437</v>
      </c>
      <c r="F133" s="167" t="s">
        <v>7334</v>
      </c>
      <c r="G133" s="8" t="s">
        <v>4307</v>
      </c>
      <c r="H133" s="7" t="s">
        <v>1971</v>
      </c>
      <c r="I133" s="8"/>
      <c r="J133" s="1"/>
      <c r="K133" s="249"/>
      <c r="L133" s="250"/>
      <c r="M133" s="25" t="s">
        <v>5012</v>
      </c>
      <c r="N133" s="26" t="s">
        <v>7333</v>
      </c>
    </row>
    <row r="134" spans="1:42" s="10" customFormat="1" ht="25.5" customHeight="1">
      <c r="A134" s="112" t="s">
        <v>6043</v>
      </c>
      <c r="B134" s="4" t="s">
        <v>7340</v>
      </c>
      <c r="C134" s="6" t="s">
        <v>4496</v>
      </c>
      <c r="D134" s="7" t="s">
        <v>7323</v>
      </c>
      <c r="E134" s="7" t="s">
        <v>7335</v>
      </c>
      <c r="F134" s="167" t="s">
        <v>7336</v>
      </c>
      <c r="G134" s="8" t="s">
        <v>7651</v>
      </c>
      <c r="H134" s="7"/>
      <c r="I134" s="8"/>
      <c r="J134" s="1"/>
      <c r="K134" s="249"/>
      <c r="L134" s="250"/>
      <c r="M134" s="25" t="s">
        <v>5012</v>
      </c>
      <c r="N134" s="26" t="s">
        <v>7337</v>
      </c>
    </row>
    <row r="135" spans="1:42" s="11" customFormat="1" ht="16.5" customHeight="1">
      <c r="A135" s="113" t="s">
        <v>6043</v>
      </c>
      <c r="B135" s="4" t="s">
        <v>1727</v>
      </c>
      <c r="C135" s="166" t="s">
        <v>839</v>
      </c>
      <c r="D135" s="7" t="s">
        <v>840</v>
      </c>
      <c r="E135" s="68" t="s">
        <v>841</v>
      </c>
      <c r="F135" s="213" t="s">
        <v>3946</v>
      </c>
      <c r="G135" s="8" t="s">
        <v>4307</v>
      </c>
      <c r="H135" s="283"/>
      <c r="I135" s="283"/>
      <c r="J135" s="283"/>
      <c r="K135" s="337"/>
      <c r="L135" s="259"/>
      <c r="M135" s="323"/>
      <c r="N135" s="338"/>
      <c r="O135"/>
      <c r="P135"/>
      <c r="Q135"/>
      <c r="R135"/>
      <c r="S135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</row>
    <row r="136" spans="1:42" s="13" customFormat="1" ht="29.25" customHeight="1">
      <c r="A136" s="113" t="s">
        <v>6043</v>
      </c>
      <c r="B136" s="74" t="s">
        <v>6825</v>
      </c>
      <c r="C136" s="7" t="s">
        <v>4760</v>
      </c>
      <c r="D136" s="203" t="s">
        <v>4761</v>
      </c>
      <c r="E136" s="203" t="s">
        <v>6548</v>
      </c>
      <c r="F136" s="107" t="s">
        <v>6823</v>
      </c>
      <c r="G136" s="107" t="s">
        <v>7359</v>
      </c>
      <c r="H136" s="247" t="s">
        <v>5471</v>
      </c>
      <c r="I136" s="175" t="s">
        <v>6845</v>
      </c>
      <c r="J136" s="1"/>
      <c r="K136" s="249"/>
      <c r="L136" s="250"/>
      <c r="M136" s="234" t="s">
        <v>5012</v>
      </c>
      <c r="N136" s="26" t="s">
        <v>4762</v>
      </c>
      <c r="O136" s="12"/>
      <c r="P136" s="12"/>
      <c r="Q136" s="26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1:42" s="11" customFormat="1" ht="26.25">
      <c r="A137" s="113" t="s">
        <v>6043</v>
      </c>
      <c r="B137" s="4" t="s">
        <v>3855</v>
      </c>
      <c r="C137" s="7" t="s">
        <v>4498</v>
      </c>
      <c r="D137" s="8" t="s">
        <v>6445</v>
      </c>
      <c r="E137" s="7" t="s">
        <v>5973</v>
      </c>
      <c r="F137" s="312" t="s">
        <v>3856</v>
      </c>
      <c r="G137" s="283"/>
      <c r="H137" s="283"/>
      <c r="I137" s="283"/>
      <c r="J137" s="283"/>
      <c r="K137" s="337" t="s">
        <v>4654</v>
      </c>
      <c r="L137" s="259">
        <v>7</v>
      </c>
      <c r="M137" s="271" t="s">
        <v>4384</v>
      </c>
      <c r="N137" s="39" t="s">
        <v>4383</v>
      </c>
      <c r="O137"/>
      <c r="P137"/>
      <c r="Q137"/>
      <c r="R137"/>
      <c r="S137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</row>
    <row r="138" spans="1:42" s="11" customFormat="1" ht="26.25">
      <c r="A138" s="113" t="s">
        <v>6043</v>
      </c>
      <c r="B138" s="4" t="s">
        <v>665</v>
      </c>
      <c r="C138" s="7" t="s">
        <v>4498</v>
      </c>
      <c r="D138" s="8" t="s">
        <v>6445</v>
      </c>
      <c r="E138" s="7" t="s">
        <v>4152</v>
      </c>
      <c r="F138" s="8" t="s">
        <v>3217</v>
      </c>
      <c r="G138" s="8"/>
      <c r="H138" s="8"/>
      <c r="I138" s="8"/>
      <c r="J138" s="8"/>
      <c r="K138" s="337" t="str">
        <f>LEFT(B138,1)</f>
        <v>B</v>
      </c>
      <c r="L138" s="259">
        <f>VALUE(MID(B138,2,3))</f>
        <v>1</v>
      </c>
      <c r="M138" s="471" t="s">
        <v>4392</v>
      </c>
      <c r="N138" s="39" t="s">
        <v>5735</v>
      </c>
      <c r="O138"/>
      <c r="P138"/>
      <c r="Q138"/>
      <c r="R138"/>
      <c r="S138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</row>
    <row r="139" spans="1:42" s="11" customFormat="1">
      <c r="A139" s="113" t="s">
        <v>6043</v>
      </c>
      <c r="B139" s="74" t="s">
        <v>2835</v>
      </c>
      <c r="C139" s="7" t="s">
        <v>4498</v>
      </c>
      <c r="D139" s="107" t="s">
        <v>6445</v>
      </c>
      <c r="E139" s="203" t="s">
        <v>6079</v>
      </c>
      <c r="F139" s="107" t="s">
        <v>3535</v>
      </c>
      <c r="G139" s="107" t="s">
        <v>7648</v>
      </c>
      <c r="H139" s="247" t="s">
        <v>5698</v>
      </c>
      <c r="I139" s="107"/>
      <c r="J139" s="107"/>
      <c r="K139" s="258"/>
      <c r="L139" s="259"/>
      <c r="M139" s="323"/>
      <c r="N139" s="338"/>
      <c r="O139"/>
      <c r="P139"/>
      <c r="Q139"/>
      <c r="R139"/>
      <c r="S139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2" s="11" customFormat="1">
      <c r="A140" s="113" t="s">
        <v>6043</v>
      </c>
      <c r="B140" s="4" t="s">
        <v>4435</v>
      </c>
      <c r="C140" s="7" t="s">
        <v>4498</v>
      </c>
      <c r="D140" s="8" t="s">
        <v>7455</v>
      </c>
      <c r="E140" s="68" t="s">
        <v>6897</v>
      </c>
      <c r="F140" s="167" t="s">
        <v>7456</v>
      </c>
      <c r="G140" s="107" t="s">
        <v>6735</v>
      </c>
      <c r="H140" s="283"/>
      <c r="I140" s="107"/>
      <c r="J140" s="107"/>
      <c r="K140" s="258" t="str">
        <f>LEFT(B173,1)</f>
        <v>B</v>
      </c>
      <c r="L140" s="259">
        <f>VALUE(MID(B173,2,3))</f>
        <v>2</v>
      </c>
      <c r="M140" s="323"/>
      <c r="N140" s="338"/>
      <c r="O140"/>
      <c r="P140"/>
      <c r="Q140"/>
      <c r="R140"/>
      <c r="S14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:42" s="11" customFormat="1">
      <c r="A141" s="113" t="s">
        <v>6043</v>
      </c>
      <c r="B141" s="74" t="s">
        <v>2368</v>
      </c>
      <c r="C141" s="7" t="s">
        <v>4498</v>
      </c>
      <c r="D141" s="107" t="s">
        <v>6445</v>
      </c>
      <c r="E141" s="203" t="s">
        <v>4140</v>
      </c>
      <c r="F141" s="107" t="s">
        <v>2369</v>
      </c>
      <c r="G141" s="107" t="s">
        <v>7359</v>
      </c>
      <c r="H141" s="247" t="s">
        <v>2370</v>
      </c>
      <c r="I141" s="175"/>
      <c r="J141" s="1"/>
      <c r="K141" s="249"/>
      <c r="L141" s="250"/>
      <c r="M141" s="1" t="s">
        <v>5012</v>
      </c>
      <c r="N141" s="26"/>
      <c r="O141"/>
      <c r="P141"/>
      <c r="Q141"/>
      <c r="R141"/>
      <c r="S141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42" s="11" customFormat="1">
      <c r="A142" s="113" t="s">
        <v>6043</v>
      </c>
      <c r="B142" s="4" t="s">
        <v>2817</v>
      </c>
      <c r="C142" s="7" t="s">
        <v>4498</v>
      </c>
      <c r="D142" s="203" t="s">
        <v>6445</v>
      </c>
      <c r="E142" s="247" t="s">
        <v>4140</v>
      </c>
      <c r="F142" s="247" t="s">
        <v>4141</v>
      </c>
      <c r="G142" s="247" t="s">
        <v>7648</v>
      </c>
      <c r="H142" s="48"/>
      <c r="I142" s="9"/>
      <c r="J142" s="1"/>
      <c r="K142" s="261"/>
      <c r="L142" s="262"/>
      <c r="M142" s="35" t="s">
        <v>5012</v>
      </c>
      <c r="N142" s="270" t="s">
        <v>4019</v>
      </c>
      <c r="O142"/>
      <c r="P142"/>
      <c r="Q142"/>
      <c r="R142"/>
      <c r="S142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 spans="1:42" s="11" customFormat="1">
      <c r="A143" s="113" t="s">
        <v>6043</v>
      </c>
      <c r="B143" s="4" t="s">
        <v>5501</v>
      </c>
      <c r="C143" s="7" t="s">
        <v>4498</v>
      </c>
      <c r="D143" s="8" t="s">
        <v>6445</v>
      </c>
      <c r="E143" s="335" t="s">
        <v>3739</v>
      </c>
      <c r="F143" s="335" t="s">
        <v>5611</v>
      </c>
      <c r="G143" s="335" t="s">
        <v>7648</v>
      </c>
      <c r="H143" s="8"/>
      <c r="I143" s="8"/>
      <c r="J143" s="8"/>
      <c r="K143" s="258"/>
      <c r="L143" s="259"/>
      <c r="M143" s="323"/>
      <c r="N143" s="338"/>
      <c r="O143"/>
      <c r="P143"/>
      <c r="Q143"/>
      <c r="R143"/>
      <c r="S143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:42" s="11" customFormat="1">
      <c r="A144" s="113" t="s">
        <v>6043</v>
      </c>
      <c r="B144" s="4" t="s">
        <v>4117</v>
      </c>
      <c r="C144" s="7" t="s">
        <v>4498</v>
      </c>
      <c r="D144" s="8" t="s">
        <v>6445</v>
      </c>
      <c r="E144" s="68" t="s">
        <v>5089</v>
      </c>
      <c r="F144" s="167" t="s">
        <v>4118</v>
      </c>
      <c r="G144" s="339" t="s">
        <v>4307</v>
      </c>
      <c r="H144" s="168"/>
      <c r="I144" s="8"/>
      <c r="J144" s="8"/>
      <c r="K144" s="258"/>
      <c r="L144" s="259"/>
      <c r="M144" s="323"/>
      <c r="N144" s="338"/>
      <c r="O144"/>
      <c r="P144"/>
      <c r="Q144"/>
      <c r="R144"/>
      <c r="S144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</row>
    <row r="145" spans="1:251" s="11" customFormat="1">
      <c r="A145" s="113" t="s">
        <v>6043</v>
      </c>
      <c r="B145" s="4" t="s">
        <v>6774</v>
      </c>
      <c r="C145" s="7" t="s">
        <v>4498</v>
      </c>
      <c r="D145" s="8" t="s">
        <v>6445</v>
      </c>
      <c r="E145" s="68" t="s">
        <v>6803</v>
      </c>
      <c r="F145" s="167" t="s">
        <v>2609</v>
      </c>
      <c r="G145" s="107"/>
      <c r="H145" s="168"/>
      <c r="I145" s="8"/>
      <c r="J145" s="8"/>
      <c r="K145" s="258"/>
      <c r="L145" s="259"/>
      <c r="M145" s="323"/>
      <c r="N145" s="338"/>
      <c r="O145"/>
      <c r="P145"/>
      <c r="Q145"/>
      <c r="R145"/>
      <c r="S145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:251" ht="26.25">
      <c r="A146" s="113" t="s">
        <v>6043</v>
      </c>
      <c r="B146" s="74" t="s">
        <v>1435</v>
      </c>
      <c r="C146" s="203" t="s">
        <v>1436</v>
      </c>
      <c r="D146" s="48" t="s">
        <v>6643</v>
      </c>
      <c r="E146" s="317" t="s">
        <v>4428</v>
      </c>
      <c r="F146" s="107" t="s">
        <v>4430</v>
      </c>
      <c r="G146" s="107" t="s">
        <v>7359</v>
      </c>
      <c r="H146" s="48" t="s">
        <v>6644</v>
      </c>
      <c r="I146" s="9" t="s">
        <v>6845</v>
      </c>
      <c r="K146" s="284"/>
      <c r="L146" s="285"/>
      <c r="M146" s="1" t="s">
        <v>5012</v>
      </c>
      <c r="N146" s="278" t="s">
        <v>4429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</row>
    <row r="147" spans="1:251" ht="26.25">
      <c r="A147" s="113" t="s">
        <v>6043</v>
      </c>
      <c r="B147" s="4" t="s">
        <v>6824</v>
      </c>
      <c r="C147" s="7" t="s">
        <v>4757</v>
      </c>
      <c r="D147" s="48" t="s">
        <v>22</v>
      </c>
      <c r="E147" s="317" t="s">
        <v>23</v>
      </c>
      <c r="F147" s="107" t="s">
        <v>1026</v>
      </c>
      <c r="G147" s="107" t="s">
        <v>7651</v>
      </c>
      <c r="H147" s="48" t="s">
        <v>24</v>
      </c>
      <c r="I147" s="9"/>
      <c r="K147" s="284"/>
      <c r="L147" s="285"/>
      <c r="M147" s="75"/>
      <c r="N147" s="27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</row>
    <row r="148" spans="1:251" ht="26.25">
      <c r="A148" s="113" t="s">
        <v>6043</v>
      </c>
      <c r="B148" s="74" t="s">
        <v>25</v>
      </c>
      <c r="C148" s="7" t="s">
        <v>4757</v>
      </c>
      <c r="D148" s="48" t="s">
        <v>22</v>
      </c>
      <c r="E148" s="317" t="s">
        <v>3734</v>
      </c>
      <c r="F148" s="107" t="s">
        <v>2474</v>
      </c>
      <c r="G148" s="107" t="s">
        <v>4654</v>
      </c>
      <c r="H148" s="48" t="s">
        <v>26</v>
      </c>
      <c r="I148" s="9"/>
      <c r="K148" s="284"/>
      <c r="L148" s="285"/>
      <c r="M148" s="75"/>
      <c r="N148" s="27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</row>
    <row r="149" spans="1:251" s="11" customFormat="1" ht="26.25">
      <c r="A149" s="113" t="s">
        <v>6043</v>
      </c>
      <c r="B149" s="4" t="s">
        <v>4020</v>
      </c>
      <c r="C149" s="7" t="s">
        <v>4757</v>
      </c>
      <c r="D149" s="7" t="s">
        <v>2601</v>
      </c>
      <c r="E149" s="7" t="s">
        <v>1027</v>
      </c>
      <c r="F149" s="8" t="s">
        <v>3736</v>
      </c>
      <c r="G149" s="8"/>
      <c r="H149" s="8" t="s">
        <v>3737</v>
      </c>
      <c r="I149" s="8"/>
      <c r="J149" s="8"/>
      <c r="K149" s="258"/>
      <c r="L149" s="259"/>
      <c r="M149" s="35"/>
      <c r="N149" s="17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</row>
    <row r="150" spans="1:251" s="11" customFormat="1" ht="26.25">
      <c r="A150" s="113" t="s">
        <v>6043</v>
      </c>
      <c r="B150" s="4" t="s">
        <v>4021</v>
      </c>
      <c r="C150" s="7" t="s">
        <v>4757</v>
      </c>
      <c r="D150" s="7" t="s">
        <v>2601</v>
      </c>
      <c r="E150" s="7" t="s">
        <v>1027</v>
      </c>
      <c r="F150" s="8" t="s">
        <v>6887</v>
      </c>
      <c r="G150" s="8"/>
      <c r="H150" s="8" t="s">
        <v>3737</v>
      </c>
      <c r="I150" s="8"/>
      <c r="J150" s="8"/>
      <c r="K150" s="258" t="e">
        <f>LEFT(#REF!,1)</f>
        <v>#REF!</v>
      </c>
      <c r="L150" s="259"/>
      <c r="M150" s="35"/>
      <c r="N150" s="17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</row>
    <row r="151" spans="1:251" s="11" customFormat="1" ht="26.25">
      <c r="A151" s="113" t="s">
        <v>6043</v>
      </c>
      <c r="B151" s="4" t="s">
        <v>4022</v>
      </c>
      <c r="C151" s="7" t="s">
        <v>4757</v>
      </c>
      <c r="D151" s="7" t="s">
        <v>2601</v>
      </c>
      <c r="E151" s="7" t="s">
        <v>1027</v>
      </c>
      <c r="F151" s="8" t="s">
        <v>6920</v>
      </c>
      <c r="G151" s="8"/>
      <c r="H151" s="8" t="s">
        <v>3737</v>
      </c>
      <c r="I151" s="8"/>
      <c r="J151" s="8"/>
      <c r="K151" s="258" t="e">
        <f>LEFT(#REF!,1)</f>
        <v>#REF!</v>
      </c>
      <c r="L151" s="259"/>
      <c r="M151" s="35"/>
      <c r="N151" s="17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</row>
    <row r="152" spans="1:251" s="11" customFormat="1" ht="26.25">
      <c r="A152" s="113" t="s">
        <v>6043</v>
      </c>
      <c r="B152" s="4" t="s">
        <v>2821</v>
      </c>
      <c r="C152" s="7" t="s">
        <v>4757</v>
      </c>
      <c r="D152" s="203" t="s">
        <v>1409</v>
      </c>
      <c r="E152" s="247" t="s">
        <v>6803</v>
      </c>
      <c r="F152" s="247" t="s">
        <v>4145</v>
      </c>
      <c r="G152" s="247" t="s">
        <v>7648</v>
      </c>
      <c r="H152" s="8"/>
      <c r="I152" s="8"/>
      <c r="J152" s="8"/>
      <c r="K152" s="258"/>
      <c r="L152" s="259"/>
      <c r="M152" s="35"/>
      <c r="N152" s="17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</row>
    <row r="153" spans="1:251" s="13" customFormat="1" ht="30.75" customHeight="1">
      <c r="A153" s="113" t="s">
        <v>6043</v>
      </c>
      <c r="B153" s="74" t="s">
        <v>2</v>
      </c>
      <c r="C153" s="7" t="s">
        <v>4757</v>
      </c>
      <c r="D153" s="203" t="s">
        <v>3124</v>
      </c>
      <c r="E153" s="203" t="s">
        <v>6548</v>
      </c>
      <c r="F153" s="107" t="s">
        <v>5053</v>
      </c>
      <c r="G153" s="107" t="s">
        <v>7651</v>
      </c>
      <c r="H153" s="247" t="s">
        <v>5054</v>
      </c>
      <c r="I153" s="175"/>
      <c r="J153" s="1"/>
      <c r="K153" s="249"/>
      <c r="L153" s="250"/>
      <c r="M153" s="35" t="s">
        <v>5012</v>
      </c>
      <c r="N153" s="57" t="s">
        <v>6993</v>
      </c>
      <c r="O153" s="12"/>
      <c r="P153" s="12"/>
      <c r="Q153" s="26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251" s="11" customFormat="1" ht="26.25">
      <c r="A154" s="113" t="s">
        <v>6043</v>
      </c>
      <c r="B154" s="4" t="s">
        <v>6361</v>
      </c>
      <c r="C154" s="203" t="s">
        <v>4757</v>
      </c>
      <c r="D154" s="107" t="s">
        <v>4586</v>
      </c>
      <c r="E154" s="203" t="s">
        <v>6362</v>
      </c>
      <c r="F154" s="8" t="s">
        <v>6363</v>
      </c>
      <c r="G154" s="8"/>
      <c r="H154" s="1" t="s">
        <v>2766</v>
      </c>
      <c r="I154" s="9"/>
      <c r="J154" s="260"/>
      <c r="K154" s="266"/>
      <c r="L154" s="266"/>
      <c r="M154" s="35" t="s">
        <v>5012</v>
      </c>
      <c r="N154" s="270" t="s">
        <v>6343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</row>
    <row r="155" spans="1:251" s="11" customFormat="1" ht="27.75" customHeight="1">
      <c r="A155" s="113" t="s">
        <v>6043</v>
      </c>
      <c r="B155" s="89" t="s">
        <v>4892</v>
      </c>
      <c r="C155" s="203" t="s">
        <v>4757</v>
      </c>
      <c r="D155" s="107" t="s">
        <v>4588</v>
      </c>
      <c r="E155" s="517" t="s">
        <v>6803</v>
      </c>
      <c r="F155" s="340" t="s">
        <v>5312</v>
      </c>
      <c r="G155" s="107" t="s">
        <v>7359</v>
      </c>
      <c r="H155" s="81"/>
      <c r="I155" s="8"/>
      <c r="J155" s="8"/>
      <c r="K155" s="258" t="e">
        <f>LEFT(#REF!,1)</f>
        <v>#REF!</v>
      </c>
      <c r="L155" s="259" t="e">
        <f>VALUE(MID(#REF!,2,3))</f>
        <v>#REF!</v>
      </c>
      <c r="M155" s="35"/>
      <c r="N155" s="17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:251" s="11" customFormat="1">
      <c r="A156" s="113" t="s">
        <v>6043</v>
      </c>
      <c r="B156" s="4" t="s">
        <v>1029</v>
      </c>
      <c r="C156" s="7" t="s">
        <v>4498</v>
      </c>
      <c r="D156" s="8" t="s">
        <v>4737</v>
      </c>
      <c r="E156" s="68" t="s">
        <v>6897</v>
      </c>
      <c r="F156" s="167" t="s">
        <v>1030</v>
      </c>
      <c r="G156" s="81" t="s">
        <v>7651</v>
      </c>
      <c r="H156" s="168"/>
      <c r="I156" s="209"/>
      <c r="J156" s="209"/>
      <c r="K156" s="258"/>
      <c r="L156" s="259"/>
      <c r="M156" s="260"/>
      <c r="N156" s="264"/>
    </row>
    <row r="157" spans="1:251" s="11" customFormat="1">
      <c r="A157" s="113" t="s">
        <v>6043</v>
      </c>
      <c r="B157" s="4" t="s">
        <v>1031</v>
      </c>
      <c r="C157" s="7" t="s">
        <v>4498</v>
      </c>
      <c r="D157" s="8" t="s">
        <v>4737</v>
      </c>
      <c r="E157" s="68" t="s">
        <v>6897</v>
      </c>
      <c r="F157" s="341" t="s">
        <v>4023</v>
      </c>
      <c r="G157" s="8" t="s">
        <v>7651</v>
      </c>
      <c r="H157" s="244" t="s">
        <v>2731</v>
      </c>
      <c r="I157" s="342"/>
      <c r="J157" s="268"/>
      <c r="K157" s="261"/>
      <c r="L157" s="262"/>
      <c r="M157" s="35" t="s">
        <v>5012</v>
      </c>
      <c r="N157" s="270" t="s">
        <v>6345</v>
      </c>
    </row>
    <row r="158" spans="1:251" s="11" customFormat="1" ht="26.25">
      <c r="A158" s="112" t="s">
        <v>6043</v>
      </c>
      <c r="B158" s="74" t="s">
        <v>2839</v>
      </c>
      <c r="C158" s="6" t="s">
        <v>4757</v>
      </c>
      <c r="D158" s="48" t="s">
        <v>3124</v>
      </c>
      <c r="E158" s="203" t="s">
        <v>3125</v>
      </c>
      <c r="F158" s="107" t="s">
        <v>5637</v>
      </c>
      <c r="G158" s="107" t="s">
        <v>7651</v>
      </c>
      <c r="H158" s="247"/>
      <c r="I158" s="209"/>
      <c r="J158" s="209"/>
      <c r="K158" s="258"/>
      <c r="L158" s="259"/>
      <c r="M158" s="260"/>
      <c r="N158" s="264"/>
    </row>
    <row r="159" spans="1:251" s="11" customFormat="1" ht="26.25">
      <c r="A159" s="113" t="s">
        <v>6043</v>
      </c>
      <c r="B159" s="4" t="s">
        <v>2819</v>
      </c>
      <c r="C159" s="7" t="s">
        <v>4757</v>
      </c>
      <c r="D159" s="203" t="s">
        <v>1408</v>
      </c>
      <c r="E159" s="247" t="s">
        <v>1275</v>
      </c>
      <c r="F159" s="247" t="s">
        <v>4143</v>
      </c>
      <c r="G159" s="247" t="s">
        <v>7651</v>
      </c>
      <c r="H159" s="48"/>
      <c r="I159" s="9"/>
      <c r="J159" s="1"/>
      <c r="K159" s="261"/>
      <c r="L159" s="262"/>
      <c r="M159" s="35" t="s">
        <v>5012</v>
      </c>
      <c r="N159" s="263" t="s">
        <v>6502</v>
      </c>
    </row>
    <row r="160" spans="1:251" s="11" customFormat="1" ht="26.25">
      <c r="A160" s="113" t="s">
        <v>6043</v>
      </c>
      <c r="B160" s="4" t="s">
        <v>2818</v>
      </c>
      <c r="C160" s="7" t="s">
        <v>4757</v>
      </c>
      <c r="D160" s="203" t="s">
        <v>1407</v>
      </c>
      <c r="E160" s="247" t="s">
        <v>2740</v>
      </c>
      <c r="F160" s="247" t="s">
        <v>4142</v>
      </c>
      <c r="G160" s="247" t="s">
        <v>6206</v>
      </c>
      <c r="H160" s="247" t="s">
        <v>2519</v>
      </c>
      <c r="I160" s="209"/>
      <c r="J160" s="209"/>
      <c r="K160" s="258"/>
      <c r="L160" s="259"/>
      <c r="M160" s="260"/>
      <c r="N160" s="264"/>
    </row>
    <row r="161" spans="1:34" s="11" customFormat="1" ht="26.25">
      <c r="A161" s="113" t="s">
        <v>6043</v>
      </c>
      <c r="B161" s="4" t="s">
        <v>2820</v>
      </c>
      <c r="C161" s="28" t="s">
        <v>4757</v>
      </c>
      <c r="D161" s="7" t="s">
        <v>1407</v>
      </c>
      <c r="E161" s="68" t="s">
        <v>1027</v>
      </c>
      <c r="F161" s="68" t="s">
        <v>4144</v>
      </c>
      <c r="G161" s="68" t="s">
        <v>7648</v>
      </c>
      <c r="H161" s="283"/>
      <c r="I161" s="209"/>
      <c r="J161" s="209"/>
      <c r="K161" s="258"/>
      <c r="L161" s="259"/>
      <c r="M161" s="260"/>
      <c r="N161" s="264"/>
    </row>
    <row r="162" spans="1:34" s="11" customFormat="1" ht="27.75" customHeight="1">
      <c r="A162" s="113" t="s">
        <v>6043</v>
      </c>
      <c r="B162" s="4" t="s">
        <v>2827</v>
      </c>
      <c r="C162" s="7" t="s">
        <v>4757</v>
      </c>
      <c r="D162" s="203" t="s">
        <v>1407</v>
      </c>
      <c r="E162" s="343" t="s">
        <v>1275</v>
      </c>
      <c r="F162" s="343" t="s">
        <v>6268</v>
      </c>
      <c r="G162" s="343" t="s">
        <v>7359</v>
      </c>
      <c r="H162" s="48"/>
      <c r="I162" s="177" t="s">
        <v>6731</v>
      </c>
      <c r="J162" s="1"/>
      <c r="K162" s="261"/>
      <c r="L162" s="262"/>
      <c r="M162" s="35" t="s">
        <v>5012</v>
      </c>
      <c r="N162" s="263" t="s">
        <v>6502</v>
      </c>
    </row>
    <row r="163" spans="1:34" s="11" customFormat="1" ht="26.25">
      <c r="A163" s="113" t="s">
        <v>6043</v>
      </c>
      <c r="B163" s="4" t="s">
        <v>2822</v>
      </c>
      <c r="C163" s="7" t="s">
        <v>4757</v>
      </c>
      <c r="D163" s="203" t="s">
        <v>1410</v>
      </c>
      <c r="E163" s="247" t="s">
        <v>5975</v>
      </c>
      <c r="F163" s="247" t="s">
        <v>4146</v>
      </c>
      <c r="G163" s="247" t="s">
        <v>7359</v>
      </c>
      <c r="H163" s="247" t="s">
        <v>2523</v>
      </c>
      <c r="I163" s="209"/>
      <c r="J163" s="209"/>
      <c r="K163" s="258"/>
      <c r="L163" s="259"/>
      <c r="M163" s="260"/>
      <c r="N163" s="264"/>
    </row>
    <row r="164" spans="1:34" s="11" customFormat="1" ht="26.25">
      <c r="A164" s="113" t="s">
        <v>6043</v>
      </c>
      <c r="B164" s="4" t="s">
        <v>2823</v>
      </c>
      <c r="C164" s="7" t="s">
        <v>4757</v>
      </c>
      <c r="D164" s="203" t="s">
        <v>1410</v>
      </c>
      <c r="E164" s="247" t="s">
        <v>5975</v>
      </c>
      <c r="F164" s="247" t="s">
        <v>4147</v>
      </c>
      <c r="G164" s="247" t="s">
        <v>4057</v>
      </c>
      <c r="H164" s="247" t="s">
        <v>2523</v>
      </c>
      <c r="I164" s="209"/>
      <c r="J164" s="209"/>
      <c r="K164" s="258"/>
      <c r="L164" s="259"/>
      <c r="M164" s="260"/>
      <c r="N164" s="264"/>
    </row>
    <row r="165" spans="1:34" s="11" customFormat="1" ht="26.25">
      <c r="A165" s="113" t="s">
        <v>6043</v>
      </c>
      <c r="B165" s="4" t="s">
        <v>7508</v>
      </c>
      <c r="C165" s="7" t="s">
        <v>4757</v>
      </c>
      <c r="D165" s="44" t="s">
        <v>2600</v>
      </c>
      <c r="E165" s="7" t="s">
        <v>1277</v>
      </c>
      <c r="F165" s="8" t="s">
        <v>1651</v>
      </c>
      <c r="G165" s="8" t="s">
        <v>4650</v>
      </c>
      <c r="H165" s="8" t="s">
        <v>5091</v>
      </c>
      <c r="I165" s="209"/>
      <c r="J165" s="209"/>
      <c r="K165" s="258"/>
      <c r="L165" s="259"/>
      <c r="M165" s="260"/>
      <c r="N165" s="264"/>
    </row>
    <row r="166" spans="1:34" s="11" customFormat="1" ht="26.25">
      <c r="A166" s="113" t="s">
        <v>6043</v>
      </c>
      <c r="B166" s="4" t="s">
        <v>2797</v>
      </c>
      <c r="C166" s="7" t="s">
        <v>4757</v>
      </c>
      <c r="D166" s="44" t="s">
        <v>2600</v>
      </c>
      <c r="E166" s="344" t="s">
        <v>6218</v>
      </c>
      <c r="F166" s="345" t="s">
        <v>4024</v>
      </c>
      <c r="G166" s="8" t="s">
        <v>7649</v>
      </c>
      <c r="H166" s="283"/>
      <c r="I166" s="283"/>
      <c r="J166" s="209"/>
      <c r="K166" s="258"/>
      <c r="L166" s="259"/>
      <c r="M166" s="260"/>
      <c r="N166" s="264"/>
    </row>
    <row r="167" spans="1:34" s="11" customFormat="1" ht="26.25">
      <c r="A167" s="113" t="s">
        <v>6043</v>
      </c>
      <c r="B167" s="4" t="s">
        <v>2798</v>
      </c>
      <c r="C167" s="7" t="s">
        <v>4757</v>
      </c>
      <c r="D167" s="44" t="s">
        <v>2600</v>
      </c>
      <c r="E167" s="346" t="s">
        <v>7668</v>
      </c>
      <c r="F167" s="167" t="s">
        <v>7669</v>
      </c>
      <c r="G167" s="8" t="s">
        <v>7648</v>
      </c>
      <c r="H167" s="8"/>
      <c r="I167" s="175"/>
      <c r="J167" s="209"/>
      <c r="K167" s="258"/>
      <c r="L167" s="259"/>
      <c r="M167" s="260"/>
      <c r="N167" s="264"/>
    </row>
    <row r="168" spans="1:34" s="253" customFormat="1" ht="28.5" customHeight="1">
      <c r="A168" s="113" t="s">
        <v>6043</v>
      </c>
      <c r="B168" s="74" t="s">
        <v>5949</v>
      </c>
      <c r="C168" s="7" t="s">
        <v>4757</v>
      </c>
      <c r="D168" s="203" t="s">
        <v>5950</v>
      </c>
      <c r="E168" s="203" t="s">
        <v>6036</v>
      </c>
      <c r="F168" s="107" t="s">
        <v>5951</v>
      </c>
      <c r="G168" s="107" t="s">
        <v>7648</v>
      </c>
      <c r="H168" s="247" t="s">
        <v>5952</v>
      </c>
      <c r="I168" s="175"/>
      <c r="J168" s="1"/>
      <c r="K168" s="249"/>
      <c r="L168" s="250"/>
      <c r="M168" s="1" t="s">
        <v>5012</v>
      </c>
      <c r="N168" s="26" t="s">
        <v>4215</v>
      </c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</row>
    <row r="169" spans="1:34" s="253" customFormat="1" ht="28.5" customHeight="1">
      <c r="A169" s="113" t="s">
        <v>6043</v>
      </c>
      <c r="B169" s="74" t="s">
        <v>4216</v>
      </c>
      <c r="C169" s="7" t="s">
        <v>4757</v>
      </c>
      <c r="D169" s="203" t="s">
        <v>5950</v>
      </c>
      <c r="E169" s="203" t="s">
        <v>6036</v>
      </c>
      <c r="F169" s="107" t="s">
        <v>4217</v>
      </c>
      <c r="G169" s="107" t="s">
        <v>7648</v>
      </c>
      <c r="H169" s="247" t="s">
        <v>5952</v>
      </c>
      <c r="I169" s="175"/>
      <c r="J169" s="1"/>
      <c r="K169" s="249"/>
      <c r="L169" s="250"/>
      <c r="M169" s="1"/>
      <c r="N169" s="26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</row>
    <row r="170" spans="1:34" s="11" customFormat="1" ht="26.25">
      <c r="A170" s="113" t="s">
        <v>6043</v>
      </c>
      <c r="B170" s="4" t="s">
        <v>2799</v>
      </c>
      <c r="C170" s="7" t="s">
        <v>4757</v>
      </c>
      <c r="D170" s="44" t="s">
        <v>2600</v>
      </c>
      <c r="E170" s="68" t="s">
        <v>6897</v>
      </c>
      <c r="F170" s="167" t="s">
        <v>1036</v>
      </c>
      <c r="G170" s="8" t="s">
        <v>7651</v>
      </c>
      <c r="H170" s="8"/>
      <c r="I170" s="175"/>
      <c r="J170" s="209"/>
      <c r="K170" s="258"/>
      <c r="L170" s="259"/>
      <c r="M170" s="260"/>
      <c r="N170" s="264"/>
    </row>
    <row r="171" spans="1:34" s="11" customFormat="1" ht="26.25">
      <c r="A171" s="113" t="s">
        <v>6043</v>
      </c>
      <c r="B171" s="4" t="s">
        <v>4436</v>
      </c>
      <c r="C171" s="7" t="s">
        <v>4757</v>
      </c>
      <c r="D171" s="44" t="s">
        <v>2600</v>
      </c>
      <c r="E171" s="68" t="s">
        <v>6897</v>
      </c>
      <c r="F171" s="167" t="s">
        <v>1873</v>
      </c>
      <c r="G171" s="107" t="s">
        <v>7648</v>
      </c>
      <c r="H171" s="81" t="s">
        <v>4025</v>
      </c>
      <c r="I171" s="209"/>
      <c r="J171" s="209"/>
      <c r="K171" s="258"/>
      <c r="L171" s="259"/>
      <c r="M171" s="260"/>
      <c r="N171" s="264"/>
    </row>
    <row r="172" spans="1:34" s="11" customFormat="1" ht="26.25">
      <c r="A172" s="113" t="s">
        <v>6043</v>
      </c>
      <c r="B172" s="74" t="s">
        <v>2832</v>
      </c>
      <c r="C172" s="7" t="s">
        <v>5437</v>
      </c>
      <c r="D172" s="203" t="s">
        <v>4586</v>
      </c>
      <c r="E172" s="203" t="s">
        <v>1344</v>
      </c>
      <c r="F172" s="107" t="s">
        <v>1345</v>
      </c>
      <c r="G172" s="107" t="s">
        <v>7648</v>
      </c>
      <c r="H172" s="107" t="s">
        <v>2849</v>
      </c>
      <c r="I172" s="209"/>
      <c r="J172" s="209"/>
      <c r="K172" s="258"/>
      <c r="L172" s="259"/>
      <c r="M172" s="260"/>
      <c r="N172" s="264"/>
    </row>
    <row r="173" spans="1:34" s="11" customFormat="1" ht="26.25">
      <c r="A173" s="113" t="s">
        <v>6043</v>
      </c>
      <c r="B173" s="4" t="s">
        <v>666</v>
      </c>
      <c r="C173" s="7" t="s">
        <v>4757</v>
      </c>
      <c r="D173" s="44" t="s">
        <v>2600</v>
      </c>
      <c r="E173" s="7" t="s">
        <v>3734</v>
      </c>
      <c r="F173" s="8" t="s">
        <v>3735</v>
      </c>
      <c r="G173" s="8" t="s">
        <v>7649</v>
      </c>
      <c r="H173" s="8" t="s">
        <v>3487</v>
      </c>
      <c r="I173" s="209"/>
      <c r="J173" s="209"/>
      <c r="K173" s="258"/>
      <c r="L173" s="259"/>
      <c r="M173" s="260"/>
      <c r="N173" s="264"/>
    </row>
    <row r="174" spans="1:34" s="11" customFormat="1" ht="26.25">
      <c r="A174" s="113" t="s">
        <v>6043</v>
      </c>
      <c r="B174" s="4" t="s">
        <v>578</v>
      </c>
      <c r="C174" s="7" t="s">
        <v>4757</v>
      </c>
      <c r="D174" s="44" t="s">
        <v>2600</v>
      </c>
      <c r="E174" s="7" t="s">
        <v>1275</v>
      </c>
      <c r="F174" s="8" t="s">
        <v>1276</v>
      </c>
      <c r="G174" s="8"/>
      <c r="H174" s="8" t="s">
        <v>4738</v>
      </c>
      <c r="I174" s="209"/>
      <c r="J174" s="209"/>
      <c r="K174" s="258"/>
      <c r="L174" s="259"/>
      <c r="M174" s="260"/>
      <c r="N174" s="264"/>
    </row>
    <row r="175" spans="1:34" s="469" customFormat="1">
      <c r="A175" s="113" t="s">
        <v>6043</v>
      </c>
      <c r="B175" s="74" t="s">
        <v>1247</v>
      </c>
      <c r="C175" s="7" t="s">
        <v>4498</v>
      </c>
      <c r="D175" s="8" t="s">
        <v>7423</v>
      </c>
      <c r="E175" s="469" t="s">
        <v>7424</v>
      </c>
      <c r="F175" s="469" t="s">
        <v>7425</v>
      </c>
      <c r="G175" s="469" t="s">
        <v>7359</v>
      </c>
      <c r="H175" s="469" t="s">
        <v>7426</v>
      </c>
      <c r="I175" s="486"/>
      <c r="K175" s="469" t="s">
        <v>5012</v>
      </c>
      <c r="L175" s="469" t="s">
        <v>7427</v>
      </c>
      <c r="M175" s="469" t="s">
        <v>5012</v>
      </c>
      <c r="N175" s="469" t="s">
        <v>7427</v>
      </c>
    </row>
    <row r="176" spans="1:34" s="253" customFormat="1" ht="28.5" customHeight="1">
      <c r="A176" s="113" t="s">
        <v>6043</v>
      </c>
      <c r="B176" s="74" t="s">
        <v>5888</v>
      </c>
      <c r="C176" s="203" t="s">
        <v>4498</v>
      </c>
      <c r="D176" s="203" t="s">
        <v>5889</v>
      </c>
      <c r="E176" s="203" t="s">
        <v>5616</v>
      </c>
      <c r="F176" s="107" t="s">
        <v>5890</v>
      </c>
      <c r="G176" s="107" t="s">
        <v>7649</v>
      </c>
      <c r="H176" s="247" t="s">
        <v>5891</v>
      </c>
      <c r="I176" s="175" t="s">
        <v>6845</v>
      </c>
      <c r="J176" s="1"/>
      <c r="K176" s="249"/>
      <c r="L176" s="250"/>
      <c r="M176" s="1"/>
      <c r="N176" s="26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</row>
    <row r="177" spans="1:251" s="11" customFormat="1" ht="26.25">
      <c r="A177" s="113" t="s">
        <v>6043</v>
      </c>
      <c r="B177" s="4" t="s">
        <v>4206</v>
      </c>
      <c r="C177" s="7" t="s">
        <v>4757</v>
      </c>
      <c r="D177" s="8" t="s">
        <v>4026</v>
      </c>
      <c r="E177" s="68" t="s">
        <v>6803</v>
      </c>
      <c r="F177" s="167" t="s">
        <v>3572</v>
      </c>
      <c r="G177" s="8" t="s">
        <v>7359</v>
      </c>
      <c r="H177" s="168"/>
      <c r="I177" s="347"/>
      <c r="J177" s="209"/>
      <c r="K177" s="258"/>
      <c r="L177" s="259"/>
      <c r="M177" s="260"/>
      <c r="N177" s="264"/>
    </row>
    <row r="178" spans="1:251" s="253" customFormat="1" ht="28.5" customHeight="1">
      <c r="A178" s="113" t="s">
        <v>6043</v>
      </c>
      <c r="B178" s="74" t="s">
        <v>1673</v>
      </c>
      <c r="C178" s="7" t="s">
        <v>4498</v>
      </c>
      <c r="D178" s="203" t="s">
        <v>1674</v>
      </c>
      <c r="E178" s="203" t="s">
        <v>1675</v>
      </c>
      <c r="F178" s="107" t="s">
        <v>1676</v>
      </c>
      <c r="G178" s="107" t="s">
        <v>7359</v>
      </c>
      <c r="H178" s="247" t="s">
        <v>1677</v>
      </c>
      <c r="I178" s="175" t="s">
        <v>6845</v>
      </c>
      <c r="J178" s="1"/>
      <c r="K178" s="249"/>
      <c r="L178" s="250"/>
      <c r="M178" s="1" t="s">
        <v>5012</v>
      </c>
      <c r="N178" s="26" t="s">
        <v>6124</v>
      </c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</row>
    <row r="179" spans="1:251" ht="15.75" customHeight="1">
      <c r="A179" s="113" t="s">
        <v>6043</v>
      </c>
      <c r="B179" s="74" t="s">
        <v>303</v>
      </c>
      <c r="C179" s="7" t="s">
        <v>4498</v>
      </c>
      <c r="D179" s="48" t="s">
        <v>304</v>
      </c>
      <c r="E179" s="317" t="s">
        <v>305</v>
      </c>
      <c r="F179" s="107" t="s">
        <v>306</v>
      </c>
      <c r="G179" s="107" t="s">
        <v>7359</v>
      </c>
      <c r="H179" s="48" t="s">
        <v>307</v>
      </c>
      <c r="I179" s="9"/>
      <c r="K179" s="284"/>
      <c r="L179" s="285"/>
      <c r="M179" s="1" t="s">
        <v>5012</v>
      </c>
      <c r="N179" s="278" t="s">
        <v>4248</v>
      </c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</row>
    <row r="180" spans="1:251" s="11" customFormat="1">
      <c r="A180" s="113" t="s">
        <v>6043</v>
      </c>
      <c r="B180" s="4" t="s">
        <v>571</v>
      </c>
      <c r="C180" s="7" t="s">
        <v>4498</v>
      </c>
      <c r="D180" s="8" t="s">
        <v>3575</v>
      </c>
      <c r="E180" s="68" t="s">
        <v>5495</v>
      </c>
      <c r="F180" s="341" t="s">
        <v>2569</v>
      </c>
      <c r="G180" s="8" t="s">
        <v>4307</v>
      </c>
      <c r="H180" s="30"/>
      <c r="I180" s="342" t="s">
        <v>6845</v>
      </c>
      <c r="J180" s="209"/>
      <c r="K180" s="258"/>
      <c r="L180" s="259"/>
      <c r="M180" s="260"/>
      <c r="N180" s="264"/>
    </row>
    <row r="181" spans="1:251" s="11" customFormat="1">
      <c r="A181" s="113" t="s">
        <v>6043</v>
      </c>
      <c r="B181" s="4" t="s">
        <v>1015</v>
      </c>
      <c r="C181" s="7" t="s">
        <v>4498</v>
      </c>
      <c r="D181" s="8" t="s">
        <v>4501</v>
      </c>
      <c r="E181" s="212" t="s">
        <v>3581</v>
      </c>
      <c r="F181" s="341" t="s">
        <v>1016</v>
      </c>
      <c r="G181" s="339" t="s">
        <v>4654</v>
      </c>
      <c r="H181" s="168" t="s">
        <v>4027</v>
      </c>
      <c r="I181" s="175" t="s">
        <v>6845</v>
      </c>
      <c r="J181" s="209"/>
      <c r="K181" s="258"/>
      <c r="L181" s="259"/>
      <c r="M181" s="260"/>
      <c r="N181" s="264"/>
    </row>
    <row r="182" spans="1:251" ht="15.75" customHeight="1">
      <c r="A182" s="113" t="s">
        <v>6043</v>
      </c>
      <c r="B182" s="74" t="s">
        <v>4898</v>
      </c>
      <c r="C182" s="7" t="s">
        <v>4498</v>
      </c>
      <c r="D182" s="48" t="s">
        <v>4899</v>
      </c>
      <c r="E182" s="317" t="s">
        <v>4900</v>
      </c>
      <c r="F182" s="107" t="s">
        <v>4901</v>
      </c>
      <c r="G182" s="107" t="s">
        <v>7648</v>
      </c>
      <c r="H182" s="48" t="s">
        <v>4902</v>
      </c>
      <c r="I182" s="9"/>
      <c r="K182" s="284"/>
      <c r="L182" s="285"/>
      <c r="M182" s="1"/>
      <c r="N182" s="278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</row>
    <row r="183" spans="1:251" s="11" customFormat="1">
      <c r="A183" s="113" t="s">
        <v>6043</v>
      </c>
      <c r="B183" s="74" t="s">
        <v>2833</v>
      </c>
      <c r="C183" s="7" t="s">
        <v>4498</v>
      </c>
      <c r="D183" s="8" t="s">
        <v>4501</v>
      </c>
      <c r="E183" s="203" t="s">
        <v>2762</v>
      </c>
      <c r="F183" s="107" t="s">
        <v>2763</v>
      </c>
      <c r="G183" s="107" t="s">
        <v>4307</v>
      </c>
      <c r="H183" s="68" t="s">
        <v>2764</v>
      </c>
      <c r="I183" s="175" t="s">
        <v>6845</v>
      </c>
      <c r="J183" s="209"/>
      <c r="K183" s="258"/>
      <c r="L183" s="259"/>
      <c r="M183" s="260"/>
      <c r="N183" s="264"/>
    </row>
    <row r="184" spans="1:251" s="11" customFormat="1">
      <c r="A184" s="113" t="s">
        <v>6043</v>
      </c>
      <c r="B184" s="4" t="s">
        <v>5499</v>
      </c>
      <c r="C184" s="7" t="s">
        <v>4498</v>
      </c>
      <c r="D184" s="8" t="s">
        <v>4501</v>
      </c>
      <c r="E184" s="68" t="s">
        <v>6775</v>
      </c>
      <c r="F184" s="167" t="s">
        <v>6777</v>
      </c>
      <c r="G184" s="68" t="s">
        <v>7651</v>
      </c>
      <c r="H184" s="68" t="s">
        <v>6776</v>
      </c>
      <c r="I184" s="175" t="s">
        <v>6845</v>
      </c>
      <c r="J184" s="209"/>
      <c r="K184" s="258"/>
      <c r="L184" s="259"/>
      <c r="M184" s="260"/>
      <c r="N184" s="264"/>
    </row>
    <row r="185" spans="1:251" s="11" customFormat="1">
      <c r="A185" s="113" t="s">
        <v>6043</v>
      </c>
      <c r="B185" s="74" t="s">
        <v>4028</v>
      </c>
      <c r="C185" s="7" t="s">
        <v>4498</v>
      </c>
      <c r="D185" s="8" t="s">
        <v>4501</v>
      </c>
      <c r="E185" s="203" t="s">
        <v>4708</v>
      </c>
      <c r="F185" s="107" t="s">
        <v>5866</v>
      </c>
      <c r="G185" s="208" t="s">
        <v>4307</v>
      </c>
      <c r="H185" s="8" t="s">
        <v>5867</v>
      </c>
      <c r="I185" s="9"/>
      <c r="J185" s="1"/>
      <c r="K185" s="269"/>
      <c r="L185" s="269"/>
      <c r="M185" s="35" t="s">
        <v>5012</v>
      </c>
      <c r="N185" s="263" t="s">
        <v>6353</v>
      </c>
    </row>
    <row r="186" spans="1:251" s="11" customFormat="1">
      <c r="A186" s="113" t="s">
        <v>6043</v>
      </c>
      <c r="B186" s="4" t="s">
        <v>3852</v>
      </c>
      <c r="C186" s="7" t="s">
        <v>4498</v>
      </c>
      <c r="D186" s="7" t="s">
        <v>4501</v>
      </c>
      <c r="E186" s="7" t="s">
        <v>3853</v>
      </c>
      <c r="F186" s="8" t="s">
        <v>3854</v>
      </c>
      <c r="G186" s="8" t="s">
        <v>7361</v>
      </c>
      <c r="H186" s="30"/>
      <c r="I186" s="9"/>
      <c r="J186" s="260"/>
      <c r="K186" s="266"/>
      <c r="L186" s="266"/>
      <c r="M186" s="35" t="s">
        <v>5012</v>
      </c>
      <c r="N186" s="270" t="s">
        <v>6342</v>
      </c>
    </row>
    <row r="187" spans="1:251" s="11" customFormat="1">
      <c r="A187" s="113" t="s">
        <v>6043</v>
      </c>
      <c r="B187" s="74" t="s">
        <v>1049</v>
      </c>
      <c r="C187" s="7" t="s">
        <v>4498</v>
      </c>
      <c r="D187" s="8" t="s">
        <v>4501</v>
      </c>
      <c r="E187" s="203" t="s">
        <v>4726</v>
      </c>
      <c r="F187" s="107" t="s">
        <v>4727</v>
      </c>
      <c r="G187" s="208" t="s">
        <v>7359</v>
      </c>
      <c r="H187" s="247" t="s">
        <v>4728</v>
      </c>
      <c r="I187" s="175"/>
      <c r="J187" s="209"/>
      <c r="K187" s="258"/>
      <c r="L187" s="259"/>
      <c r="M187" s="260"/>
      <c r="N187" s="264"/>
    </row>
    <row r="188" spans="1:251" s="11" customFormat="1">
      <c r="A188" s="112" t="s">
        <v>6043</v>
      </c>
      <c r="B188" s="4" t="s">
        <v>569</v>
      </c>
      <c r="C188" s="6" t="s">
        <v>4498</v>
      </c>
      <c r="D188" s="1" t="s">
        <v>4501</v>
      </c>
      <c r="E188" s="6" t="s">
        <v>3738</v>
      </c>
      <c r="F188" s="1" t="s">
        <v>2569</v>
      </c>
      <c r="G188" s="48" t="s">
        <v>3176</v>
      </c>
      <c r="H188" s="55" t="s">
        <v>598</v>
      </c>
      <c r="I188" s="175"/>
      <c r="J188" s="209"/>
      <c r="K188" s="258"/>
      <c r="L188" s="259"/>
      <c r="M188" s="260"/>
      <c r="N188" s="264"/>
    </row>
    <row r="189" spans="1:251" s="11" customFormat="1">
      <c r="A189" s="113" t="s">
        <v>6043</v>
      </c>
      <c r="B189" s="4" t="s">
        <v>5731</v>
      </c>
      <c r="C189" s="7" t="s">
        <v>4498</v>
      </c>
      <c r="D189" s="203" t="s">
        <v>4501</v>
      </c>
      <c r="E189" s="247" t="s">
        <v>3739</v>
      </c>
      <c r="F189" s="247" t="s">
        <v>2098</v>
      </c>
      <c r="G189" s="247" t="s">
        <v>7359</v>
      </c>
      <c r="H189" s="168"/>
      <c r="I189" s="175"/>
      <c r="J189" s="209"/>
      <c r="K189" s="258"/>
      <c r="L189" s="259"/>
      <c r="M189" s="260"/>
      <c r="N189" s="264"/>
    </row>
    <row r="190" spans="1:251" s="11" customFormat="1">
      <c r="A190" s="113" t="s">
        <v>6043</v>
      </c>
      <c r="B190" s="74" t="s">
        <v>4975</v>
      </c>
      <c r="C190" s="7" t="s">
        <v>4498</v>
      </c>
      <c r="D190" s="8" t="s">
        <v>4501</v>
      </c>
      <c r="E190" s="203" t="s">
        <v>3739</v>
      </c>
      <c r="F190" s="107" t="s">
        <v>4832</v>
      </c>
      <c r="G190" s="107" t="s">
        <v>3176</v>
      </c>
      <c r="H190" s="247" t="s">
        <v>4029</v>
      </c>
      <c r="I190" s="175"/>
      <c r="J190" s="209"/>
      <c r="K190" s="258"/>
      <c r="L190" s="259"/>
      <c r="M190" s="260"/>
      <c r="N190" s="264"/>
    </row>
    <row r="191" spans="1:251">
      <c r="A191" s="113" t="s">
        <v>6043</v>
      </c>
      <c r="B191" s="74" t="s">
        <v>848</v>
      </c>
      <c r="C191" s="7" t="s">
        <v>4498</v>
      </c>
      <c r="D191" s="48" t="s">
        <v>849</v>
      </c>
      <c r="E191" s="317" t="s">
        <v>850</v>
      </c>
      <c r="F191" s="107" t="s">
        <v>341</v>
      </c>
      <c r="G191" s="107" t="s">
        <v>7359</v>
      </c>
      <c r="H191" s="48" t="s">
        <v>851</v>
      </c>
      <c r="I191" s="9"/>
      <c r="K191" s="284"/>
      <c r="L191" s="285"/>
      <c r="M191" s="1" t="s">
        <v>5012</v>
      </c>
      <c r="N191" s="278" t="s">
        <v>340</v>
      </c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</row>
    <row r="192" spans="1:251" s="11" customFormat="1">
      <c r="A192" s="113" t="s">
        <v>6043</v>
      </c>
      <c r="B192" s="4" t="s">
        <v>5732</v>
      </c>
      <c r="C192" s="7" t="s">
        <v>4498</v>
      </c>
      <c r="D192" s="8" t="s">
        <v>4501</v>
      </c>
      <c r="E192" s="68" t="s">
        <v>3439</v>
      </c>
      <c r="F192" s="167" t="s">
        <v>2481</v>
      </c>
      <c r="G192" s="107" t="s">
        <v>2482</v>
      </c>
      <c r="H192" s="81" t="s">
        <v>3830</v>
      </c>
      <c r="I192" s="175"/>
      <c r="J192" s="209"/>
      <c r="K192" s="258"/>
      <c r="L192" s="259"/>
      <c r="M192" s="260"/>
      <c r="N192" s="264"/>
    </row>
    <row r="193" spans="1:251" ht="15.75" customHeight="1">
      <c r="A193" s="113" t="s">
        <v>6043</v>
      </c>
      <c r="B193" s="74" t="s">
        <v>4253</v>
      </c>
      <c r="C193" s="7" t="s">
        <v>4498</v>
      </c>
      <c r="D193" s="48" t="s">
        <v>4250</v>
      </c>
      <c r="E193" s="317" t="s">
        <v>4252</v>
      </c>
      <c r="F193" s="107" t="s">
        <v>4251</v>
      </c>
      <c r="G193" s="107" t="s">
        <v>7648</v>
      </c>
      <c r="H193" s="48" t="s">
        <v>5934</v>
      </c>
      <c r="I193" s="9"/>
      <c r="K193" s="284"/>
      <c r="L193" s="285"/>
      <c r="M193" s="1" t="s">
        <v>471</v>
      </c>
      <c r="N193" s="278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</row>
    <row r="194" spans="1:251" s="11" customFormat="1" ht="26.25">
      <c r="A194" s="113" t="s">
        <v>6043</v>
      </c>
      <c r="B194" s="4" t="s">
        <v>5733</v>
      </c>
      <c r="C194" s="7" t="s">
        <v>4498</v>
      </c>
      <c r="D194" s="7" t="s">
        <v>4501</v>
      </c>
      <c r="E194" s="335" t="s">
        <v>3849</v>
      </c>
      <c r="F194" s="335" t="s">
        <v>6523</v>
      </c>
      <c r="G194" s="335" t="s">
        <v>7650</v>
      </c>
      <c r="H194" s="8" t="s">
        <v>5989</v>
      </c>
      <c r="I194" s="175"/>
      <c r="J194" s="209"/>
      <c r="K194" s="258"/>
      <c r="L194" s="259"/>
      <c r="M194" s="260"/>
      <c r="N194" s="264"/>
    </row>
    <row r="195" spans="1:251" s="11" customFormat="1">
      <c r="A195" s="113" t="s">
        <v>6043</v>
      </c>
      <c r="B195" s="74" t="s">
        <v>2836</v>
      </c>
      <c r="C195" s="7" t="s">
        <v>4498</v>
      </c>
      <c r="D195" s="8" t="s">
        <v>4501</v>
      </c>
      <c r="E195" s="203" t="s">
        <v>83</v>
      </c>
      <c r="F195" s="107" t="s">
        <v>1023</v>
      </c>
      <c r="G195" s="107" t="s">
        <v>7648</v>
      </c>
      <c r="H195" s="247" t="s">
        <v>1125</v>
      </c>
      <c r="I195" s="175"/>
      <c r="J195" s="209"/>
      <c r="K195" s="258"/>
      <c r="L195" s="259"/>
      <c r="M195" s="260"/>
      <c r="N195" s="264"/>
    </row>
    <row r="196" spans="1:251" s="11" customFormat="1">
      <c r="A196" s="113" t="s">
        <v>6043</v>
      </c>
      <c r="B196" s="74" t="s">
        <v>2837</v>
      </c>
      <c r="C196" s="7" t="s">
        <v>4498</v>
      </c>
      <c r="D196" s="8" t="s">
        <v>4501</v>
      </c>
      <c r="E196" s="203" t="s">
        <v>83</v>
      </c>
      <c r="F196" s="107" t="s">
        <v>4123</v>
      </c>
      <c r="G196" s="107" t="s">
        <v>7648</v>
      </c>
      <c r="H196" s="247" t="s">
        <v>1125</v>
      </c>
      <c r="I196" s="175"/>
      <c r="J196" s="209"/>
      <c r="K196" s="258"/>
      <c r="L196" s="259"/>
      <c r="M196" s="260"/>
      <c r="N196" s="264"/>
    </row>
    <row r="197" spans="1:251" s="11" customFormat="1">
      <c r="A197" s="113" t="s">
        <v>6043</v>
      </c>
      <c r="B197" s="4" t="s">
        <v>2606</v>
      </c>
      <c r="C197" s="7" t="s">
        <v>4498</v>
      </c>
      <c r="D197" s="8" t="s">
        <v>4501</v>
      </c>
      <c r="E197" s="68" t="s">
        <v>6803</v>
      </c>
      <c r="F197" s="167" t="s">
        <v>3573</v>
      </c>
      <c r="G197" s="68" t="s">
        <v>7648</v>
      </c>
      <c r="H197" s="168"/>
      <c r="I197" s="175"/>
      <c r="J197" s="209"/>
      <c r="K197" s="258"/>
      <c r="L197" s="259"/>
      <c r="M197" s="260"/>
      <c r="N197" s="264"/>
    </row>
    <row r="198" spans="1:251" s="13" customFormat="1" ht="24" customHeight="1">
      <c r="A198" s="113" t="s">
        <v>6043</v>
      </c>
      <c r="B198" s="74" t="s">
        <v>3568</v>
      </c>
      <c r="C198" s="7" t="s">
        <v>4498</v>
      </c>
      <c r="D198" s="203" t="s">
        <v>3569</v>
      </c>
      <c r="E198" s="203" t="s">
        <v>4030</v>
      </c>
      <c r="F198" s="107" t="s">
        <v>3375</v>
      </c>
      <c r="G198" s="107" t="s">
        <v>7648</v>
      </c>
      <c r="H198" s="247" t="s">
        <v>7411</v>
      </c>
      <c r="I198" s="175"/>
      <c r="J198" s="1"/>
      <c r="K198" s="249"/>
      <c r="L198" s="250"/>
      <c r="M198" s="234"/>
      <c r="N198" s="26"/>
      <c r="O198" s="12"/>
      <c r="P198" s="12"/>
      <c r="Q198" s="26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</row>
    <row r="199" spans="1:251" s="13" customFormat="1" ht="27" customHeight="1">
      <c r="A199" s="113" t="s">
        <v>6043</v>
      </c>
      <c r="B199" s="74" t="s">
        <v>4989</v>
      </c>
      <c r="C199" s="7" t="s">
        <v>4757</v>
      </c>
      <c r="D199" s="203" t="s">
        <v>1417</v>
      </c>
      <c r="E199" s="203" t="s">
        <v>6548</v>
      </c>
      <c r="F199" s="107" t="s">
        <v>1418</v>
      </c>
      <c r="G199" s="107" t="s">
        <v>7651</v>
      </c>
      <c r="H199" s="247"/>
      <c r="I199" s="175" t="s">
        <v>6845</v>
      </c>
      <c r="J199" s="1"/>
      <c r="K199" s="249"/>
      <c r="L199" s="250"/>
      <c r="M199" s="234"/>
      <c r="N199" s="26"/>
      <c r="O199" s="12"/>
      <c r="P199" s="12"/>
      <c r="Q199" s="26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spans="1:251" ht="26.25">
      <c r="A200" s="113" t="s">
        <v>6043</v>
      </c>
      <c r="B200" s="74" t="s">
        <v>2701</v>
      </c>
      <c r="C200" s="203" t="s">
        <v>1436</v>
      </c>
      <c r="D200" s="48" t="s">
        <v>2702</v>
      </c>
      <c r="E200" s="317" t="s">
        <v>2703</v>
      </c>
      <c r="F200" s="107" t="s">
        <v>2704</v>
      </c>
      <c r="G200" s="107" t="s">
        <v>7648</v>
      </c>
      <c r="H200" s="48" t="s">
        <v>6526</v>
      </c>
      <c r="I200" s="9"/>
      <c r="K200" s="284"/>
      <c r="L200" s="285"/>
      <c r="M200" s="1" t="s">
        <v>5012</v>
      </c>
      <c r="N200" s="278" t="s">
        <v>6527</v>
      </c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</row>
    <row r="201" spans="1:251" s="11" customFormat="1" ht="26.25">
      <c r="A201" s="113" t="s">
        <v>6043</v>
      </c>
      <c r="B201" s="4" t="s">
        <v>2824</v>
      </c>
      <c r="C201" s="7" t="s">
        <v>4757</v>
      </c>
      <c r="D201" s="335" t="s">
        <v>1406</v>
      </c>
      <c r="E201" s="335" t="s">
        <v>6803</v>
      </c>
      <c r="F201" s="335" t="s">
        <v>2099</v>
      </c>
      <c r="G201" s="335" t="s">
        <v>7648</v>
      </c>
      <c r="H201" s="247"/>
      <c r="I201" s="175"/>
      <c r="J201" s="209"/>
      <c r="K201" s="258"/>
      <c r="L201" s="259"/>
      <c r="M201" s="260"/>
      <c r="N201" s="264"/>
    </row>
    <row r="202" spans="1:251" s="11" customFormat="1" ht="27" customHeight="1">
      <c r="A202" s="113" t="s">
        <v>6043</v>
      </c>
      <c r="B202" s="4" t="s">
        <v>570</v>
      </c>
      <c r="C202" s="7" t="s">
        <v>4757</v>
      </c>
      <c r="D202" s="44" t="s">
        <v>1992</v>
      </c>
      <c r="E202" s="68" t="s">
        <v>3739</v>
      </c>
      <c r="F202" s="167" t="s">
        <v>3574</v>
      </c>
      <c r="G202" s="68" t="s">
        <v>7648</v>
      </c>
      <c r="H202" s="55" t="s">
        <v>2731</v>
      </c>
      <c r="I202" s="9"/>
      <c r="J202" s="268"/>
      <c r="K202" s="269"/>
      <c r="L202" s="269"/>
      <c r="M202" s="35" t="s">
        <v>5012</v>
      </c>
      <c r="N202" s="270" t="s">
        <v>2732</v>
      </c>
    </row>
    <row r="203" spans="1:251">
      <c r="A203" s="113" t="s">
        <v>6043</v>
      </c>
      <c r="B203" s="74" t="s">
        <v>4790</v>
      </c>
      <c r="C203" s="7" t="s">
        <v>4498</v>
      </c>
      <c r="D203" s="48" t="s">
        <v>4791</v>
      </c>
      <c r="E203" s="317" t="s">
        <v>4792</v>
      </c>
      <c r="F203" s="107" t="s">
        <v>4123</v>
      </c>
      <c r="G203" s="107" t="s">
        <v>7648</v>
      </c>
      <c r="H203" s="48" t="s">
        <v>4793</v>
      </c>
      <c r="I203" s="9"/>
      <c r="K203" s="284"/>
      <c r="L203" s="285"/>
      <c r="M203" s="1" t="s">
        <v>5012</v>
      </c>
      <c r="N203" s="278" t="s">
        <v>6411</v>
      </c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</row>
    <row r="204" spans="1:251" s="11" customFormat="1" ht="26.25" customHeight="1">
      <c r="A204" s="113" t="s">
        <v>6043</v>
      </c>
      <c r="B204" s="4" t="s">
        <v>2826</v>
      </c>
      <c r="C204" s="7" t="s">
        <v>4757</v>
      </c>
      <c r="D204" s="44" t="s">
        <v>1992</v>
      </c>
      <c r="E204" s="343" t="s">
        <v>6265</v>
      </c>
      <c r="F204" s="343" t="s">
        <v>6266</v>
      </c>
      <c r="G204" s="343" t="s">
        <v>7648</v>
      </c>
      <c r="H204" s="247" t="s">
        <v>6267</v>
      </c>
      <c r="I204" s="175"/>
      <c r="J204" s="209"/>
      <c r="K204" s="258"/>
      <c r="L204" s="259"/>
      <c r="M204" s="260"/>
      <c r="N204" s="264"/>
    </row>
    <row r="205" spans="1:251" s="253" customFormat="1" ht="28.5" customHeight="1">
      <c r="A205" s="113" t="s">
        <v>6043</v>
      </c>
      <c r="B205" s="74" t="s">
        <v>3646</v>
      </c>
      <c r="C205" s="7" t="s">
        <v>4757</v>
      </c>
      <c r="D205" s="203" t="s">
        <v>3647</v>
      </c>
      <c r="E205" s="203" t="s">
        <v>3648</v>
      </c>
      <c r="F205" s="107" t="s">
        <v>3649</v>
      </c>
      <c r="G205" s="107" t="s">
        <v>4654</v>
      </c>
      <c r="H205" s="247" t="s">
        <v>3650</v>
      </c>
      <c r="I205" s="175" t="s">
        <v>6845</v>
      </c>
      <c r="J205" s="1"/>
      <c r="K205" s="249"/>
      <c r="L205" s="250"/>
      <c r="M205" s="1" t="s">
        <v>5012</v>
      </c>
      <c r="N205" s="26" t="s">
        <v>3651</v>
      </c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</row>
    <row r="206" spans="1:251" s="11" customFormat="1" ht="26.25">
      <c r="A206" s="112" t="s">
        <v>6043</v>
      </c>
      <c r="B206" s="4" t="s">
        <v>5436</v>
      </c>
      <c r="C206" s="6" t="s">
        <v>5437</v>
      </c>
      <c r="D206" s="6" t="s">
        <v>5434</v>
      </c>
      <c r="E206" s="6" t="s">
        <v>4106</v>
      </c>
      <c r="F206" s="1" t="s">
        <v>6986</v>
      </c>
      <c r="G206" s="1" t="s">
        <v>7648</v>
      </c>
      <c r="H206" s="317"/>
      <c r="I206" s="175"/>
      <c r="J206" s="209"/>
      <c r="K206" s="258"/>
      <c r="L206" s="259"/>
      <c r="M206" s="260"/>
      <c r="N206" s="264"/>
    </row>
    <row r="207" spans="1:251" s="11" customFormat="1" ht="26.25">
      <c r="A207" s="113" t="s">
        <v>6043</v>
      </c>
      <c r="B207" s="4" t="s">
        <v>5730</v>
      </c>
      <c r="C207" s="7" t="s">
        <v>4757</v>
      </c>
      <c r="D207" s="8" t="s">
        <v>1406</v>
      </c>
      <c r="E207" s="68" t="s">
        <v>6803</v>
      </c>
      <c r="F207" s="167" t="s">
        <v>339</v>
      </c>
      <c r="G207" s="8" t="s">
        <v>7648</v>
      </c>
      <c r="H207" s="168"/>
      <c r="I207" s="175"/>
      <c r="J207" s="209"/>
      <c r="K207" s="258"/>
      <c r="L207" s="259"/>
      <c r="M207" s="260"/>
      <c r="N207" s="264"/>
    </row>
    <row r="208" spans="1:251" s="11" customFormat="1" ht="26.25">
      <c r="A208" s="113" t="s">
        <v>6043</v>
      </c>
      <c r="B208" s="4" t="s">
        <v>612</v>
      </c>
      <c r="C208" s="7" t="s">
        <v>4498</v>
      </c>
      <c r="D208" s="7" t="s">
        <v>1003</v>
      </c>
      <c r="E208" s="7" t="s">
        <v>151</v>
      </c>
      <c r="F208" s="8" t="s">
        <v>613</v>
      </c>
      <c r="G208" s="8" t="s">
        <v>7648</v>
      </c>
      <c r="H208" s="168"/>
      <c r="I208" s="347"/>
      <c r="J208" s="209"/>
      <c r="K208" s="258"/>
      <c r="L208" s="259"/>
      <c r="M208" s="271" t="s">
        <v>5744</v>
      </c>
      <c r="N208" s="39" t="s">
        <v>5745</v>
      </c>
    </row>
    <row r="209" spans="1:34" s="11" customFormat="1" ht="28.5" customHeight="1">
      <c r="A209" s="113" t="s">
        <v>6043</v>
      </c>
      <c r="B209" s="4" t="s">
        <v>568</v>
      </c>
      <c r="C209" s="7" t="s">
        <v>4757</v>
      </c>
      <c r="D209" s="166" t="s">
        <v>4031</v>
      </c>
      <c r="E209" s="7" t="s">
        <v>6803</v>
      </c>
      <c r="F209" s="8" t="s">
        <v>3579</v>
      </c>
      <c r="G209" s="107" t="s">
        <v>7359</v>
      </c>
      <c r="H209" s="168"/>
      <c r="I209" s="347"/>
      <c r="J209" s="209"/>
      <c r="K209" s="258"/>
      <c r="L209" s="259"/>
      <c r="M209" s="260"/>
      <c r="N209" s="264"/>
    </row>
    <row r="210" spans="1:34" s="11" customFormat="1" ht="30.75" customHeight="1">
      <c r="A210" s="112" t="s">
        <v>6043</v>
      </c>
      <c r="B210" s="4" t="s">
        <v>2825</v>
      </c>
      <c r="C210" s="6" t="s">
        <v>4498</v>
      </c>
      <c r="D210" s="1" t="s">
        <v>6264</v>
      </c>
      <c r="E210" s="159" t="s">
        <v>1275</v>
      </c>
      <c r="F210" s="159" t="s">
        <v>6263</v>
      </c>
      <c r="G210" s="159" t="s">
        <v>7648</v>
      </c>
      <c r="H210" s="48" t="s">
        <v>1974</v>
      </c>
      <c r="I210" s="9"/>
      <c r="J210" s="1"/>
      <c r="K210" s="261"/>
      <c r="L210" s="262"/>
      <c r="M210" s="35" t="s">
        <v>5012</v>
      </c>
      <c r="N210" s="263" t="s">
        <v>6502</v>
      </c>
    </row>
    <row r="211" spans="1:34" s="13" customFormat="1" ht="28.5" customHeight="1">
      <c r="A211" s="112" t="s">
        <v>6043</v>
      </c>
      <c r="B211" s="74" t="s">
        <v>1285</v>
      </c>
      <c r="C211" s="7" t="s">
        <v>4498</v>
      </c>
      <c r="D211" s="203" t="s">
        <v>1286</v>
      </c>
      <c r="E211" s="203" t="s">
        <v>1137</v>
      </c>
      <c r="F211" s="107" t="s">
        <v>5806</v>
      </c>
      <c r="G211" s="107" t="s">
        <v>7649</v>
      </c>
      <c r="H211" s="247" t="s">
        <v>5807</v>
      </c>
      <c r="I211" s="175" t="s">
        <v>6845</v>
      </c>
      <c r="J211" s="1"/>
      <c r="K211" s="249"/>
      <c r="L211" s="250"/>
      <c r="M211" s="234"/>
      <c r="N211" s="26"/>
      <c r="O211" s="12"/>
      <c r="P211" s="12"/>
      <c r="Q211" s="26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spans="1:34" s="11" customFormat="1" ht="27" customHeight="1">
      <c r="A212" s="113" t="s">
        <v>6043</v>
      </c>
      <c r="B212" s="4" t="s">
        <v>2828</v>
      </c>
      <c r="C212" s="7" t="s">
        <v>4757</v>
      </c>
      <c r="D212" s="208" t="s">
        <v>1413</v>
      </c>
      <c r="E212" s="343" t="s">
        <v>6548</v>
      </c>
      <c r="F212" s="343" t="s">
        <v>6572</v>
      </c>
      <c r="G212" s="343" t="s">
        <v>7648</v>
      </c>
      <c r="H212" s="48"/>
      <c r="I212" s="9"/>
      <c r="J212" s="1"/>
      <c r="K212" s="261"/>
      <c r="L212" s="262"/>
      <c r="M212" s="35" t="s">
        <v>5012</v>
      </c>
      <c r="N212" s="263" t="s">
        <v>5057</v>
      </c>
    </row>
    <row r="213" spans="1:34" s="11" customFormat="1" ht="24.75" customHeight="1">
      <c r="A213" s="113" t="s">
        <v>6043</v>
      </c>
      <c r="B213" s="74" t="s">
        <v>2829</v>
      </c>
      <c r="C213" s="7" t="s">
        <v>4757</v>
      </c>
      <c r="D213" s="208" t="s">
        <v>1413</v>
      </c>
      <c r="E213" s="343" t="s">
        <v>6548</v>
      </c>
      <c r="F213" s="343" t="s">
        <v>6573</v>
      </c>
      <c r="G213" s="343" t="s">
        <v>6206</v>
      </c>
      <c r="H213" s="1"/>
      <c r="I213" s="9"/>
      <c r="J213" s="1"/>
      <c r="K213" s="261"/>
      <c r="L213" s="262"/>
      <c r="M213" s="35" t="s">
        <v>5012</v>
      </c>
      <c r="N213" s="263" t="s">
        <v>5453</v>
      </c>
    </row>
    <row r="214" spans="1:34" s="11" customFormat="1" ht="27" customHeight="1">
      <c r="A214" s="113" t="s">
        <v>6043</v>
      </c>
      <c r="B214" s="74" t="s">
        <v>2830</v>
      </c>
      <c r="C214" s="7" t="s">
        <v>4757</v>
      </c>
      <c r="D214" s="208" t="s">
        <v>1413</v>
      </c>
      <c r="E214" s="343" t="s">
        <v>6548</v>
      </c>
      <c r="F214" s="343" t="s">
        <v>6271</v>
      </c>
      <c r="G214" s="343" t="s">
        <v>7359</v>
      </c>
      <c r="H214" s="1"/>
      <c r="I214" s="9"/>
      <c r="J214" s="1"/>
      <c r="K214" s="275"/>
      <c r="L214" s="269"/>
      <c r="M214" s="35" t="s">
        <v>5012</v>
      </c>
      <c r="N214" s="263" t="s">
        <v>5703</v>
      </c>
    </row>
    <row r="215" spans="1:34" s="11" customFormat="1" ht="16.5" customHeight="1">
      <c r="A215" s="113" t="s">
        <v>6043</v>
      </c>
      <c r="B215" s="4" t="s">
        <v>4457</v>
      </c>
      <c r="C215" s="7" t="s">
        <v>4498</v>
      </c>
      <c r="D215" s="8" t="s">
        <v>1004</v>
      </c>
      <c r="E215" s="68" t="s">
        <v>3739</v>
      </c>
      <c r="F215" s="167" t="s">
        <v>5532</v>
      </c>
      <c r="G215" s="107" t="s">
        <v>6074</v>
      </c>
      <c r="H215" s="81" t="s">
        <v>3438</v>
      </c>
      <c r="I215" s="175" t="s">
        <v>6845</v>
      </c>
      <c r="J215" s="209"/>
      <c r="K215" s="258"/>
      <c r="L215" s="259"/>
      <c r="M215" s="260"/>
      <c r="N215" s="264"/>
    </row>
    <row r="216" spans="1:34" s="11" customFormat="1" ht="26.25">
      <c r="A216" s="113" t="s">
        <v>6043</v>
      </c>
      <c r="B216" s="4" t="s">
        <v>567</v>
      </c>
      <c r="C216" s="7" t="s">
        <v>4757</v>
      </c>
      <c r="D216" s="8" t="s">
        <v>1990</v>
      </c>
      <c r="E216" s="68" t="s">
        <v>6803</v>
      </c>
      <c r="F216" s="167" t="s">
        <v>6205</v>
      </c>
      <c r="G216" s="107" t="s">
        <v>7359</v>
      </c>
      <c r="H216" s="81"/>
      <c r="I216" s="175"/>
      <c r="J216" s="209"/>
      <c r="K216" s="258"/>
      <c r="L216" s="259"/>
      <c r="M216" s="260"/>
      <c r="N216" s="264"/>
    </row>
    <row r="217" spans="1:34" s="11" customFormat="1" ht="27" customHeight="1">
      <c r="A217" s="113" t="s">
        <v>6043</v>
      </c>
      <c r="B217" s="4" t="s">
        <v>566</v>
      </c>
      <c r="C217" s="7" t="s">
        <v>4757</v>
      </c>
      <c r="D217" s="8" t="s">
        <v>1989</v>
      </c>
      <c r="E217" s="68" t="s">
        <v>6803</v>
      </c>
      <c r="F217" s="167" t="s">
        <v>3846</v>
      </c>
      <c r="G217" s="107" t="s">
        <v>7648</v>
      </c>
      <c r="H217" s="81" t="s">
        <v>5091</v>
      </c>
      <c r="I217" s="175"/>
      <c r="J217" s="209"/>
      <c r="K217" s="258"/>
      <c r="L217" s="259"/>
      <c r="M217" s="260"/>
      <c r="N217" s="264"/>
    </row>
    <row r="218" spans="1:34" s="11" customFormat="1" ht="26.25">
      <c r="A218" s="112" t="s">
        <v>6043</v>
      </c>
      <c r="B218" s="4" t="s">
        <v>578</v>
      </c>
      <c r="C218" s="6" t="s">
        <v>4757</v>
      </c>
      <c r="D218" s="30" t="s">
        <v>2600</v>
      </c>
      <c r="E218" s="6" t="s">
        <v>1275</v>
      </c>
      <c r="F218" s="1" t="s">
        <v>1276</v>
      </c>
      <c r="G218" s="1"/>
      <c r="H218" s="8" t="s">
        <v>4738</v>
      </c>
      <c r="I218" s="9"/>
      <c r="J218" s="268"/>
      <c r="K218" s="269"/>
      <c r="L218" s="269"/>
      <c r="M218" s="35" t="s">
        <v>5012</v>
      </c>
      <c r="N218" s="263" t="s">
        <v>6502</v>
      </c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4" s="11" customFormat="1">
      <c r="A219" s="113" t="s">
        <v>6043</v>
      </c>
      <c r="B219" s="74" t="s">
        <v>1048</v>
      </c>
      <c r="C219" s="7" t="s">
        <v>4498</v>
      </c>
      <c r="D219" s="48" t="s">
        <v>5638</v>
      </c>
      <c r="E219" s="203" t="s">
        <v>5639</v>
      </c>
      <c r="F219" s="107" t="s">
        <v>5640</v>
      </c>
      <c r="G219" s="208" t="s">
        <v>3176</v>
      </c>
      <c r="H219" s="8"/>
      <c r="I219" s="175"/>
      <c r="J219" s="8"/>
      <c r="K219" s="258"/>
      <c r="L219" s="259"/>
      <c r="M219" s="35"/>
      <c r="N219" s="17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4" s="13" customFormat="1" ht="24" customHeight="1">
      <c r="A220" s="113" t="s">
        <v>6043</v>
      </c>
      <c r="B220" s="74" t="s">
        <v>7412</v>
      </c>
      <c r="C220" s="7" t="s">
        <v>4498</v>
      </c>
      <c r="D220" s="203" t="s">
        <v>7413</v>
      </c>
      <c r="E220" s="203" t="s">
        <v>7414</v>
      </c>
      <c r="F220" s="107" t="s">
        <v>1382</v>
      </c>
      <c r="G220" s="107" t="s">
        <v>6735</v>
      </c>
      <c r="H220" s="247" t="s">
        <v>1281</v>
      </c>
      <c r="I220" s="175"/>
      <c r="J220" s="1"/>
      <c r="K220" s="249"/>
      <c r="L220" s="250"/>
      <c r="M220" s="234" t="s">
        <v>5012</v>
      </c>
      <c r="N220" s="26" t="s">
        <v>1280</v>
      </c>
      <c r="O220" s="12"/>
      <c r="P220" s="12"/>
      <c r="Q220" s="26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</row>
    <row r="221" spans="1:34" s="11" customFormat="1">
      <c r="A221" s="113" t="s">
        <v>6043</v>
      </c>
      <c r="B221" s="4" t="s">
        <v>580</v>
      </c>
      <c r="C221" s="7" t="s">
        <v>4498</v>
      </c>
      <c r="D221" s="7" t="s">
        <v>3839</v>
      </c>
      <c r="E221" s="7" t="s">
        <v>5616</v>
      </c>
      <c r="F221" s="8" t="s">
        <v>4150</v>
      </c>
      <c r="G221" s="8"/>
      <c r="H221" s="1" t="s">
        <v>4032</v>
      </c>
      <c r="I221" s="9" t="s">
        <v>6845</v>
      </c>
      <c r="J221" s="268"/>
      <c r="K221" s="269"/>
      <c r="L221" s="269"/>
      <c r="M221" s="35" t="s">
        <v>5012</v>
      </c>
      <c r="N221" s="263" t="s">
        <v>6504</v>
      </c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4" s="11" customFormat="1" ht="26.25" customHeight="1">
      <c r="A222" s="113" t="s">
        <v>6043</v>
      </c>
      <c r="B222" s="4" t="s">
        <v>581</v>
      </c>
      <c r="C222" s="7" t="s">
        <v>4757</v>
      </c>
      <c r="D222" s="7" t="s">
        <v>4582</v>
      </c>
      <c r="E222" s="7" t="s">
        <v>1279</v>
      </c>
      <c r="F222" s="8" t="s">
        <v>7360</v>
      </c>
      <c r="G222" s="8" t="s">
        <v>7648</v>
      </c>
      <c r="H222" s="8"/>
      <c r="I222" s="175"/>
      <c r="J222" s="8"/>
      <c r="K222" s="258"/>
      <c r="L222" s="259"/>
      <c r="M222" s="35"/>
      <c r="N222" s="17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4" s="11" customFormat="1" ht="28.5" customHeight="1">
      <c r="A223" s="113" t="s">
        <v>6043</v>
      </c>
      <c r="B223" s="4" t="s">
        <v>579</v>
      </c>
      <c r="C223" s="7" t="s">
        <v>4757</v>
      </c>
      <c r="D223" s="166" t="s">
        <v>4581</v>
      </c>
      <c r="E223" s="7" t="s">
        <v>1277</v>
      </c>
      <c r="F223" s="8" t="s">
        <v>1278</v>
      </c>
      <c r="G223" s="8" t="s">
        <v>7648</v>
      </c>
      <c r="H223" s="8"/>
      <c r="I223" s="175"/>
      <c r="J223" s="8"/>
      <c r="K223" s="258"/>
      <c r="L223" s="259"/>
      <c r="M223" s="35"/>
      <c r="N223" s="17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4" s="11" customFormat="1" ht="18" customHeight="1">
      <c r="A224" s="113" t="s">
        <v>6043</v>
      </c>
      <c r="B224" s="74" t="s">
        <v>2628</v>
      </c>
      <c r="C224" s="7" t="s">
        <v>4498</v>
      </c>
      <c r="D224" s="107" t="s">
        <v>5875</v>
      </c>
      <c r="E224" s="203" t="s">
        <v>7668</v>
      </c>
      <c r="F224" s="159" t="s">
        <v>5876</v>
      </c>
      <c r="G224" s="208" t="s">
        <v>7648</v>
      </c>
      <c r="H224" s="208" t="s">
        <v>5877</v>
      </c>
      <c r="I224" s="9" t="s">
        <v>6845</v>
      </c>
      <c r="J224" s="1"/>
      <c r="K224" s="258"/>
      <c r="L224" s="259"/>
      <c r="M224" s="35"/>
      <c r="N224" s="17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251" s="13" customFormat="1" ht="24" customHeight="1">
      <c r="A225" s="113" t="s">
        <v>6043</v>
      </c>
      <c r="B225" s="74" t="s">
        <v>5808</v>
      </c>
      <c r="C225" s="7" t="s">
        <v>4498</v>
      </c>
      <c r="D225" s="203" t="s">
        <v>5809</v>
      </c>
      <c r="E225" s="203" t="s">
        <v>1135</v>
      </c>
      <c r="F225" s="107" t="s">
        <v>5810</v>
      </c>
      <c r="G225" s="107" t="s">
        <v>4307</v>
      </c>
      <c r="H225" s="247" t="s">
        <v>5811</v>
      </c>
      <c r="I225" s="175"/>
      <c r="J225" s="1"/>
      <c r="K225" s="249"/>
      <c r="L225" s="250"/>
      <c r="M225" s="234" t="s">
        <v>5012</v>
      </c>
      <c r="N225" s="26" t="s">
        <v>3970</v>
      </c>
      <c r="O225" s="12"/>
      <c r="P225" s="12"/>
      <c r="Q225" s="26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  <row r="226" spans="1:251" s="11" customFormat="1" ht="20.25" customHeight="1">
      <c r="A226" s="113" t="s">
        <v>6043</v>
      </c>
      <c r="B226" s="4" t="s">
        <v>5531</v>
      </c>
      <c r="C226" s="445" t="s">
        <v>4757</v>
      </c>
      <c r="D226" s="44" t="s">
        <v>1412</v>
      </c>
      <c r="E226" s="68" t="s">
        <v>6897</v>
      </c>
      <c r="F226" s="167" t="s">
        <v>1035</v>
      </c>
      <c r="G226" s="8" t="s">
        <v>7651</v>
      </c>
      <c r="H226" s="7"/>
      <c r="I226" s="175"/>
      <c r="J226" s="8"/>
      <c r="K226" s="258"/>
      <c r="L226" s="259"/>
      <c r="M226" s="35"/>
      <c r="N226" s="17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251" s="11" customFormat="1" ht="26.25">
      <c r="A227" s="113" t="s">
        <v>6043</v>
      </c>
      <c r="B227" s="4" t="s">
        <v>582</v>
      </c>
      <c r="C227" s="7" t="s">
        <v>4757</v>
      </c>
      <c r="D227" s="7" t="s">
        <v>4585</v>
      </c>
      <c r="E227" s="7" t="s">
        <v>3734</v>
      </c>
      <c r="F227" s="8" t="s">
        <v>2690</v>
      </c>
      <c r="G227" s="8" t="s">
        <v>7648</v>
      </c>
      <c r="H227" s="8"/>
      <c r="I227" s="175"/>
      <c r="J227" s="8"/>
      <c r="K227" s="258"/>
      <c r="L227" s="259"/>
      <c r="M227" s="35"/>
      <c r="N227" s="17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251" s="11" customFormat="1" ht="26.25">
      <c r="A228" s="112" t="s">
        <v>6043</v>
      </c>
      <c r="B228" s="4" t="s">
        <v>4437</v>
      </c>
      <c r="C228" s="6" t="s">
        <v>4757</v>
      </c>
      <c r="D228" s="1" t="s">
        <v>1396</v>
      </c>
      <c r="E228" s="25" t="s">
        <v>6803</v>
      </c>
      <c r="F228" s="77" t="s">
        <v>6667</v>
      </c>
      <c r="G228" s="48" t="s">
        <v>7651</v>
      </c>
      <c r="H228" s="55" t="s">
        <v>1870</v>
      </c>
      <c r="I228" s="175"/>
      <c r="J228" s="8"/>
      <c r="K228" s="258"/>
      <c r="L228" s="259"/>
      <c r="M228" s="35"/>
      <c r="N228" s="17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251" s="11" customFormat="1">
      <c r="A229" s="113" t="s">
        <v>6043</v>
      </c>
      <c r="B229" s="74" t="s">
        <v>1051</v>
      </c>
      <c r="C229" s="7" t="s">
        <v>4498</v>
      </c>
      <c r="D229" s="107" t="s">
        <v>1970</v>
      </c>
      <c r="E229" s="203" t="s">
        <v>6548</v>
      </c>
      <c r="F229" s="107" t="s">
        <v>5600</v>
      </c>
      <c r="G229" s="208" t="s">
        <v>3176</v>
      </c>
      <c r="H229" s="247" t="s">
        <v>1971</v>
      </c>
      <c r="I229" s="175"/>
      <c r="J229" s="8"/>
      <c r="K229" s="258"/>
      <c r="L229" s="259"/>
      <c r="M229" s="35"/>
      <c r="N229" s="17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251" ht="26.25">
      <c r="A230" s="113" t="s">
        <v>6043</v>
      </c>
      <c r="B230" s="74" t="s">
        <v>4</v>
      </c>
      <c r="C230" s="7" t="s">
        <v>3139</v>
      </c>
      <c r="D230" s="1" t="s">
        <v>6718</v>
      </c>
      <c r="E230" s="204" t="s">
        <v>6568</v>
      </c>
      <c r="F230" s="8" t="s">
        <v>0</v>
      </c>
      <c r="G230" s="107" t="s">
        <v>7651</v>
      </c>
      <c r="H230" s="1" t="s">
        <v>6569</v>
      </c>
      <c r="I230" s="9"/>
      <c r="K230" s="284"/>
      <c r="L230" s="285"/>
      <c r="M230" s="75"/>
      <c r="N230" s="278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</row>
    <row r="231" spans="1:251" s="13" customFormat="1" ht="28.5" customHeight="1">
      <c r="A231" s="113" t="s">
        <v>6043</v>
      </c>
      <c r="B231" s="74" t="s">
        <v>2635</v>
      </c>
      <c r="C231" s="7" t="s">
        <v>4498</v>
      </c>
      <c r="D231" s="203" t="s">
        <v>6453</v>
      </c>
      <c r="E231" s="203" t="s">
        <v>1272</v>
      </c>
      <c r="F231" s="107" t="s">
        <v>5116</v>
      </c>
      <c r="G231" s="107" t="s">
        <v>7648</v>
      </c>
      <c r="H231" s="247" t="s">
        <v>5117</v>
      </c>
      <c r="I231" s="175"/>
      <c r="J231" s="1"/>
      <c r="K231" s="249"/>
      <c r="L231" s="250"/>
      <c r="M231" s="1" t="s">
        <v>5012</v>
      </c>
      <c r="N231" s="26" t="s">
        <v>6125</v>
      </c>
      <c r="O231" s="12"/>
      <c r="P231" s="12"/>
      <c r="Q231" s="26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spans="1:251" s="11" customFormat="1">
      <c r="A232" s="113" t="s">
        <v>6043</v>
      </c>
      <c r="B232" s="74" t="s">
        <v>2838</v>
      </c>
      <c r="C232" s="7" t="s">
        <v>4498</v>
      </c>
      <c r="D232" s="107" t="s">
        <v>85</v>
      </c>
      <c r="E232" s="203" t="s">
        <v>5000</v>
      </c>
      <c r="F232" s="107" t="s">
        <v>86</v>
      </c>
      <c r="G232" s="107" t="s">
        <v>7359</v>
      </c>
      <c r="H232" s="247" t="s">
        <v>3119</v>
      </c>
      <c r="I232" s="175"/>
      <c r="J232" s="8"/>
      <c r="K232" s="258"/>
      <c r="L232" s="259"/>
      <c r="M232" s="35"/>
      <c r="N232" s="17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251" ht="15.75" customHeight="1">
      <c r="A233" s="113" t="s">
        <v>6043</v>
      </c>
      <c r="B233" s="74" t="s">
        <v>2364</v>
      </c>
      <c r="C233" s="203" t="s">
        <v>4498</v>
      </c>
      <c r="D233" s="48" t="s">
        <v>2100</v>
      </c>
      <c r="E233" t="s">
        <v>4078</v>
      </c>
      <c r="F233" t="s">
        <v>4079</v>
      </c>
      <c r="G233" t="s">
        <v>7359</v>
      </c>
      <c r="H233" t="s">
        <v>4080</v>
      </c>
      <c r="I233" s="9"/>
      <c r="K233" s="284"/>
      <c r="L233" s="285"/>
      <c r="M233" s="1" t="s">
        <v>2365</v>
      </c>
      <c r="N233" s="278" t="s">
        <v>5005</v>
      </c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</row>
    <row r="234" spans="1:251" s="11" customFormat="1" ht="18" customHeight="1">
      <c r="A234" s="113" t="s">
        <v>6043</v>
      </c>
      <c r="B234" s="4" t="s">
        <v>1005</v>
      </c>
      <c r="C234" s="7" t="s">
        <v>4498</v>
      </c>
      <c r="D234" s="7" t="s">
        <v>2100</v>
      </c>
      <c r="E234" s="7" t="s">
        <v>1007</v>
      </c>
      <c r="F234" s="8" t="s">
        <v>5988</v>
      </c>
      <c r="G234" s="8" t="s">
        <v>7651</v>
      </c>
      <c r="H234" s="48" t="s">
        <v>6346</v>
      </c>
      <c r="I234" s="322"/>
      <c r="J234" s="260"/>
      <c r="K234" s="266"/>
      <c r="L234" s="266"/>
      <c r="M234" s="35" t="s">
        <v>5012</v>
      </c>
      <c r="N234" s="263" t="s">
        <v>6499</v>
      </c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251" s="11" customFormat="1">
      <c r="A235" s="113" t="s">
        <v>6043</v>
      </c>
      <c r="B235" s="4" t="s">
        <v>6982</v>
      </c>
      <c r="C235" s="7" t="s">
        <v>4498</v>
      </c>
      <c r="D235" s="7" t="s">
        <v>2100</v>
      </c>
      <c r="E235" s="7" t="s">
        <v>6983</v>
      </c>
      <c r="F235" s="8" t="s">
        <v>1006</v>
      </c>
      <c r="G235" s="8"/>
      <c r="H235" s="8"/>
      <c r="I235" s="175"/>
      <c r="J235" s="8"/>
      <c r="K235" s="258" t="e">
        <f>LEFT(#REF!,1)</f>
        <v>#REF!</v>
      </c>
      <c r="L235" s="259" t="e">
        <f>VALUE(MID(#REF!,2,3))</f>
        <v>#REF!</v>
      </c>
      <c r="M235" s="35"/>
      <c r="N235" s="17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251" s="11" customFormat="1">
      <c r="A236" s="113" t="s">
        <v>6043</v>
      </c>
      <c r="B236" s="74" t="s">
        <v>1050</v>
      </c>
      <c r="C236" s="7" t="s">
        <v>4498</v>
      </c>
      <c r="D236" s="8" t="s">
        <v>2100</v>
      </c>
      <c r="E236" s="203" t="s">
        <v>4128</v>
      </c>
      <c r="F236" s="107" t="s">
        <v>4729</v>
      </c>
      <c r="G236" s="208" t="s">
        <v>7650</v>
      </c>
      <c r="H236" s="247"/>
      <c r="I236" s="175"/>
      <c r="J236" s="8"/>
      <c r="K236" s="258"/>
      <c r="L236" s="259"/>
      <c r="M236" s="35"/>
      <c r="N236" s="17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251" s="11" customFormat="1">
      <c r="A237" s="113" t="s">
        <v>6043</v>
      </c>
      <c r="B237" s="74" t="s">
        <v>1647</v>
      </c>
      <c r="C237" s="7" t="s">
        <v>4498</v>
      </c>
      <c r="D237" s="8" t="s">
        <v>2100</v>
      </c>
      <c r="E237" s="203" t="s">
        <v>5868</v>
      </c>
      <c r="F237" s="107" t="s">
        <v>5869</v>
      </c>
      <c r="G237" s="208" t="s">
        <v>7650</v>
      </c>
      <c r="H237" s="247" t="s">
        <v>5870</v>
      </c>
      <c r="I237" s="175"/>
      <c r="J237" s="8"/>
      <c r="K237" s="258"/>
      <c r="L237" s="259"/>
      <c r="M237" s="35"/>
      <c r="N237" s="17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1:251" s="11" customFormat="1">
      <c r="A238" s="113" t="s">
        <v>6043</v>
      </c>
      <c r="B238" s="74" t="s">
        <v>2632</v>
      </c>
      <c r="C238" s="7" t="s">
        <v>4498</v>
      </c>
      <c r="D238" s="8" t="s">
        <v>2100</v>
      </c>
      <c r="E238" s="231" t="s">
        <v>1757</v>
      </c>
      <c r="F238" s="107" t="s">
        <v>1758</v>
      </c>
      <c r="G238" s="107" t="s">
        <v>7359</v>
      </c>
      <c r="H238" s="247" t="s">
        <v>1759</v>
      </c>
      <c r="I238" s="175"/>
      <c r="J238" s="1"/>
      <c r="K238" s="258"/>
      <c r="L238" s="259"/>
      <c r="M238" s="35" t="s">
        <v>5012</v>
      </c>
      <c r="N238" s="26" t="s">
        <v>4473</v>
      </c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251" s="11" customFormat="1">
      <c r="A239" s="113" t="s">
        <v>6043</v>
      </c>
      <c r="B239" s="74" t="s">
        <v>2633</v>
      </c>
      <c r="C239" s="7" t="s">
        <v>4498</v>
      </c>
      <c r="D239" s="8" t="s">
        <v>2100</v>
      </c>
      <c r="E239" s="203" t="s">
        <v>1760</v>
      </c>
      <c r="F239" s="107" t="s">
        <v>1761</v>
      </c>
      <c r="G239" s="107" t="s">
        <v>7359</v>
      </c>
      <c r="H239" s="247" t="s">
        <v>1762</v>
      </c>
      <c r="I239" s="175"/>
      <c r="J239" s="1"/>
      <c r="K239" s="258"/>
      <c r="L239" s="259"/>
      <c r="M239" s="35" t="s">
        <v>5012</v>
      </c>
      <c r="N239" s="26" t="s">
        <v>4474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251" s="469" customFormat="1">
      <c r="A240" s="113" t="s">
        <v>6043</v>
      </c>
      <c r="B240" s="74" t="s">
        <v>7814</v>
      </c>
      <c r="C240" s="7" t="s">
        <v>4498</v>
      </c>
      <c r="D240" s="518" t="s">
        <v>7815</v>
      </c>
      <c r="E240" s="519" t="s">
        <v>7816</v>
      </c>
      <c r="F240" s="338" t="s">
        <v>7817</v>
      </c>
      <c r="G240" s="338" t="s">
        <v>4307</v>
      </c>
      <c r="H240" s="514" t="s">
        <v>7818</v>
      </c>
      <c r="I240" s="486"/>
      <c r="M240" s="407"/>
    </row>
    <row r="241" spans="1:251" ht="26.25">
      <c r="A241" s="113" t="s">
        <v>6043</v>
      </c>
      <c r="B241" s="74" t="s">
        <v>3</v>
      </c>
      <c r="C241" s="7" t="s">
        <v>4757</v>
      </c>
      <c r="D241" s="1" t="s">
        <v>1</v>
      </c>
      <c r="E241" s="204" t="s">
        <v>1332</v>
      </c>
      <c r="F241" s="8" t="s">
        <v>1474</v>
      </c>
      <c r="G241" s="107" t="s">
        <v>4307</v>
      </c>
      <c r="H241" s="1" t="s">
        <v>6170</v>
      </c>
      <c r="I241" s="9"/>
      <c r="K241" s="284"/>
      <c r="L241" s="285"/>
      <c r="M241" s="75"/>
      <c r="N241" s="278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</row>
    <row r="242" spans="1:251" s="11" customFormat="1">
      <c r="A242" s="112" t="s">
        <v>6043</v>
      </c>
      <c r="B242" s="215" t="s">
        <v>2831</v>
      </c>
      <c r="C242" s="86" t="s">
        <v>4498</v>
      </c>
      <c r="D242" s="86" t="s">
        <v>2100</v>
      </c>
      <c r="E242" s="86" t="s">
        <v>6677</v>
      </c>
      <c r="F242" s="48" t="s">
        <v>4220</v>
      </c>
      <c r="G242" s="48" t="s">
        <v>7648</v>
      </c>
      <c r="H242" s="107" t="s">
        <v>603</v>
      </c>
      <c r="I242" s="9" t="s">
        <v>6845</v>
      </c>
      <c r="J242" s="8"/>
      <c r="K242" s="258"/>
      <c r="L242" s="259"/>
      <c r="M242" s="35"/>
      <c r="N242" s="17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251" s="11" customFormat="1">
      <c r="A243" s="113" t="s">
        <v>6043</v>
      </c>
      <c r="B243" s="4" t="s">
        <v>6782</v>
      </c>
      <c r="C243" s="7" t="s">
        <v>4498</v>
      </c>
      <c r="D243" s="8" t="s">
        <v>2100</v>
      </c>
      <c r="E243" s="68" t="s">
        <v>3284</v>
      </c>
      <c r="F243" s="167" t="s">
        <v>618</v>
      </c>
      <c r="G243" s="68" t="s">
        <v>7650</v>
      </c>
      <c r="H243" s="68" t="s">
        <v>7349</v>
      </c>
      <c r="I243" s="9"/>
      <c r="J243" s="8"/>
      <c r="K243" s="258"/>
      <c r="L243" s="259"/>
      <c r="M243" s="35"/>
      <c r="N243" s="17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251" s="469" customFormat="1">
      <c r="A244" s="113" t="s">
        <v>6043</v>
      </c>
      <c r="B244" s="74" t="s">
        <v>7266</v>
      </c>
      <c r="C244" s="7" t="s">
        <v>4498</v>
      </c>
      <c r="D244" s="48" t="s">
        <v>2100</v>
      </c>
      <c r="E244" s="470" t="s">
        <v>162</v>
      </c>
      <c r="F244" s="470" t="s">
        <v>163</v>
      </c>
      <c r="G244" s="470" t="s">
        <v>7648</v>
      </c>
      <c r="H244" s="470" t="s">
        <v>165</v>
      </c>
      <c r="I244" s="486"/>
      <c r="M244" s="407" t="s">
        <v>164</v>
      </c>
    </row>
    <row r="245" spans="1:251">
      <c r="A245" s="113" t="s">
        <v>6043</v>
      </c>
      <c r="B245" s="74" t="s">
        <v>2696</v>
      </c>
      <c r="C245" s="203" t="s">
        <v>4498</v>
      </c>
      <c r="D245" s="48" t="s">
        <v>2100</v>
      </c>
      <c r="E245" s="317" t="s">
        <v>2697</v>
      </c>
      <c r="F245" s="107" t="s">
        <v>2698</v>
      </c>
      <c r="G245" s="107" t="s">
        <v>7359</v>
      </c>
      <c r="H245" s="48" t="s">
        <v>2699</v>
      </c>
      <c r="I245" s="9"/>
      <c r="K245" s="284"/>
      <c r="L245" s="285"/>
      <c r="M245" s="1" t="s">
        <v>6845</v>
      </c>
      <c r="N245" s="278" t="s">
        <v>2700</v>
      </c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</row>
    <row r="246" spans="1:251" s="11" customFormat="1">
      <c r="A246" s="113" t="s">
        <v>6043</v>
      </c>
      <c r="B246" s="74" t="s">
        <v>2634</v>
      </c>
      <c r="C246" s="7" t="s">
        <v>4498</v>
      </c>
      <c r="D246" s="8" t="s">
        <v>2100</v>
      </c>
      <c r="E246" s="231" t="s">
        <v>1763</v>
      </c>
      <c r="F246" s="107" t="s">
        <v>1764</v>
      </c>
      <c r="G246" s="107" t="s">
        <v>7648</v>
      </c>
      <c r="H246" s="247" t="s">
        <v>1765</v>
      </c>
      <c r="I246" s="175"/>
      <c r="J246" s="1"/>
      <c r="K246" s="258"/>
      <c r="L246" s="259"/>
      <c r="M246" s="234"/>
      <c r="N246" s="17"/>
      <c r="O246" s="12"/>
      <c r="P246" s="12"/>
      <c r="Q246" s="26"/>
      <c r="R246" s="12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1:251" s="11" customFormat="1">
      <c r="A247" s="113" t="s">
        <v>6043</v>
      </c>
      <c r="B247" s="4" t="s">
        <v>684</v>
      </c>
      <c r="C247" s="7" t="s">
        <v>4498</v>
      </c>
      <c r="D247" s="7" t="s">
        <v>2100</v>
      </c>
      <c r="E247" s="7" t="s">
        <v>685</v>
      </c>
      <c r="F247" s="8" t="s">
        <v>686</v>
      </c>
      <c r="G247" s="8" t="s">
        <v>7648</v>
      </c>
      <c r="H247" s="8"/>
      <c r="I247" s="175"/>
      <c r="J247" s="8"/>
      <c r="K247" s="258" t="e">
        <f>LEFT(#REF!,1)</f>
        <v>#REF!</v>
      </c>
      <c r="L247" s="259" t="e">
        <f>VALUE(MID(#REF!,2,3))</f>
        <v>#REF!</v>
      </c>
      <c r="M247" s="35"/>
      <c r="N247" s="17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251" s="11" customFormat="1">
      <c r="A248" s="113" t="s">
        <v>6043</v>
      </c>
      <c r="B248" s="4" t="s">
        <v>3297</v>
      </c>
      <c r="C248" s="7" t="s">
        <v>4498</v>
      </c>
      <c r="D248" s="7" t="s">
        <v>5045</v>
      </c>
      <c r="E248" s="7" t="s">
        <v>6437</v>
      </c>
      <c r="F248" s="8" t="s">
        <v>617</v>
      </c>
      <c r="G248" s="8" t="s">
        <v>4307</v>
      </c>
      <c r="H248" s="1" t="s">
        <v>7201</v>
      </c>
      <c r="I248" s="9"/>
      <c r="J248" s="260"/>
      <c r="K248" s="266"/>
      <c r="L248" s="266"/>
      <c r="M248" s="35" t="s">
        <v>5012</v>
      </c>
      <c r="N248" s="263" t="s">
        <v>6344</v>
      </c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251" ht="15.75" customHeight="1">
      <c r="A249" s="113" t="s">
        <v>6043</v>
      </c>
      <c r="B249" s="74" t="s">
        <v>3009</v>
      </c>
      <c r="C249" s="203" t="s">
        <v>4498</v>
      </c>
      <c r="D249" s="48" t="s">
        <v>2100</v>
      </c>
      <c r="E249" t="s">
        <v>4075</v>
      </c>
      <c r="F249" t="s">
        <v>4076</v>
      </c>
      <c r="G249" t="s">
        <v>7648</v>
      </c>
      <c r="H249" t="s">
        <v>4077</v>
      </c>
      <c r="I249"/>
      <c r="K249" s="284"/>
      <c r="L249" s="285"/>
      <c r="M249" s="1" t="s">
        <v>5012</v>
      </c>
      <c r="N249" s="278" t="s">
        <v>3010</v>
      </c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</row>
    <row r="250" spans="1:251" s="11" customFormat="1">
      <c r="A250" s="113" t="s">
        <v>6043</v>
      </c>
      <c r="B250" s="4" t="s">
        <v>6041</v>
      </c>
      <c r="C250" s="7" t="s">
        <v>4498</v>
      </c>
      <c r="D250" s="8" t="s">
        <v>5045</v>
      </c>
      <c r="E250" s="68" t="s">
        <v>6039</v>
      </c>
      <c r="F250" s="167" t="s">
        <v>6040</v>
      </c>
      <c r="G250" s="68" t="s">
        <v>7650</v>
      </c>
      <c r="H250" s="8" t="s">
        <v>7201</v>
      </c>
      <c r="I250" s="175"/>
      <c r="J250" s="8"/>
      <c r="K250" s="258"/>
      <c r="L250" s="259"/>
      <c r="M250" s="35"/>
      <c r="N250" s="17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1:251" s="11" customFormat="1" ht="30.75" customHeight="1">
      <c r="A251" s="113" t="s">
        <v>6043</v>
      </c>
      <c r="B251" s="4" t="s">
        <v>3857</v>
      </c>
      <c r="C251" s="7" t="s">
        <v>4498</v>
      </c>
      <c r="D251" s="7" t="s">
        <v>616</v>
      </c>
      <c r="E251" s="7" t="s">
        <v>3858</v>
      </c>
      <c r="F251" s="8" t="s">
        <v>2598</v>
      </c>
      <c r="G251" s="8" t="s">
        <v>4307</v>
      </c>
      <c r="H251" s="349"/>
      <c r="I251" s="175"/>
      <c r="J251" s="8"/>
      <c r="K251" s="258"/>
      <c r="L251" s="259"/>
      <c r="M251" s="35"/>
      <c r="N251" s="17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251" s="11" customFormat="1">
      <c r="A252" s="113" t="s">
        <v>6043</v>
      </c>
      <c r="B252" s="4" t="s">
        <v>6984</v>
      </c>
      <c r="C252" s="7" t="s">
        <v>4498</v>
      </c>
      <c r="D252" s="7" t="s">
        <v>6718</v>
      </c>
      <c r="E252" s="7" t="s">
        <v>6358</v>
      </c>
      <c r="F252" s="8" t="s">
        <v>2568</v>
      </c>
      <c r="G252" s="335"/>
      <c r="H252" s="8"/>
      <c r="I252" s="175"/>
      <c r="J252" s="8"/>
      <c r="K252" s="258"/>
      <c r="L252" s="259"/>
      <c r="M252" s="35"/>
      <c r="N252" s="17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251" s="11" customFormat="1">
      <c r="A253" s="113" t="s">
        <v>6043</v>
      </c>
      <c r="B253" s="4" t="s">
        <v>4405</v>
      </c>
      <c r="C253" s="7" t="s">
        <v>4498</v>
      </c>
      <c r="D253" s="8" t="s">
        <v>6138</v>
      </c>
      <c r="E253" s="68" t="s">
        <v>1275</v>
      </c>
      <c r="F253" s="167" t="s">
        <v>4406</v>
      </c>
      <c r="G253" s="339" t="s">
        <v>7648</v>
      </c>
      <c r="H253" s="1"/>
      <c r="I253" s="9" t="s">
        <v>6845</v>
      </c>
      <c r="J253" s="260"/>
      <c r="K253" s="266"/>
      <c r="L253" s="266"/>
      <c r="M253" s="35" t="s">
        <v>5012</v>
      </c>
      <c r="N253" s="263" t="s">
        <v>6502</v>
      </c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251" s="11" customFormat="1">
      <c r="A254" s="113" t="s">
        <v>6043</v>
      </c>
      <c r="B254" s="4" t="s">
        <v>573</v>
      </c>
      <c r="C254" s="7" t="s">
        <v>4498</v>
      </c>
      <c r="D254" s="7" t="s">
        <v>2591</v>
      </c>
      <c r="E254" s="7" t="s">
        <v>5073</v>
      </c>
      <c r="F254" s="8" t="s">
        <v>3740</v>
      </c>
      <c r="G254" s="335" t="s">
        <v>7651</v>
      </c>
      <c r="H254" s="8" t="s">
        <v>7201</v>
      </c>
      <c r="I254" s="175"/>
      <c r="J254" s="8"/>
      <c r="K254" s="258"/>
      <c r="L254" s="259"/>
      <c r="M254" s="35"/>
      <c r="N254" s="17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251" s="11" customFormat="1">
      <c r="A255" s="350" t="s">
        <v>6043</v>
      </c>
      <c r="B255" s="4" t="s">
        <v>574</v>
      </c>
      <c r="C255" s="7" t="s">
        <v>4498</v>
      </c>
      <c r="D255" s="7" t="s">
        <v>2591</v>
      </c>
      <c r="E255" s="7" t="s">
        <v>5073</v>
      </c>
      <c r="F255" s="8" t="s">
        <v>3578</v>
      </c>
      <c r="G255" s="335"/>
      <c r="H255" s="8"/>
      <c r="I255" s="175"/>
      <c r="J255" s="8"/>
      <c r="K255" s="258"/>
      <c r="L255" s="259"/>
      <c r="M255" s="35"/>
      <c r="N255" s="17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251" s="11" customFormat="1">
      <c r="A256" s="113" t="s">
        <v>6043</v>
      </c>
      <c r="B256" s="4" t="s">
        <v>3851</v>
      </c>
      <c r="C256" s="7" t="s">
        <v>4498</v>
      </c>
      <c r="D256" s="7" t="s">
        <v>6204</v>
      </c>
      <c r="E256" s="7" t="s">
        <v>3849</v>
      </c>
      <c r="F256" s="8" t="s">
        <v>3850</v>
      </c>
      <c r="G256" s="8" t="s">
        <v>4656</v>
      </c>
      <c r="H256" s="8"/>
      <c r="I256" s="175"/>
      <c r="J256" s="8"/>
      <c r="K256" s="258"/>
      <c r="L256" s="259"/>
      <c r="M256" s="35"/>
      <c r="N256" s="17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251" s="13" customFormat="1" ht="24" customHeight="1">
      <c r="A257" s="113" t="s">
        <v>6043</v>
      </c>
      <c r="B257" s="74" t="s">
        <v>4033</v>
      </c>
      <c r="C257" s="7" t="s">
        <v>4498</v>
      </c>
      <c r="D257" s="203" t="s">
        <v>6185</v>
      </c>
      <c r="E257" s="203" t="s">
        <v>4034</v>
      </c>
      <c r="F257" s="107" t="s">
        <v>6182</v>
      </c>
      <c r="G257" s="107" t="s">
        <v>7359</v>
      </c>
      <c r="H257" s="247" t="s">
        <v>6183</v>
      </c>
      <c r="I257" s="175"/>
      <c r="J257" s="1"/>
      <c r="K257" s="249"/>
      <c r="L257" s="250"/>
      <c r="M257" s="234" t="s">
        <v>5012</v>
      </c>
      <c r="N257" s="26" t="s">
        <v>6184</v>
      </c>
      <c r="O257" s="12"/>
      <c r="P257" s="12"/>
      <c r="Q257" s="26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</row>
    <row r="258" spans="1:251" s="11" customFormat="1">
      <c r="A258" s="113" t="s">
        <v>6043</v>
      </c>
      <c r="B258" s="4" t="s">
        <v>572</v>
      </c>
      <c r="C258" s="7" t="s">
        <v>4498</v>
      </c>
      <c r="D258" s="7" t="s">
        <v>3576</v>
      </c>
      <c r="E258" s="7" t="s">
        <v>3577</v>
      </c>
      <c r="F258" s="8" t="s">
        <v>6440</v>
      </c>
      <c r="G258" s="335"/>
      <c r="H258" s="29" t="s">
        <v>5132</v>
      </c>
      <c r="I258" s="9" t="s">
        <v>6845</v>
      </c>
      <c r="J258" s="268"/>
      <c r="K258" s="269"/>
      <c r="L258" s="269"/>
      <c r="M258" s="35"/>
      <c r="N258" s="263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251" s="11" customFormat="1" ht="45" customHeight="1">
      <c r="A259" s="112" t="s">
        <v>6043</v>
      </c>
      <c r="B259" s="4" t="s">
        <v>4438</v>
      </c>
      <c r="C259" s="6" t="s">
        <v>4498</v>
      </c>
      <c r="D259" s="1" t="s">
        <v>6609</v>
      </c>
      <c r="E259" s="25" t="s">
        <v>4152</v>
      </c>
      <c r="F259" s="77" t="s">
        <v>4060</v>
      </c>
      <c r="G259" s="1" t="s">
        <v>7650</v>
      </c>
      <c r="H259" s="48" t="s">
        <v>4035</v>
      </c>
      <c r="I259" s="9"/>
      <c r="J259" s="1"/>
      <c r="K259" s="261"/>
      <c r="L259" s="262"/>
      <c r="M259" s="234" t="s">
        <v>5012</v>
      </c>
      <c r="N259" s="263" t="s">
        <v>6347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251" s="11" customFormat="1" ht="27.75" customHeight="1">
      <c r="A260" s="113" t="s">
        <v>6043</v>
      </c>
      <c r="B260" s="4" t="s">
        <v>576</v>
      </c>
      <c r="C260" s="7" t="s">
        <v>4498</v>
      </c>
      <c r="D260" s="7" t="s">
        <v>2104</v>
      </c>
      <c r="E260" s="7" t="s">
        <v>3488</v>
      </c>
      <c r="F260" s="8" t="s">
        <v>1722</v>
      </c>
      <c r="G260" s="8"/>
      <c r="H260" s="1" t="s">
        <v>6500</v>
      </c>
      <c r="I260" s="9" t="s">
        <v>6845</v>
      </c>
      <c r="J260" s="260"/>
      <c r="K260" s="266"/>
      <c r="L260" s="266"/>
      <c r="M260" s="35" t="s">
        <v>5012</v>
      </c>
      <c r="N260" s="263" t="s">
        <v>6499</v>
      </c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251" ht="26.25">
      <c r="A261" s="113" t="s">
        <v>6043</v>
      </c>
      <c r="B261" s="74" t="s">
        <v>27</v>
      </c>
      <c r="C261" s="7" t="s">
        <v>4757</v>
      </c>
      <c r="D261" s="48" t="s">
        <v>4827</v>
      </c>
      <c r="E261" s="317" t="s">
        <v>1277</v>
      </c>
      <c r="F261" s="107" t="s">
        <v>6272</v>
      </c>
      <c r="G261" s="107" t="s">
        <v>7648</v>
      </c>
      <c r="H261" s="48" t="s">
        <v>11</v>
      </c>
      <c r="I261" s="9"/>
      <c r="K261" s="284"/>
      <c r="L261" s="285"/>
      <c r="M261" s="75"/>
      <c r="N261" s="278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</row>
    <row r="262" spans="1:251" s="11" customFormat="1" ht="24.75" customHeight="1">
      <c r="A262" s="113" t="s">
        <v>6043</v>
      </c>
      <c r="B262" s="74" t="s">
        <v>2630</v>
      </c>
      <c r="C262" s="7" t="s">
        <v>4498</v>
      </c>
      <c r="D262" s="107" t="s">
        <v>2589</v>
      </c>
      <c r="E262" s="203" t="s">
        <v>5995</v>
      </c>
      <c r="F262" s="159" t="s">
        <v>6570</v>
      </c>
      <c r="G262" s="208" t="s">
        <v>4307</v>
      </c>
      <c r="H262" s="208" t="s">
        <v>6571</v>
      </c>
      <c r="I262" s="9"/>
      <c r="J262" s="1"/>
      <c r="K262" s="258"/>
      <c r="L262" s="259"/>
      <c r="M262" s="35" t="s">
        <v>5012</v>
      </c>
      <c r="N262" s="17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251" s="11" customFormat="1">
      <c r="A263" s="113" t="s">
        <v>6043</v>
      </c>
      <c r="B263" s="4" t="s">
        <v>5497</v>
      </c>
      <c r="C263" s="7" t="s">
        <v>4498</v>
      </c>
      <c r="D263" s="7" t="s">
        <v>6605</v>
      </c>
      <c r="E263" s="7" t="s">
        <v>5083</v>
      </c>
      <c r="F263" s="8" t="s">
        <v>1045</v>
      </c>
      <c r="G263" s="8" t="s">
        <v>7359</v>
      </c>
      <c r="H263" s="8"/>
      <c r="I263" s="175"/>
      <c r="J263" s="8"/>
      <c r="K263" s="258"/>
      <c r="L263" s="259"/>
      <c r="M263" s="267" t="s">
        <v>5012</v>
      </c>
      <c r="N263" s="39" t="s">
        <v>4389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251" s="11" customFormat="1">
      <c r="A264" s="113" t="s">
        <v>6043</v>
      </c>
      <c r="B264" s="74" t="s">
        <v>1282</v>
      </c>
      <c r="C264" s="7" t="s">
        <v>4498</v>
      </c>
      <c r="D264" s="203" t="s">
        <v>1283</v>
      </c>
      <c r="E264" s="203" t="s">
        <v>5693</v>
      </c>
      <c r="F264" s="107" t="s">
        <v>2569</v>
      </c>
      <c r="G264" s="107" t="s">
        <v>7359</v>
      </c>
      <c r="H264" s="247" t="s">
        <v>1284</v>
      </c>
      <c r="I264" s="175"/>
      <c r="J264" s="8"/>
      <c r="K264" s="258"/>
      <c r="L264" s="259"/>
      <c r="M264" s="35"/>
      <c r="N264" s="17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251">
      <c r="A265" s="113" t="s">
        <v>6043</v>
      </c>
      <c r="B265" s="74" t="s">
        <v>145</v>
      </c>
      <c r="C265" s="203" t="s">
        <v>4498</v>
      </c>
      <c r="D265" s="48" t="s">
        <v>146</v>
      </c>
      <c r="E265" s="317" t="s">
        <v>2083</v>
      </c>
      <c r="F265" s="107" t="s">
        <v>147</v>
      </c>
      <c r="G265" s="107" t="s">
        <v>7648</v>
      </c>
      <c r="H265" s="48" t="s">
        <v>148</v>
      </c>
      <c r="I265" s="9" t="s">
        <v>6845</v>
      </c>
      <c r="K265" s="284"/>
      <c r="L265" s="285"/>
      <c r="M265" s="234" t="s">
        <v>5012</v>
      </c>
      <c r="N265" s="278" t="s">
        <v>3785</v>
      </c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</row>
    <row r="266" spans="1:251" s="11" customFormat="1">
      <c r="A266" s="113" t="s">
        <v>6043</v>
      </c>
      <c r="B266" s="4" t="s">
        <v>7073</v>
      </c>
      <c r="C266" s="7" t="s">
        <v>4498</v>
      </c>
      <c r="D266" s="7" t="s">
        <v>2589</v>
      </c>
      <c r="E266" s="7" t="s">
        <v>3580</v>
      </c>
      <c r="F266" s="8" t="s">
        <v>4693</v>
      </c>
      <c r="G266" s="8" t="s">
        <v>7648</v>
      </c>
      <c r="H266" s="8"/>
      <c r="I266" s="175" t="s">
        <v>6845</v>
      </c>
      <c r="J266" s="8"/>
      <c r="K266" s="258" t="e">
        <f>LEFT(#REF!,1)</f>
        <v>#REF!</v>
      </c>
      <c r="L266" s="259"/>
      <c r="M266" s="35"/>
      <c r="N266" s="17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251" s="11" customFormat="1" ht="19.5" customHeight="1">
      <c r="A267" s="113" t="s">
        <v>6043</v>
      </c>
      <c r="B267" s="4" t="s">
        <v>2588</v>
      </c>
      <c r="C267" s="7" t="s">
        <v>4498</v>
      </c>
      <c r="D267" s="7" t="s">
        <v>2589</v>
      </c>
      <c r="E267" s="7" t="s">
        <v>1008</v>
      </c>
      <c r="F267" s="8" t="s">
        <v>2569</v>
      </c>
      <c r="G267" s="8" t="s">
        <v>7651</v>
      </c>
      <c r="H267" s="8"/>
      <c r="I267" s="175"/>
      <c r="J267" s="8"/>
      <c r="K267" s="258"/>
      <c r="L267" s="259"/>
      <c r="M267" s="35"/>
      <c r="N267" s="17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251" s="469" customFormat="1">
      <c r="A268" s="113" t="s">
        <v>6043</v>
      </c>
      <c r="B268" s="74" t="s">
        <v>161</v>
      </c>
      <c r="C268" s="7" t="s">
        <v>4498</v>
      </c>
      <c r="D268" s="509" t="s">
        <v>1594</v>
      </c>
      <c r="E268" s="509" t="s">
        <v>2401</v>
      </c>
      <c r="F268" s="509" t="s">
        <v>1595</v>
      </c>
      <c r="G268" s="470" t="s">
        <v>7648</v>
      </c>
      <c r="H268" s="509" t="s">
        <v>5934</v>
      </c>
      <c r="I268" s="486"/>
      <c r="M268" s="407"/>
    </row>
    <row r="269" spans="1:251" s="11" customFormat="1" ht="17.25" customHeight="1">
      <c r="A269" s="113" t="s">
        <v>6043</v>
      </c>
      <c r="B269" s="74" t="s">
        <v>1648</v>
      </c>
      <c r="C269" s="7" t="s">
        <v>4498</v>
      </c>
      <c r="D269" s="107" t="s">
        <v>2104</v>
      </c>
      <c r="E269" s="203" t="s">
        <v>5871</v>
      </c>
      <c r="F269" s="107" t="s">
        <v>4036</v>
      </c>
      <c r="G269" s="208" t="s">
        <v>4307</v>
      </c>
      <c r="H269" s="8" t="s">
        <v>5872</v>
      </c>
      <c r="I269" s="9"/>
      <c r="J269" s="1"/>
      <c r="K269" s="269"/>
      <c r="L269" s="269"/>
      <c r="M269" s="35" t="s">
        <v>5012</v>
      </c>
      <c r="N269" s="263" t="s">
        <v>6354</v>
      </c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251" s="11" customFormat="1" ht="18" customHeight="1">
      <c r="A270" s="113" t="s">
        <v>6043</v>
      </c>
      <c r="B270" s="74" t="s">
        <v>2622</v>
      </c>
      <c r="C270" s="7" t="s">
        <v>4498</v>
      </c>
      <c r="D270" s="107" t="s">
        <v>2104</v>
      </c>
      <c r="E270" s="203" t="s">
        <v>5871</v>
      </c>
      <c r="F270" s="107" t="s">
        <v>7378</v>
      </c>
      <c r="G270" s="208" t="s">
        <v>7359</v>
      </c>
      <c r="H270" s="8" t="s">
        <v>5872</v>
      </c>
      <c r="I270" s="9"/>
      <c r="J270" s="1"/>
      <c r="K270" s="269"/>
      <c r="L270" s="269"/>
      <c r="M270" s="35" t="s">
        <v>5012</v>
      </c>
      <c r="N270" s="263" t="s">
        <v>3134</v>
      </c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251" s="11" customFormat="1" ht="26.25">
      <c r="A271" s="113" t="s">
        <v>6043</v>
      </c>
      <c r="B271" s="4" t="s">
        <v>3290</v>
      </c>
      <c r="C271" s="7" t="s">
        <v>4498</v>
      </c>
      <c r="D271" s="7" t="s">
        <v>2104</v>
      </c>
      <c r="E271" s="7" t="s">
        <v>1273</v>
      </c>
      <c r="F271" s="8" t="s">
        <v>1274</v>
      </c>
      <c r="G271" s="8" t="s">
        <v>7648</v>
      </c>
      <c r="H271" s="8" t="s">
        <v>6666</v>
      </c>
      <c r="I271" s="9" t="s">
        <v>6845</v>
      </c>
      <c r="J271" s="1"/>
      <c r="K271" s="269"/>
      <c r="L271" s="269"/>
      <c r="M271" s="35" t="s">
        <v>5012</v>
      </c>
      <c r="N271" s="263" t="s">
        <v>6501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251" s="13" customFormat="1">
      <c r="A272" s="113" t="s">
        <v>6043</v>
      </c>
      <c r="B272" s="4" t="s">
        <v>6037</v>
      </c>
      <c r="C272" s="7" t="s">
        <v>4498</v>
      </c>
      <c r="D272" s="8" t="s">
        <v>6136</v>
      </c>
      <c r="E272" s="68" t="s">
        <v>3488</v>
      </c>
      <c r="F272" s="167" t="s">
        <v>6038</v>
      </c>
      <c r="G272" s="283"/>
      <c r="H272" s="351"/>
      <c r="I272" s="352"/>
      <c r="J272" s="8"/>
      <c r="K272" s="258" t="e">
        <f>LEFT(#REF!,1)</f>
        <v>#REF!</v>
      </c>
      <c r="L272" s="259"/>
      <c r="M272" s="35"/>
      <c r="N272" s="17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</row>
    <row r="273" spans="1:251" s="13" customFormat="1" ht="25.5" customHeight="1">
      <c r="A273" s="113" t="s">
        <v>6043</v>
      </c>
      <c r="B273" s="74" t="s">
        <v>2629</v>
      </c>
      <c r="C273" s="7" t="s">
        <v>4498</v>
      </c>
      <c r="D273" s="107" t="s">
        <v>5879</v>
      </c>
      <c r="E273" s="203" t="s">
        <v>5880</v>
      </c>
      <c r="F273" s="159" t="s">
        <v>5881</v>
      </c>
      <c r="G273" s="208" t="s">
        <v>7359</v>
      </c>
      <c r="H273" s="44" t="s">
        <v>7080</v>
      </c>
      <c r="I273" s="9"/>
      <c r="J273" s="1"/>
      <c r="K273" s="269"/>
      <c r="L273" s="269"/>
      <c r="M273" s="234" t="s">
        <v>5012</v>
      </c>
      <c r="N273" s="263" t="s">
        <v>2985</v>
      </c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spans="1:251" s="13" customFormat="1" ht="24" customHeight="1">
      <c r="A274" s="113" t="s">
        <v>6043</v>
      </c>
      <c r="B274" s="74" t="s">
        <v>3971</v>
      </c>
      <c r="C274" s="7" t="s">
        <v>4498</v>
      </c>
      <c r="D274" s="203" t="s">
        <v>3972</v>
      </c>
      <c r="E274" s="203" t="s">
        <v>3973</v>
      </c>
      <c r="F274" s="107" t="s">
        <v>2569</v>
      </c>
      <c r="G274" s="107" t="s">
        <v>7359</v>
      </c>
      <c r="H274" s="247" t="s">
        <v>3974</v>
      </c>
      <c r="I274" s="175"/>
      <c r="J274" s="1"/>
      <c r="K274" s="249"/>
      <c r="L274" s="250"/>
      <c r="M274" s="234" t="s">
        <v>5012</v>
      </c>
      <c r="N274" s="26" t="s">
        <v>3975</v>
      </c>
      <c r="O274" s="12"/>
      <c r="P274" s="12"/>
      <c r="Q274" s="26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spans="1:251" s="13" customFormat="1">
      <c r="A275" s="113" t="s">
        <v>6043</v>
      </c>
      <c r="B275" s="215" t="s">
        <v>1645</v>
      </c>
      <c r="C275" s="203" t="s">
        <v>4498</v>
      </c>
      <c r="D275" s="107" t="s">
        <v>6307</v>
      </c>
      <c r="E275" s="203" t="s">
        <v>7133</v>
      </c>
      <c r="F275" s="107" t="s">
        <v>7132</v>
      </c>
      <c r="G275" s="208" t="s">
        <v>7648</v>
      </c>
      <c r="H275" s="81" t="s">
        <v>7134</v>
      </c>
      <c r="I275" s="9"/>
      <c r="J275" s="1"/>
      <c r="K275" s="269"/>
      <c r="L275" s="269"/>
      <c r="M275" s="35" t="s">
        <v>5012</v>
      </c>
      <c r="N275" s="263" t="s">
        <v>6352</v>
      </c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</row>
    <row r="276" spans="1:251" s="13" customFormat="1" ht="29.25" customHeight="1">
      <c r="A276" s="113" t="s">
        <v>6043</v>
      </c>
      <c r="B276" s="4" t="s">
        <v>584</v>
      </c>
      <c r="C276" s="7" t="s">
        <v>4498</v>
      </c>
      <c r="D276" s="7" t="s">
        <v>6134</v>
      </c>
      <c r="E276" s="7" t="s">
        <v>5972</v>
      </c>
      <c r="F276" s="8" t="s">
        <v>1537</v>
      </c>
      <c r="G276" s="8" t="s">
        <v>7650</v>
      </c>
      <c r="H276" s="1" t="s">
        <v>6179</v>
      </c>
      <c r="I276" s="342" t="s">
        <v>6845</v>
      </c>
      <c r="J276" s="268"/>
      <c r="K276" s="269"/>
      <c r="L276" s="269"/>
      <c r="M276" s="35" t="s">
        <v>5012</v>
      </c>
      <c r="N276" s="270" t="s">
        <v>6355</v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</row>
    <row r="277" spans="1:251" s="13" customFormat="1" ht="29.25" customHeight="1">
      <c r="A277" s="113" t="s">
        <v>6043</v>
      </c>
      <c r="B277" s="4" t="s">
        <v>585</v>
      </c>
      <c r="C277" s="7" t="s">
        <v>4498</v>
      </c>
      <c r="D277" s="6" t="s">
        <v>6786</v>
      </c>
      <c r="E277" s="7" t="s">
        <v>6950</v>
      </c>
      <c r="F277" s="8" t="s">
        <v>4037</v>
      </c>
      <c r="G277" s="8" t="s">
        <v>4307</v>
      </c>
      <c r="H277" s="247" t="s">
        <v>4038</v>
      </c>
      <c r="I277" s="175"/>
      <c r="J277" s="8"/>
      <c r="K277" s="258"/>
      <c r="L277" s="259"/>
      <c r="M277" s="271" t="s">
        <v>5713</v>
      </c>
      <c r="N277" s="79" t="s">
        <v>5750</v>
      </c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</row>
    <row r="278" spans="1:251" s="13" customFormat="1">
      <c r="A278" s="113" t="s">
        <v>6043</v>
      </c>
      <c r="B278" s="4" t="s">
        <v>628</v>
      </c>
      <c r="C278" s="7" t="s">
        <v>4498</v>
      </c>
      <c r="D278" s="353" t="s">
        <v>4741</v>
      </c>
      <c r="E278" s="68" t="s">
        <v>629</v>
      </c>
      <c r="F278" s="167" t="s">
        <v>630</v>
      </c>
      <c r="G278" s="346" t="s">
        <v>4652</v>
      </c>
      <c r="H278" s="354">
        <v>1948</v>
      </c>
      <c r="I278" s="175"/>
      <c r="J278" s="8"/>
      <c r="K278" s="258" t="str">
        <f>LEFT(B313,1)</f>
        <v>B</v>
      </c>
      <c r="L278" s="259">
        <f>VALUE(MID(B313,2,3))</f>
        <v>27</v>
      </c>
      <c r="M278" s="35"/>
      <c r="N278" s="17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</row>
    <row r="279" spans="1:251" s="13" customFormat="1">
      <c r="A279" s="113" t="s">
        <v>6043</v>
      </c>
      <c r="B279" s="215" t="s">
        <v>1643</v>
      </c>
      <c r="C279" s="203" t="s">
        <v>4498</v>
      </c>
      <c r="D279" s="107" t="s">
        <v>6949</v>
      </c>
      <c r="E279" s="203" t="s">
        <v>5395</v>
      </c>
      <c r="F279" s="107" t="s">
        <v>5396</v>
      </c>
      <c r="G279" s="208" t="s">
        <v>7359</v>
      </c>
      <c r="H279" s="8" t="s">
        <v>5397</v>
      </c>
      <c r="I279" s="9"/>
      <c r="J279" s="1"/>
      <c r="K279" s="269"/>
      <c r="L279" s="269"/>
      <c r="M279" s="35" t="s">
        <v>5012</v>
      </c>
      <c r="N279" s="270" t="s">
        <v>6350</v>
      </c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</row>
    <row r="280" spans="1:251" s="13" customFormat="1" ht="26.25">
      <c r="A280" s="113" t="s">
        <v>6043</v>
      </c>
      <c r="B280" s="4" t="s">
        <v>583</v>
      </c>
      <c r="C280" s="7" t="s">
        <v>4498</v>
      </c>
      <c r="D280" s="7" t="s">
        <v>6133</v>
      </c>
      <c r="E280" s="7" t="s">
        <v>6892</v>
      </c>
      <c r="F280" s="8" t="s">
        <v>3270</v>
      </c>
      <c r="G280" s="8"/>
      <c r="H280" s="1" t="s">
        <v>6180</v>
      </c>
      <c r="I280" s="9" t="s">
        <v>6845</v>
      </c>
      <c r="J280" s="268"/>
      <c r="K280" s="269"/>
      <c r="L280" s="269"/>
      <c r="M280" s="35" t="s">
        <v>5012</v>
      </c>
      <c r="N280" s="263" t="s">
        <v>3729</v>
      </c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</row>
    <row r="281" spans="1:251" s="13" customFormat="1" ht="30.75" customHeight="1">
      <c r="A281" s="113" t="s">
        <v>6043</v>
      </c>
      <c r="B281" s="215" t="s">
        <v>1644</v>
      </c>
      <c r="C281" s="203" t="s">
        <v>4498</v>
      </c>
      <c r="D281" s="107" t="s">
        <v>4694</v>
      </c>
      <c r="E281" s="203" t="s">
        <v>7127</v>
      </c>
      <c r="F281" s="107" t="s">
        <v>7128</v>
      </c>
      <c r="G281" s="208" t="s">
        <v>4307</v>
      </c>
      <c r="H281" s="8" t="s">
        <v>4039</v>
      </c>
      <c r="I281" s="9"/>
      <c r="J281" s="1"/>
      <c r="K281" s="269"/>
      <c r="L281" s="269"/>
      <c r="M281" s="234" t="s">
        <v>5012</v>
      </c>
      <c r="N281" s="263" t="s">
        <v>6351</v>
      </c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</row>
    <row r="282" spans="1:251" s="13" customFormat="1">
      <c r="A282" s="113" t="s">
        <v>6043</v>
      </c>
      <c r="B282" s="89" t="s">
        <v>4666</v>
      </c>
      <c r="C282" s="203" t="s">
        <v>4498</v>
      </c>
      <c r="D282" s="107" t="s">
        <v>4694</v>
      </c>
      <c r="E282" s="247" t="s">
        <v>4695</v>
      </c>
      <c r="F282" s="355" t="s">
        <v>4696</v>
      </c>
      <c r="G282" s="356" t="s">
        <v>7650</v>
      </c>
      <c r="H282" s="44"/>
      <c r="I282" s="175" t="s">
        <v>6845</v>
      </c>
      <c r="J282" s="8"/>
      <c r="K282" s="258" t="str">
        <f>LEFT(B311,1)</f>
        <v>B</v>
      </c>
      <c r="L282" s="259">
        <f>VALUE(MID(B311,2,3))</f>
        <v>29</v>
      </c>
      <c r="M282" s="35"/>
      <c r="N282" s="17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</row>
    <row r="283" spans="1:251" s="13" customFormat="1">
      <c r="A283" s="113" t="s">
        <v>6043</v>
      </c>
      <c r="B283" s="74" t="s">
        <v>2623</v>
      </c>
      <c r="C283" s="7" t="s">
        <v>4498</v>
      </c>
      <c r="D283" s="107" t="s">
        <v>4694</v>
      </c>
      <c r="E283" s="203" t="s">
        <v>1439</v>
      </c>
      <c r="F283" s="35" t="s">
        <v>5007</v>
      </c>
      <c r="G283" s="208" t="s">
        <v>3176</v>
      </c>
      <c r="H283" s="44" t="s">
        <v>436</v>
      </c>
      <c r="I283" s="9"/>
      <c r="J283" s="1"/>
      <c r="K283" s="269"/>
      <c r="L283" s="269"/>
      <c r="M283" s="234" t="s">
        <v>5012</v>
      </c>
      <c r="N283" s="270" t="s">
        <v>5575</v>
      </c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</row>
    <row r="284" spans="1:251" ht="28.5" customHeight="1">
      <c r="A284" s="113" t="s">
        <v>6043</v>
      </c>
      <c r="B284" s="74" t="s">
        <v>4913</v>
      </c>
      <c r="C284" s="7" t="s">
        <v>4498</v>
      </c>
      <c r="D284" s="48" t="s">
        <v>4914</v>
      </c>
      <c r="E284" s="317" t="s">
        <v>4915</v>
      </c>
      <c r="F284" s="107" t="s">
        <v>4916</v>
      </c>
      <c r="G284" s="107" t="s">
        <v>7649</v>
      </c>
      <c r="H284" s="48" t="s">
        <v>4917</v>
      </c>
      <c r="I284" s="9"/>
      <c r="K284" s="284"/>
      <c r="L284" s="285"/>
      <c r="M284" s="1"/>
      <c r="N284" s="278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</row>
    <row r="285" spans="1:251" s="469" customFormat="1">
      <c r="A285" s="113" t="s">
        <v>6043</v>
      </c>
      <c r="B285" s="74" t="s">
        <v>6695</v>
      </c>
      <c r="C285" s="7" t="s">
        <v>4498</v>
      </c>
      <c r="D285" s="7" t="s">
        <v>6696</v>
      </c>
      <c r="E285" s="315" t="s">
        <v>6693</v>
      </c>
      <c r="F285" s="39" t="s">
        <v>3375</v>
      </c>
      <c r="G285" s="39" t="s">
        <v>7648</v>
      </c>
      <c r="H285" s="504" t="s">
        <v>6694</v>
      </c>
      <c r="I285" s="486"/>
      <c r="M285" s="407"/>
    </row>
    <row r="286" spans="1:251" s="13" customFormat="1">
      <c r="A286" s="112" t="s">
        <v>6043</v>
      </c>
      <c r="B286" s="4" t="s">
        <v>6719</v>
      </c>
      <c r="C286" s="6" t="s">
        <v>4498</v>
      </c>
      <c r="D286" s="1" t="s">
        <v>6720</v>
      </c>
      <c r="E286" s="25" t="s">
        <v>2088</v>
      </c>
      <c r="F286" s="77" t="s">
        <v>3844</v>
      </c>
      <c r="G286" s="47" t="s">
        <v>7650</v>
      </c>
      <c r="H286" s="55" t="s">
        <v>7201</v>
      </c>
      <c r="I286" s="175"/>
      <c r="J286" s="8"/>
      <c r="K286" s="258"/>
      <c r="L286" s="259"/>
      <c r="M286" s="35" t="s">
        <v>5012</v>
      </c>
      <c r="N286" s="17" t="s">
        <v>7807</v>
      </c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</row>
    <row r="287" spans="1:251" s="13" customFormat="1">
      <c r="A287" s="113" t="s">
        <v>6043</v>
      </c>
      <c r="B287" s="74" t="s">
        <v>4040</v>
      </c>
      <c r="C287" s="7" t="s">
        <v>4498</v>
      </c>
      <c r="D287" s="203" t="s">
        <v>3976</v>
      </c>
      <c r="E287" s="203" t="s">
        <v>2088</v>
      </c>
      <c r="F287" s="107" t="s">
        <v>2569</v>
      </c>
      <c r="G287" s="107" t="s">
        <v>4307</v>
      </c>
      <c r="H287" s="247" t="s">
        <v>3977</v>
      </c>
      <c r="I287" s="175" t="s">
        <v>6845</v>
      </c>
      <c r="J287" s="8"/>
      <c r="K287" s="258"/>
      <c r="L287" s="259"/>
      <c r="M287" s="35"/>
      <c r="N287" s="17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</row>
    <row r="288" spans="1:251" s="13" customFormat="1">
      <c r="A288" s="113" t="s">
        <v>6043</v>
      </c>
      <c r="B288" s="74" t="s">
        <v>1052</v>
      </c>
      <c r="C288" s="203" t="s">
        <v>4498</v>
      </c>
      <c r="D288" s="107" t="s">
        <v>4694</v>
      </c>
      <c r="E288" s="203" t="s">
        <v>6381</v>
      </c>
      <c r="F288" s="107" t="s">
        <v>1006</v>
      </c>
      <c r="G288" s="208" t="s">
        <v>7650</v>
      </c>
      <c r="H288" s="8" t="s">
        <v>6382</v>
      </c>
      <c r="I288" s="9"/>
      <c r="J288" s="1"/>
      <c r="K288" s="269"/>
      <c r="L288" s="269"/>
      <c r="M288" s="35" t="s">
        <v>5012</v>
      </c>
      <c r="N288" s="270" t="s">
        <v>6349</v>
      </c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</row>
    <row r="289" spans="1:33" s="13" customFormat="1">
      <c r="A289" s="113" t="s">
        <v>6043</v>
      </c>
      <c r="B289" s="74" t="s">
        <v>2631</v>
      </c>
      <c r="C289" s="7" t="s">
        <v>4498</v>
      </c>
      <c r="D289" s="107" t="s">
        <v>4694</v>
      </c>
      <c r="E289" s="17" t="s">
        <v>2477</v>
      </c>
      <c r="F289" s="107" t="s">
        <v>2478</v>
      </c>
      <c r="G289" s="107" t="s">
        <v>7359</v>
      </c>
      <c r="H289" s="247" t="s">
        <v>2479</v>
      </c>
      <c r="I289" s="175"/>
      <c r="J289" s="8"/>
      <c r="K289" s="258"/>
      <c r="L289" s="259"/>
      <c r="M289" s="35" t="s">
        <v>5012</v>
      </c>
      <c r="N289" s="26" t="s">
        <v>5761</v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</row>
    <row r="290" spans="1:33" s="13" customFormat="1">
      <c r="A290" s="113" t="s">
        <v>6043</v>
      </c>
      <c r="B290" s="74" t="s">
        <v>6186</v>
      </c>
      <c r="C290" s="7" t="s">
        <v>4498</v>
      </c>
      <c r="D290" s="203" t="s">
        <v>6137</v>
      </c>
      <c r="E290" s="203" t="s">
        <v>4041</v>
      </c>
      <c r="F290" s="107" t="s">
        <v>6188</v>
      </c>
      <c r="G290" s="107" t="s">
        <v>7359</v>
      </c>
      <c r="H290" s="247" t="s">
        <v>6187</v>
      </c>
      <c r="I290" s="175"/>
      <c r="J290" s="1"/>
      <c r="K290" s="249"/>
      <c r="L290" s="250"/>
      <c r="M290" s="234" t="s">
        <v>5012</v>
      </c>
      <c r="N290" s="26" t="s">
        <v>6189</v>
      </c>
      <c r="O290" s="12"/>
      <c r="P290" s="12"/>
      <c r="Q290" s="26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</row>
    <row r="291" spans="1:33" s="13" customFormat="1">
      <c r="A291" s="113" t="s">
        <v>6043</v>
      </c>
      <c r="B291" s="4" t="s">
        <v>7604</v>
      </c>
      <c r="C291" s="7" t="s">
        <v>4498</v>
      </c>
      <c r="D291" s="7" t="s">
        <v>6137</v>
      </c>
      <c r="E291" s="7" t="s">
        <v>7075</v>
      </c>
      <c r="F291" s="8" t="s">
        <v>1011</v>
      </c>
      <c r="G291" s="8" t="s">
        <v>7648</v>
      </c>
      <c r="H291" s="1" t="s">
        <v>3004</v>
      </c>
      <c r="I291" s="175"/>
      <c r="J291" s="8"/>
      <c r="K291" s="258"/>
      <c r="L291" s="259"/>
      <c r="M291" s="35"/>
      <c r="N291" s="17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</row>
    <row r="292" spans="1:33" s="13" customFormat="1">
      <c r="A292" s="113" t="s">
        <v>6043</v>
      </c>
      <c r="B292" s="4" t="s">
        <v>1020</v>
      </c>
      <c r="C292" s="7" t="s">
        <v>4498</v>
      </c>
      <c r="D292" s="7" t="s">
        <v>6137</v>
      </c>
      <c r="E292" s="7" t="s">
        <v>5083</v>
      </c>
      <c r="F292" s="8" t="s">
        <v>1021</v>
      </c>
      <c r="G292" s="8" t="s">
        <v>7651</v>
      </c>
      <c r="H292" s="1" t="s">
        <v>5599</v>
      </c>
      <c r="I292" s="175"/>
      <c r="J292" s="8"/>
      <c r="K292" s="258"/>
      <c r="L292" s="259"/>
      <c r="M292" s="35"/>
      <c r="N292" s="17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</row>
    <row r="293" spans="1:33" s="13" customFormat="1">
      <c r="A293" s="113" t="s">
        <v>6043</v>
      </c>
      <c r="B293" s="4" t="s">
        <v>2815</v>
      </c>
      <c r="C293" s="7" t="s">
        <v>4498</v>
      </c>
      <c r="D293" s="7" t="s">
        <v>6137</v>
      </c>
      <c r="E293" s="68" t="s">
        <v>5629</v>
      </c>
      <c r="F293" s="68" t="s">
        <v>6521</v>
      </c>
      <c r="G293" s="68" t="s">
        <v>7649</v>
      </c>
      <c r="H293" s="8"/>
      <c r="I293" s="175"/>
      <c r="J293" s="8"/>
      <c r="K293" s="258"/>
      <c r="L293" s="259"/>
      <c r="M293" s="35"/>
      <c r="N293" s="17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</row>
    <row r="294" spans="1:33" s="13" customFormat="1" ht="26.25">
      <c r="A294" s="113" t="s">
        <v>6043</v>
      </c>
      <c r="B294" s="4" t="s">
        <v>5630</v>
      </c>
      <c r="C294" s="7" t="s">
        <v>4498</v>
      </c>
      <c r="D294" s="7" t="s">
        <v>6137</v>
      </c>
      <c r="E294" s="7" t="s">
        <v>3849</v>
      </c>
      <c r="F294" s="8" t="s">
        <v>6520</v>
      </c>
      <c r="G294" s="335" t="s">
        <v>7650</v>
      </c>
      <c r="H294" s="8"/>
      <c r="I294" s="175"/>
      <c r="J294" s="8"/>
      <c r="K294" s="258"/>
      <c r="L294" s="259"/>
      <c r="M294" s="35"/>
      <c r="N294" s="17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</row>
    <row r="295" spans="1:33" s="13" customFormat="1">
      <c r="A295" s="113" t="s">
        <v>6043</v>
      </c>
      <c r="B295" s="4" t="s">
        <v>2814</v>
      </c>
      <c r="C295" s="7" t="s">
        <v>4498</v>
      </c>
      <c r="D295" s="7" t="s">
        <v>6522</v>
      </c>
      <c r="E295" s="335" t="s">
        <v>6897</v>
      </c>
      <c r="F295" s="335" t="s">
        <v>7474</v>
      </c>
      <c r="G295" s="335" t="s">
        <v>7359</v>
      </c>
      <c r="H295" s="348" t="s">
        <v>5487</v>
      </c>
      <c r="I295" s="175"/>
      <c r="J295" s="8"/>
      <c r="K295" s="258"/>
      <c r="L295" s="259"/>
      <c r="M295" s="35"/>
      <c r="N295" s="17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</row>
    <row r="296" spans="1:33" s="13" customFormat="1">
      <c r="A296" s="113" t="s">
        <v>6043</v>
      </c>
      <c r="B296" s="4" t="s">
        <v>129</v>
      </c>
      <c r="C296" s="7" t="s">
        <v>4498</v>
      </c>
      <c r="D296" s="7" t="s">
        <v>1009</v>
      </c>
      <c r="E296" s="7" t="s">
        <v>3604</v>
      </c>
      <c r="F296" s="8" t="s">
        <v>130</v>
      </c>
      <c r="G296" s="81" t="s">
        <v>7648</v>
      </c>
      <c r="H296" s="25" t="s">
        <v>5599</v>
      </c>
      <c r="I296" s="175"/>
      <c r="J296" s="8"/>
      <c r="K296" s="258"/>
      <c r="L296" s="259"/>
      <c r="M296" s="35"/>
      <c r="N296" s="17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</row>
    <row r="297" spans="1:33" s="13" customFormat="1">
      <c r="A297" s="113" t="s">
        <v>6043</v>
      </c>
      <c r="B297" s="4" t="s">
        <v>7601</v>
      </c>
      <c r="C297" s="7" t="s">
        <v>4498</v>
      </c>
      <c r="D297" s="7" t="s">
        <v>6137</v>
      </c>
      <c r="E297" s="7" t="s">
        <v>7602</v>
      </c>
      <c r="F297" s="8" t="s">
        <v>7603</v>
      </c>
      <c r="G297" s="8"/>
      <c r="H297" s="357"/>
      <c r="I297" s="175"/>
      <c r="J297" s="8"/>
      <c r="K297" s="258"/>
      <c r="L297" s="259"/>
      <c r="M297" s="35"/>
      <c r="N297" s="17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</row>
    <row r="298" spans="1:33" s="13" customFormat="1">
      <c r="A298" s="113" t="s">
        <v>6043</v>
      </c>
      <c r="B298" s="74" t="s">
        <v>2638</v>
      </c>
      <c r="C298" s="7" t="s">
        <v>4498</v>
      </c>
      <c r="D298" s="203" t="s">
        <v>6137</v>
      </c>
      <c r="E298" s="203" t="s">
        <v>6190</v>
      </c>
      <c r="F298" s="107" t="s">
        <v>6191</v>
      </c>
      <c r="G298" s="107" t="s">
        <v>7359</v>
      </c>
      <c r="H298" s="247" t="s">
        <v>7536</v>
      </c>
      <c r="I298" s="175"/>
      <c r="J298" s="1"/>
      <c r="K298" s="249"/>
      <c r="L298" s="250"/>
      <c r="M298" s="234" t="s">
        <v>5012</v>
      </c>
      <c r="N298" s="26" t="s">
        <v>7535</v>
      </c>
      <c r="O298" s="12"/>
      <c r="P298" s="12"/>
      <c r="Q298" s="26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</row>
    <row r="299" spans="1:33" s="13" customFormat="1">
      <c r="A299" s="113" t="s">
        <v>6043</v>
      </c>
      <c r="B299" s="4" t="s">
        <v>1019</v>
      </c>
      <c r="C299" s="7" t="s">
        <v>4498</v>
      </c>
      <c r="D299" s="7" t="s">
        <v>6137</v>
      </c>
      <c r="E299" s="7" t="s">
        <v>6803</v>
      </c>
      <c r="F299" s="8" t="s">
        <v>6988</v>
      </c>
      <c r="G299" s="8"/>
      <c r="H299" s="335"/>
      <c r="I299" s="175"/>
      <c r="J299" s="8"/>
      <c r="K299" s="258"/>
      <c r="L299" s="259"/>
      <c r="M299" s="35"/>
      <c r="N299" s="17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</row>
    <row r="300" spans="1:33" s="469" customFormat="1">
      <c r="A300" s="113" t="s">
        <v>6043</v>
      </c>
      <c r="B300" s="74" t="s">
        <v>7808</v>
      </c>
      <c r="C300" s="7" t="s">
        <v>4498</v>
      </c>
      <c r="D300" s="518" t="s">
        <v>7810</v>
      </c>
      <c r="E300" s="519" t="s">
        <v>7809</v>
      </c>
      <c r="F300" s="338" t="s">
        <v>6308</v>
      </c>
      <c r="G300" s="338" t="s">
        <v>7648</v>
      </c>
      <c r="H300" s="514" t="s">
        <v>7811</v>
      </c>
      <c r="I300" s="486"/>
      <c r="M300" s="407"/>
    </row>
    <row r="301" spans="1:33" s="13" customFormat="1" ht="33.75" customHeight="1">
      <c r="A301" s="113" t="s">
        <v>6043</v>
      </c>
      <c r="B301" s="4" t="s">
        <v>1108</v>
      </c>
      <c r="C301" s="7" t="s">
        <v>4498</v>
      </c>
      <c r="D301" s="335" t="s">
        <v>4450</v>
      </c>
      <c r="E301" s="335" t="s">
        <v>5089</v>
      </c>
      <c r="F301" s="335" t="s">
        <v>4451</v>
      </c>
      <c r="G301" s="283"/>
      <c r="H301" s="37" t="s">
        <v>1107</v>
      </c>
      <c r="I301" s="175" t="s">
        <v>6845</v>
      </c>
      <c r="J301" s="8"/>
      <c r="K301" s="258"/>
      <c r="L301" s="259"/>
      <c r="M301" s="234" t="s">
        <v>5012</v>
      </c>
      <c r="N301" s="17" t="s">
        <v>3261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</row>
    <row r="302" spans="1:33" s="13" customFormat="1">
      <c r="A302" s="113" t="s">
        <v>6043</v>
      </c>
      <c r="B302" s="4" t="s">
        <v>5500</v>
      </c>
      <c r="C302" s="7" t="s">
        <v>4498</v>
      </c>
      <c r="D302" s="7" t="s">
        <v>6391</v>
      </c>
      <c r="E302" s="7" t="s">
        <v>6392</v>
      </c>
      <c r="F302" s="8" t="s">
        <v>6393</v>
      </c>
      <c r="G302" s="8"/>
      <c r="H302" s="8" t="s">
        <v>6394</v>
      </c>
      <c r="I302" s="175"/>
      <c r="J302" s="8"/>
      <c r="K302" s="258"/>
      <c r="L302" s="259"/>
      <c r="M302" s="35"/>
      <c r="N302" s="17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</row>
    <row r="303" spans="1:33" s="13" customFormat="1" ht="27.75" customHeight="1">
      <c r="A303" s="113" t="s">
        <v>6043</v>
      </c>
      <c r="B303" s="74" t="s">
        <v>4042</v>
      </c>
      <c r="C303" s="7" t="s">
        <v>4498</v>
      </c>
      <c r="D303" s="203" t="s">
        <v>1269</v>
      </c>
      <c r="E303" s="203" t="s">
        <v>5395</v>
      </c>
      <c r="F303" s="107" t="s">
        <v>1270</v>
      </c>
      <c r="G303" s="107" t="s">
        <v>7648</v>
      </c>
      <c r="H303" s="107" t="s">
        <v>5297</v>
      </c>
      <c r="I303" s="175" t="s">
        <v>6845</v>
      </c>
      <c r="J303" s="1"/>
      <c r="K303" s="249"/>
      <c r="L303" s="250"/>
      <c r="M303" s="234" t="s">
        <v>5012</v>
      </c>
      <c r="N303" s="17" t="s">
        <v>1678</v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</row>
    <row r="304" spans="1:33" s="13" customFormat="1">
      <c r="A304" s="113" t="s">
        <v>6043</v>
      </c>
      <c r="B304" s="4" t="s">
        <v>6943</v>
      </c>
      <c r="C304" s="7" t="s">
        <v>4498</v>
      </c>
      <c r="D304" s="7" t="s">
        <v>615</v>
      </c>
      <c r="E304" s="7" t="s">
        <v>1540</v>
      </c>
      <c r="F304" s="8" t="s">
        <v>6944</v>
      </c>
      <c r="G304" s="8" t="s">
        <v>7648</v>
      </c>
      <c r="H304" s="168"/>
      <c r="I304" s="175"/>
      <c r="J304" s="8"/>
      <c r="K304" s="258"/>
      <c r="L304" s="259"/>
      <c r="M304" s="35"/>
      <c r="N304" s="17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</row>
    <row r="305" spans="1:251" s="13" customFormat="1" ht="26.25">
      <c r="A305" s="113" t="s">
        <v>6043</v>
      </c>
      <c r="B305" s="4" t="s">
        <v>4458</v>
      </c>
      <c r="C305" s="7" t="s">
        <v>4498</v>
      </c>
      <c r="D305" s="7" t="s">
        <v>4739</v>
      </c>
      <c r="E305" s="7" t="s">
        <v>6892</v>
      </c>
      <c r="F305" s="8" t="s">
        <v>5613</v>
      </c>
      <c r="G305" s="8" t="s">
        <v>4651</v>
      </c>
      <c r="H305" s="8" t="s">
        <v>4286</v>
      </c>
      <c r="I305" s="358" t="s">
        <v>7506</v>
      </c>
      <c r="J305" s="8"/>
      <c r="K305" s="258" t="str">
        <f>LEFT(B305,1)</f>
        <v>B</v>
      </c>
      <c r="L305" s="259">
        <f>VALUE(MID(B305,2,3))</f>
        <v>30</v>
      </c>
      <c r="M305" s="267" t="s">
        <v>5012</v>
      </c>
      <c r="N305" s="39" t="s">
        <v>3715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</row>
    <row r="306" spans="1:251" s="13" customFormat="1">
      <c r="A306" s="113" t="s">
        <v>6043</v>
      </c>
      <c r="B306" s="74" t="s">
        <v>2624</v>
      </c>
      <c r="C306" s="7" t="s">
        <v>4498</v>
      </c>
      <c r="D306" s="107" t="s">
        <v>6940</v>
      </c>
      <c r="E306" s="203" t="s">
        <v>3441</v>
      </c>
      <c r="F306" s="159" t="s">
        <v>5959</v>
      </c>
      <c r="G306" s="208" t="s">
        <v>7359</v>
      </c>
      <c r="H306" s="8" t="s">
        <v>437</v>
      </c>
      <c r="I306" s="9"/>
      <c r="J306" s="1"/>
      <c r="K306" s="269"/>
      <c r="L306" s="269"/>
      <c r="M306" s="234" t="s">
        <v>5012</v>
      </c>
      <c r="N306" s="263" t="s">
        <v>5576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</row>
    <row r="307" spans="1:251" s="11" customFormat="1">
      <c r="A307" s="112" t="s">
        <v>6043</v>
      </c>
      <c r="B307" s="4" t="s">
        <v>6939</v>
      </c>
      <c r="C307" s="6" t="s">
        <v>4498</v>
      </c>
      <c r="D307" s="6" t="s">
        <v>1650</v>
      </c>
      <c r="E307" s="6" t="s">
        <v>6941</v>
      </c>
      <c r="F307" s="1" t="s">
        <v>6942</v>
      </c>
      <c r="G307" s="1" t="s">
        <v>7651</v>
      </c>
      <c r="H307" s="1"/>
      <c r="I307" s="320"/>
      <c r="J307" s="260"/>
      <c r="K307" s="266"/>
      <c r="L307" s="266"/>
      <c r="M307" s="234" t="s">
        <v>5012</v>
      </c>
      <c r="N307" s="443" t="s">
        <v>4006</v>
      </c>
      <c r="O307"/>
      <c r="P307"/>
      <c r="Q307"/>
      <c r="R307"/>
      <c r="S307"/>
      <c r="T307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</row>
    <row r="308" spans="1:251" s="469" customFormat="1">
      <c r="A308" s="113" t="s">
        <v>6043</v>
      </c>
      <c r="B308" s="74" t="s">
        <v>7821</v>
      </c>
      <c r="C308" s="7" t="s">
        <v>4498</v>
      </c>
      <c r="D308" s="518" t="s">
        <v>7822</v>
      </c>
      <c r="E308" s="519" t="s">
        <v>7823</v>
      </c>
      <c r="F308" s="338" t="s">
        <v>7824</v>
      </c>
      <c r="G308" s="338" t="s">
        <v>7359</v>
      </c>
      <c r="H308" s="514" t="s">
        <v>7825</v>
      </c>
      <c r="I308" s="486"/>
      <c r="M308" s="407"/>
    </row>
    <row r="309" spans="1:251" s="13" customFormat="1" ht="15.75">
      <c r="A309" s="113" t="s">
        <v>6043</v>
      </c>
      <c r="B309" s="4" t="s">
        <v>1729</v>
      </c>
      <c r="C309" s="7" t="s">
        <v>4498</v>
      </c>
      <c r="D309" s="8" t="s">
        <v>6135</v>
      </c>
      <c r="E309" s="68" t="s">
        <v>1730</v>
      </c>
      <c r="F309" s="167" t="s">
        <v>1733</v>
      </c>
      <c r="G309" s="68" t="s">
        <v>4653</v>
      </c>
      <c r="H309" s="68" t="s">
        <v>6898</v>
      </c>
      <c r="I309" s="175"/>
      <c r="J309" s="8"/>
      <c r="K309" s="258"/>
      <c r="L309" s="259"/>
      <c r="M309" s="35"/>
      <c r="N309" s="17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</row>
    <row r="310" spans="1:251" ht="15.75" customHeight="1">
      <c r="A310" s="113" t="s">
        <v>6043</v>
      </c>
      <c r="B310" s="74" t="s">
        <v>5945</v>
      </c>
      <c r="C310" s="7" t="s">
        <v>4498</v>
      </c>
      <c r="D310" s="48" t="s">
        <v>1328</v>
      </c>
      <c r="E310" s="317" t="s">
        <v>2504</v>
      </c>
      <c r="F310" s="107" t="s">
        <v>2505</v>
      </c>
      <c r="G310" s="107" t="s">
        <v>7648</v>
      </c>
      <c r="H310" s="48" t="s">
        <v>2506</v>
      </c>
      <c r="I310" s="9"/>
      <c r="K310" s="284"/>
      <c r="L310" s="285"/>
      <c r="M310" s="1" t="s">
        <v>471</v>
      </c>
      <c r="N310" s="278" t="s">
        <v>2507</v>
      </c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</row>
    <row r="311" spans="1:251" s="13" customFormat="1">
      <c r="A311" s="113" t="s">
        <v>6043</v>
      </c>
      <c r="B311" s="4" t="s">
        <v>588</v>
      </c>
      <c r="C311" s="7" t="s">
        <v>4498</v>
      </c>
      <c r="D311" s="7" t="s">
        <v>4742</v>
      </c>
      <c r="E311" s="7" t="s">
        <v>1886</v>
      </c>
      <c r="F311" s="8" t="s">
        <v>7200</v>
      </c>
      <c r="G311" s="8"/>
      <c r="H311" s="1"/>
      <c r="I311" s="342"/>
      <c r="J311" s="268"/>
      <c r="K311" s="269"/>
      <c r="L311" s="269"/>
      <c r="M311" s="35" t="s">
        <v>5012</v>
      </c>
      <c r="N311" s="263" t="s">
        <v>6341</v>
      </c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</row>
    <row r="312" spans="1:251" s="13" customFormat="1">
      <c r="A312" s="113" t="s">
        <v>6043</v>
      </c>
      <c r="B312" s="74" t="s">
        <v>2627</v>
      </c>
      <c r="C312" s="7" t="s">
        <v>4498</v>
      </c>
      <c r="D312" s="107" t="s">
        <v>1328</v>
      </c>
      <c r="E312" s="203" t="s">
        <v>4708</v>
      </c>
      <c r="F312" s="159" t="s">
        <v>4108</v>
      </c>
      <c r="G312" s="208" t="s">
        <v>3176</v>
      </c>
      <c r="H312" s="8" t="s">
        <v>5874</v>
      </c>
      <c r="I312" s="9" t="s">
        <v>6845</v>
      </c>
      <c r="J312" s="1"/>
      <c r="K312" s="269"/>
      <c r="L312" s="269"/>
      <c r="M312" s="234" t="s">
        <v>5012</v>
      </c>
      <c r="N312" s="263" t="s">
        <v>2984</v>
      </c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</row>
    <row r="313" spans="1:251" s="18" customFormat="1" ht="26.25">
      <c r="A313" s="113" t="s">
        <v>6043</v>
      </c>
      <c r="B313" s="4" t="s">
        <v>586</v>
      </c>
      <c r="C313" s="7" t="s">
        <v>4498</v>
      </c>
      <c r="D313" s="7" t="s">
        <v>4743</v>
      </c>
      <c r="E313" s="7" t="s">
        <v>1538</v>
      </c>
      <c r="F313" s="8" t="s">
        <v>4329</v>
      </c>
      <c r="G313" s="312" t="s">
        <v>4650</v>
      </c>
      <c r="H313" s="1" t="s">
        <v>4887</v>
      </c>
      <c r="I313" s="342"/>
      <c r="J313" s="268"/>
      <c r="K313" s="269"/>
      <c r="L313" s="269"/>
      <c r="M313" s="35" t="s">
        <v>5012</v>
      </c>
      <c r="N313" s="270" t="s">
        <v>4888</v>
      </c>
    </row>
    <row r="314" spans="1:251" s="18" customFormat="1" ht="26.25">
      <c r="A314" s="113" t="s">
        <v>6043</v>
      </c>
      <c r="B314" s="4" t="s">
        <v>587</v>
      </c>
      <c r="C314" s="7" t="s">
        <v>4498</v>
      </c>
      <c r="D314" s="7" t="s">
        <v>4743</v>
      </c>
      <c r="E314" s="7" t="s">
        <v>1538</v>
      </c>
      <c r="F314" s="8" t="s">
        <v>1728</v>
      </c>
      <c r="G314" s="312"/>
      <c r="H314" s="1" t="s">
        <v>7201</v>
      </c>
      <c r="I314" s="342"/>
      <c r="J314" s="268"/>
      <c r="K314" s="269"/>
      <c r="L314" s="269"/>
      <c r="M314" s="35" t="s">
        <v>5012</v>
      </c>
      <c r="N314" s="270" t="s">
        <v>6340</v>
      </c>
    </row>
    <row r="315" spans="1:251" s="18" customFormat="1">
      <c r="A315" s="113" t="s">
        <v>6043</v>
      </c>
      <c r="B315" s="74" t="s">
        <v>2625</v>
      </c>
      <c r="C315" s="7" t="s">
        <v>4498</v>
      </c>
      <c r="D315" s="107" t="s">
        <v>1328</v>
      </c>
      <c r="E315" s="203" t="s">
        <v>5395</v>
      </c>
      <c r="F315" s="159" t="s">
        <v>438</v>
      </c>
      <c r="G315" s="208" t="s">
        <v>7648</v>
      </c>
      <c r="H315" s="8" t="s">
        <v>439</v>
      </c>
      <c r="I315" s="9"/>
      <c r="J315" s="1"/>
      <c r="K315" s="269"/>
      <c r="L315" s="269"/>
      <c r="M315" s="234" t="s">
        <v>5012</v>
      </c>
      <c r="N315" s="270" t="s">
        <v>2982</v>
      </c>
    </row>
    <row r="316" spans="1:251" s="18" customFormat="1" ht="18.75" customHeight="1">
      <c r="A316" s="113" t="s">
        <v>6043</v>
      </c>
      <c r="B316" s="4" t="s">
        <v>2816</v>
      </c>
      <c r="C316" s="7" t="s">
        <v>4498</v>
      </c>
      <c r="D316" s="203" t="s">
        <v>4043</v>
      </c>
      <c r="E316" s="247" t="s">
        <v>3059</v>
      </c>
      <c r="F316" s="247" t="s">
        <v>2858</v>
      </c>
      <c r="G316" s="247" t="s">
        <v>7648</v>
      </c>
      <c r="H316" s="247" t="s">
        <v>2859</v>
      </c>
      <c r="I316" s="359"/>
      <c r="J316" s="44"/>
      <c r="K316" s="258"/>
      <c r="L316" s="259"/>
      <c r="M316" s="35"/>
      <c r="N316" s="17"/>
    </row>
    <row r="317" spans="1:251" s="469" customFormat="1">
      <c r="A317" s="113" t="s">
        <v>6043</v>
      </c>
      <c r="B317" s="74" t="s">
        <v>7266</v>
      </c>
      <c r="C317" s="7" t="s">
        <v>4498</v>
      </c>
      <c r="D317" s="107" t="s">
        <v>7267</v>
      </c>
      <c r="E317" s="470" t="s">
        <v>5616</v>
      </c>
      <c r="F317" s="470" t="s">
        <v>7268</v>
      </c>
      <c r="G317" s="470" t="s">
        <v>4659</v>
      </c>
      <c r="I317" s="486"/>
    </row>
    <row r="318" spans="1:251" s="18" customFormat="1" ht="18.75" customHeight="1">
      <c r="A318" s="113" t="s">
        <v>6043</v>
      </c>
      <c r="B318" s="74" t="s">
        <v>2626</v>
      </c>
      <c r="C318" s="7" t="s">
        <v>4498</v>
      </c>
      <c r="D318" s="107" t="s">
        <v>440</v>
      </c>
      <c r="E318" s="203" t="s">
        <v>5395</v>
      </c>
      <c r="F318" s="159" t="s">
        <v>441</v>
      </c>
      <c r="G318" s="208" t="s">
        <v>7648</v>
      </c>
      <c r="H318" s="8" t="s">
        <v>439</v>
      </c>
      <c r="I318" s="9"/>
      <c r="J318" s="1"/>
      <c r="K318" s="269"/>
      <c r="L318" s="269"/>
      <c r="M318" s="234" t="s">
        <v>5012</v>
      </c>
      <c r="N318" s="270" t="s">
        <v>2983</v>
      </c>
    </row>
    <row r="319" spans="1:251" s="18" customFormat="1" ht="18.75" customHeight="1">
      <c r="A319" s="112" t="s">
        <v>6043</v>
      </c>
      <c r="B319" s="4" t="s">
        <v>4419</v>
      </c>
      <c r="C319" s="6" t="s">
        <v>6878</v>
      </c>
      <c r="D319" s="6" t="s">
        <v>1533</v>
      </c>
      <c r="E319" s="25" t="s">
        <v>1277</v>
      </c>
      <c r="F319" s="77" t="s">
        <v>1532</v>
      </c>
      <c r="G319" s="25" t="s">
        <v>7648</v>
      </c>
      <c r="H319" s="1" t="s">
        <v>11</v>
      </c>
      <c r="I319" s="9" t="s">
        <v>6845</v>
      </c>
      <c r="J319" s="44"/>
      <c r="K319" s="258"/>
      <c r="L319" s="259"/>
      <c r="M319" s="35"/>
      <c r="N319" s="17"/>
    </row>
    <row r="320" spans="1:251" s="252" customFormat="1" ht="29.25" customHeight="1">
      <c r="A320" s="112" t="s">
        <v>6043</v>
      </c>
      <c r="B320" s="4" t="s">
        <v>8</v>
      </c>
      <c r="C320" s="6" t="s">
        <v>7374</v>
      </c>
      <c r="D320" s="6" t="s">
        <v>9</v>
      </c>
      <c r="E320" s="25" t="s">
        <v>1277</v>
      </c>
      <c r="F320" s="77" t="s">
        <v>10</v>
      </c>
      <c r="G320" s="25" t="s">
        <v>7651</v>
      </c>
      <c r="H320" s="1" t="s">
        <v>11</v>
      </c>
      <c r="I320" s="9"/>
      <c r="J320" s="1"/>
      <c r="K320" s="249"/>
      <c r="L320" s="250"/>
      <c r="M320" s="25"/>
      <c r="N320" s="26"/>
    </row>
    <row r="321" spans="1:33" s="18" customFormat="1">
      <c r="A321" s="113" t="s">
        <v>6043</v>
      </c>
      <c r="B321" s="4" t="s">
        <v>4183</v>
      </c>
      <c r="C321" s="7" t="s">
        <v>6878</v>
      </c>
      <c r="D321" s="7" t="s">
        <v>4744</v>
      </c>
      <c r="E321" s="7" t="s">
        <v>7655</v>
      </c>
      <c r="F321" s="8" t="s">
        <v>683</v>
      </c>
      <c r="G321" s="8" t="s">
        <v>7359</v>
      </c>
      <c r="H321" s="234"/>
      <c r="I321" s="336"/>
      <c r="J321" s="1"/>
      <c r="K321" s="261"/>
      <c r="L321" s="262"/>
      <c r="M321" s="35" t="s">
        <v>5012</v>
      </c>
      <c r="N321" s="263" t="s">
        <v>2575</v>
      </c>
    </row>
    <row r="322" spans="1:33" s="18" customFormat="1" ht="26.25">
      <c r="A322" s="112" t="s">
        <v>6043</v>
      </c>
      <c r="B322" s="4" t="s">
        <v>3601</v>
      </c>
      <c r="C322" s="6" t="s">
        <v>6878</v>
      </c>
      <c r="D322" s="6" t="s">
        <v>2476</v>
      </c>
      <c r="E322" s="25" t="s">
        <v>3734</v>
      </c>
      <c r="F322" s="77" t="s">
        <v>2474</v>
      </c>
      <c r="G322" s="25" t="s">
        <v>7649</v>
      </c>
      <c r="H322" s="1" t="s">
        <v>2475</v>
      </c>
      <c r="I322" s="359"/>
      <c r="J322" s="8"/>
      <c r="K322" s="258"/>
      <c r="L322" s="259"/>
      <c r="M322" s="35"/>
      <c r="N322" s="17"/>
    </row>
    <row r="323" spans="1:33" s="18" customFormat="1" ht="26.25">
      <c r="A323" s="113" t="s">
        <v>6043</v>
      </c>
      <c r="B323" s="4" t="s">
        <v>4184</v>
      </c>
      <c r="C323" s="7" t="s">
        <v>7374</v>
      </c>
      <c r="D323" s="44" t="s">
        <v>3825</v>
      </c>
      <c r="E323" s="68" t="s">
        <v>6219</v>
      </c>
      <c r="F323" s="82" t="s">
        <v>1037</v>
      </c>
      <c r="G323" s="8" t="s">
        <v>7648</v>
      </c>
      <c r="H323" s="335"/>
      <c r="I323" s="359"/>
      <c r="J323" s="8"/>
      <c r="K323" s="258"/>
      <c r="L323" s="259"/>
      <c r="M323" s="35"/>
      <c r="N323" s="17"/>
    </row>
    <row r="324" spans="1:33" s="18" customFormat="1" ht="26.25">
      <c r="A324" s="112" t="s">
        <v>6043</v>
      </c>
      <c r="B324" s="4" t="s">
        <v>4190</v>
      </c>
      <c r="C324" s="7" t="s">
        <v>7374</v>
      </c>
      <c r="D324" s="6" t="s">
        <v>5908</v>
      </c>
      <c r="E324" s="25" t="s">
        <v>6914</v>
      </c>
      <c r="F324" s="77" t="s">
        <v>5909</v>
      </c>
      <c r="G324" s="25" t="s">
        <v>7359</v>
      </c>
      <c r="H324" s="1" t="s">
        <v>5910</v>
      </c>
      <c r="I324" s="9" t="s">
        <v>6845</v>
      </c>
      <c r="J324" s="8"/>
      <c r="K324" s="258"/>
      <c r="L324" s="259"/>
      <c r="M324" s="35"/>
      <c r="N324" s="17"/>
    </row>
    <row r="325" spans="1:33" s="18" customFormat="1" ht="26.25">
      <c r="A325" s="112" t="s">
        <v>6043</v>
      </c>
      <c r="B325" s="4" t="s">
        <v>4191</v>
      </c>
      <c r="C325" s="6" t="s">
        <v>7374</v>
      </c>
      <c r="D325" s="43" t="s">
        <v>5911</v>
      </c>
      <c r="E325" s="25" t="s">
        <v>6914</v>
      </c>
      <c r="F325" s="77" t="s">
        <v>5912</v>
      </c>
      <c r="G325" s="25" t="s">
        <v>7359</v>
      </c>
      <c r="H325" s="1" t="s">
        <v>3002</v>
      </c>
      <c r="I325" s="9" t="s">
        <v>6845</v>
      </c>
      <c r="J325" s="8"/>
      <c r="K325" s="258"/>
      <c r="L325" s="259"/>
      <c r="M325" s="35"/>
      <c r="N325" s="17"/>
    </row>
    <row r="326" spans="1:33" s="18" customFormat="1" ht="26.25">
      <c r="A326" s="112" t="s">
        <v>6043</v>
      </c>
      <c r="B326" s="4" t="s">
        <v>4192</v>
      </c>
      <c r="C326" s="6" t="s">
        <v>5138</v>
      </c>
      <c r="D326" s="43" t="s">
        <v>5450</v>
      </c>
      <c r="E326" s="25" t="s">
        <v>6914</v>
      </c>
      <c r="F326" s="77" t="s">
        <v>5451</v>
      </c>
      <c r="G326" s="25" t="s">
        <v>4307</v>
      </c>
      <c r="H326" s="1" t="s">
        <v>5137</v>
      </c>
      <c r="I326" s="9" t="s">
        <v>6845</v>
      </c>
      <c r="J326" s="1"/>
      <c r="K326" s="258"/>
      <c r="L326" s="259"/>
      <c r="M326" s="35"/>
      <c r="N326" s="17"/>
    </row>
    <row r="327" spans="1:33" s="18" customFormat="1">
      <c r="A327" s="113" t="s">
        <v>6043</v>
      </c>
      <c r="B327" s="4" t="s">
        <v>4182</v>
      </c>
      <c r="C327" s="7" t="s">
        <v>6878</v>
      </c>
      <c r="D327" s="7" t="s">
        <v>4107</v>
      </c>
      <c r="E327" s="7" t="s">
        <v>3606</v>
      </c>
      <c r="F327" s="8" t="s">
        <v>5388</v>
      </c>
      <c r="G327" s="8" t="s">
        <v>7359</v>
      </c>
      <c r="H327" s="335"/>
      <c r="I327" s="359"/>
      <c r="J327" s="8"/>
      <c r="K327" s="258"/>
      <c r="L327" s="259"/>
      <c r="M327" s="35"/>
      <c r="N327" s="17"/>
    </row>
    <row r="328" spans="1:33" s="18" customFormat="1">
      <c r="A328" s="112" t="s">
        <v>6043</v>
      </c>
      <c r="B328" s="4" t="s">
        <v>3599</v>
      </c>
      <c r="C328" s="6" t="s">
        <v>6878</v>
      </c>
      <c r="D328" s="6" t="s">
        <v>5008</v>
      </c>
      <c r="E328" s="25" t="s">
        <v>3511</v>
      </c>
      <c r="F328" s="77" t="s">
        <v>3741</v>
      </c>
      <c r="G328" s="25" t="s">
        <v>4307</v>
      </c>
      <c r="H328" s="1" t="s">
        <v>3742</v>
      </c>
      <c r="I328" s="9" t="s">
        <v>6845</v>
      </c>
      <c r="J328" s="1"/>
      <c r="K328" s="261"/>
      <c r="L328" s="262"/>
      <c r="M328" s="234" t="s">
        <v>5012</v>
      </c>
      <c r="N328" s="270" t="s">
        <v>5392</v>
      </c>
    </row>
    <row r="329" spans="1:33" s="18" customFormat="1">
      <c r="A329" s="112" t="s">
        <v>6043</v>
      </c>
      <c r="B329" s="4" t="s">
        <v>1735</v>
      </c>
      <c r="C329" s="6" t="s">
        <v>6878</v>
      </c>
      <c r="D329" s="6" t="s">
        <v>5008</v>
      </c>
      <c r="E329" s="25" t="s">
        <v>5009</v>
      </c>
      <c r="F329" s="77" t="s">
        <v>5010</v>
      </c>
      <c r="G329" s="25" t="s">
        <v>4662</v>
      </c>
      <c r="H329" s="1" t="s">
        <v>5011</v>
      </c>
      <c r="I329" s="9" t="s">
        <v>6845</v>
      </c>
      <c r="J329" s="8"/>
      <c r="K329" s="258"/>
      <c r="L329" s="259"/>
      <c r="M329" s="35" t="s">
        <v>5012</v>
      </c>
      <c r="N329" s="233" t="s">
        <v>3567</v>
      </c>
    </row>
    <row r="330" spans="1:33" s="13" customFormat="1" ht="26.25">
      <c r="A330" s="113" t="s">
        <v>6043</v>
      </c>
      <c r="B330" s="4" t="s">
        <v>4178</v>
      </c>
      <c r="C330" s="7" t="s">
        <v>7374</v>
      </c>
      <c r="D330" s="7" t="s">
        <v>3824</v>
      </c>
      <c r="E330" s="7" t="s">
        <v>6803</v>
      </c>
      <c r="F330" s="516" t="s">
        <v>7804</v>
      </c>
      <c r="G330" s="107" t="s">
        <v>4307</v>
      </c>
      <c r="H330" s="8" t="s">
        <v>3487</v>
      </c>
      <c r="I330" s="175" t="s">
        <v>6845</v>
      </c>
      <c r="J330" s="8"/>
      <c r="K330" s="258" t="str">
        <f>LEFT(B330,1)</f>
        <v>C</v>
      </c>
      <c r="L330" s="259">
        <f>VALUE(MID(B330,2,3))</f>
        <v>1</v>
      </c>
      <c r="M330" s="35" t="s">
        <v>5012</v>
      </c>
      <c r="N330" s="17" t="s">
        <v>7805</v>
      </c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</row>
    <row r="331" spans="1:33" s="13" customFormat="1">
      <c r="A331" s="113" t="s">
        <v>6043</v>
      </c>
      <c r="B331" s="4" t="s">
        <v>4189</v>
      </c>
      <c r="C331" s="7" t="s">
        <v>6878</v>
      </c>
      <c r="D331" s="7" t="s">
        <v>2317</v>
      </c>
      <c r="E331" s="68" t="s">
        <v>4875</v>
      </c>
      <c r="F331" s="167" t="s">
        <v>4876</v>
      </c>
      <c r="G331" s="68" t="s">
        <v>7650</v>
      </c>
      <c r="H331" s="8" t="s">
        <v>4877</v>
      </c>
      <c r="I331" s="175"/>
      <c r="J331" s="8"/>
      <c r="K331" s="258"/>
      <c r="L331" s="259"/>
      <c r="M331" s="35"/>
      <c r="N331" s="17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</row>
    <row r="332" spans="1:33" s="252" customFormat="1" ht="29.25" customHeight="1">
      <c r="A332" s="112" t="s">
        <v>6043</v>
      </c>
      <c r="B332" s="4" t="s">
        <v>482</v>
      </c>
      <c r="C332" s="6" t="s">
        <v>6878</v>
      </c>
      <c r="D332" s="6" t="s">
        <v>483</v>
      </c>
      <c r="E332" s="25" t="s">
        <v>484</v>
      </c>
      <c r="F332" s="77" t="s">
        <v>485</v>
      </c>
      <c r="G332" s="25" t="s">
        <v>7648</v>
      </c>
      <c r="H332" s="1" t="s">
        <v>486</v>
      </c>
      <c r="I332" s="9"/>
      <c r="J332" s="1"/>
      <c r="K332" s="249"/>
      <c r="L332" s="250"/>
      <c r="M332" s="25"/>
      <c r="N332" s="26"/>
    </row>
    <row r="333" spans="1:33" s="13" customFormat="1">
      <c r="A333" s="112" t="s">
        <v>6043</v>
      </c>
      <c r="B333" s="4" t="s">
        <v>6714</v>
      </c>
      <c r="C333" s="6" t="s">
        <v>6878</v>
      </c>
      <c r="D333" s="6" t="s">
        <v>4629</v>
      </c>
      <c r="E333" s="25" t="s">
        <v>4630</v>
      </c>
      <c r="F333" s="77" t="s">
        <v>6308</v>
      </c>
      <c r="G333" s="25" t="s">
        <v>6206</v>
      </c>
      <c r="H333" s="1" t="s">
        <v>6309</v>
      </c>
      <c r="I333" s="9" t="s">
        <v>6845</v>
      </c>
      <c r="J333" s="8"/>
      <c r="K333" s="258"/>
      <c r="L333" s="259"/>
      <c r="M333" s="35"/>
      <c r="N333" s="17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</row>
    <row r="334" spans="1:33" s="13" customFormat="1">
      <c r="A334" s="112" t="s">
        <v>6043</v>
      </c>
      <c r="B334" s="4" t="s">
        <v>1667</v>
      </c>
      <c r="C334" s="6" t="s">
        <v>6878</v>
      </c>
      <c r="D334" s="6" t="s">
        <v>6356</v>
      </c>
      <c r="E334" s="25" t="s">
        <v>1535</v>
      </c>
      <c r="F334" s="77" t="s">
        <v>2127</v>
      </c>
      <c r="G334" s="25" t="s">
        <v>3176</v>
      </c>
      <c r="H334" s="1" t="s">
        <v>5013</v>
      </c>
      <c r="I334" s="9" t="s">
        <v>6845</v>
      </c>
      <c r="J334" s="1"/>
      <c r="K334" s="261"/>
      <c r="L334" s="262"/>
      <c r="M334" s="234" t="s">
        <v>5012</v>
      </c>
      <c r="N334" s="263" t="s">
        <v>3728</v>
      </c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</row>
    <row r="335" spans="1:33" s="13" customFormat="1">
      <c r="A335" s="112" t="s">
        <v>6043</v>
      </c>
      <c r="B335" s="4" t="s">
        <v>6713</v>
      </c>
      <c r="C335" s="6" t="s">
        <v>6878</v>
      </c>
      <c r="D335" s="6" t="s">
        <v>6356</v>
      </c>
      <c r="E335" s="25" t="s">
        <v>7668</v>
      </c>
      <c r="F335" s="77" t="s">
        <v>1649</v>
      </c>
      <c r="G335" s="25" t="s">
        <v>6074</v>
      </c>
      <c r="H335" s="1" t="s">
        <v>334</v>
      </c>
      <c r="I335" s="9" t="s">
        <v>6845</v>
      </c>
      <c r="J335" s="8"/>
      <c r="K335" s="258"/>
      <c r="L335" s="259"/>
      <c r="M335" s="35"/>
      <c r="N335" s="17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</row>
    <row r="336" spans="1:33" s="252" customFormat="1" ht="29.25" customHeight="1">
      <c r="A336" s="112" t="s">
        <v>6043</v>
      </c>
      <c r="B336" s="4" t="s">
        <v>4785</v>
      </c>
      <c r="C336" s="6" t="s">
        <v>6878</v>
      </c>
      <c r="D336" s="6" t="s">
        <v>4786</v>
      </c>
      <c r="E336" s="25" t="s">
        <v>4787</v>
      </c>
      <c r="F336" s="77" t="s">
        <v>4788</v>
      </c>
      <c r="G336" s="25" t="s">
        <v>7359</v>
      </c>
      <c r="H336" s="1" t="s">
        <v>4789</v>
      </c>
      <c r="I336" s="9"/>
      <c r="J336" s="1"/>
      <c r="K336" s="249"/>
      <c r="L336" s="250"/>
      <c r="M336" s="25" t="s">
        <v>5012</v>
      </c>
      <c r="N336" s="26" t="s">
        <v>6636</v>
      </c>
    </row>
    <row r="337" spans="1:33" s="13" customFormat="1" ht="26.25">
      <c r="A337" s="113" t="s">
        <v>6043</v>
      </c>
      <c r="B337" s="4" t="s">
        <v>4179</v>
      </c>
      <c r="C337" s="7" t="s">
        <v>6878</v>
      </c>
      <c r="D337" s="7" t="s">
        <v>4745</v>
      </c>
      <c r="E337" s="7" t="s">
        <v>1724</v>
      </c>
      <c r="F337" s="8" t="s">
        <v>4044</v>
      </c>
      <c r="G337" s="8" t="s">
        <v>7648</v>
      </c>
      <c r="H337" s="516" t="s">
        <v>7857</v>
      </c>
      <c r="I337" s="175"/>
      <c r="J337" s="8"/>
      <c r="K337" s="258" t="str">
        <f>LEFT(B337,1)</f>
        <v>C</v>
      </c>
      <c r="L337" s="259">
        <f>VALUE(MID(B337,2,3))</f>
        <v>2</v>
      </c>
      <c r="M337" s="35"/>
      <c r="N337" s="17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</row>
    <row r="338" spans="1:33" s="13" customFormat="1" ht="26.25">
      <c r="A338" s="112" t="s">
        <v>6043</v>
      </c>
      <c r="B338" s="4" t="s">
        <v>1668</v>
      </c>
      <c r="C338" s="6" t="s">
        <v>6878</v>
      </c>
      <c r="D338" s="6" t="s">
        <v>6356</v>
      </c>
      <c r="E338" s="25" t="s">
        <v>1536</v>
      </c>
      <c r="F338" s="77" t="s">
        <v>2569</v>
      </c>
      <c r="G338" s="25" t="s">
        <v>7359</v>
      </c>
      <c r="H338" s="1" t="s">
        <v>2691</v>
      </c>
      <c r="I338" s="9" t="s">
        <v>6845</v>
      </c>
      <c r="J338" s="1"/>
      <c r="K338" s="261"/>
      <c r="L338" s="262"/>
      <c r="M338" s="35" t="s">
        <v>5012</v>
      </c>
      <c r="N338" s="270" t="s">
        <v>2576</v>
      </c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</row>
    <row r="339" spans="1:33" s="13" customFormat="1" ht="26.25">
      <c r="A339" s="113" t="s">
        <v>6043</v>
      </c>
      <c r="B339" s="4" t="s">
        <v>4181</v>
      </c>
      <c r="C339" s="7" t="s">
        <v>6878</v>
      </c>
      <c r="D339" s="7" t="s">
        <v>6356</v>
      </c>
      <c r="E339" s="7" t="s">
        <v>6437</v>
      </c>
      <c r="F339" s="8" t="s">
        <v>5386</v>
      </c>
      <c r="G339" s="8" t="s">
        <v>4307</v>
      </c>
      <c r="H339" s="1"/>
      <c r="I339" s="9" t="s">
        <v>6845</v>
      </c>
      <c r="J339" s="1"/>
      <c r="K339" s="261"/>
      <c r="L339" s="262"/>
      <c r="M339" s="35" t="s">
        <v>5012</v>
      </c>
      <c r="N339" s="263" t="s">
        <v>2574</v>
      </c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</row>
    <row r="340" spans="1:33" customFormat="1">
      <c r="A340" s="112" t="s">
        <v>6043</v>
      </c>
      <c r="B340" s="4" t="s">
        <v>7701</v>
      </c>
      <c r="C340" s="437" t="s">
        <v>6878</v>
      </c>
      <c r="D340" s="437" t="s">
        <v>4786</v>
      </c>
      <c r="E340" t="s">
        <v>7702</v>
      </c>
      <c r="F340" t="s">
        <v>7703</v>
      </c>
      <c r="G340" t="s">
        <v>7648</v>
      </c>
      <c r="H340" s="505" t="s">
        <v>1807</v>
      </c>
      <c r="I340" s="9" t="s">
        <v>6845</v>
      </c>
      <c r="M340" t="s">
        <v>5012</v>
      </c>
      <c r="N340" s="449" t="s">
        <v>7704</v>
      </c>
    </row>
    <row r="341" spans="1:33" s="13" customFormat="1">
      <c r="A341" s="112" t="s">
        <v>6043</v>
      </c>
      <c r="B341" s="4" t="s">
        <v>4186</v>
      </c>
      <c r="C341" s="6" t="s">
        <v>6878</v>
      </c>
      <c r="D341" s="6" t="s">
        <v>6356</v>
      </c>
      <c r="E341" s="6" t="s">
        <v>5690</v>
      </c>
      <c r="F341" s="1" t="s">
        <v>5691</v>
      </c>
      <c r="G341" s="1" t="s">
        <v>7651</v>
      </c>
      <c r="H341" s="1" t="s">
        <v>4974</v>
      </c>
      <c r="I341" s="9" t="s">
        <v>6845</v>
      </c>
      <c r="J341" s="8"/>
      <c r="K341" s="258"/>
      <c r="L341" s="259"/>
      <c r="M341" s="35"/>
      <c r="N341" s="17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</row>
    <row r="342" spans="1:33" s="13" customFormat="1" ht="26.25">
      <c r="A342" s="113" t="s">
        <v>6043</v>
      </c>
      <c r="B342" s="4" t="s">
        <v>4180</v>
      </c>
      <c r="C342" s="7" t="s">
        <v>6878</v>
      </c>
      <c r="D342" s="7" t="s">
        <v>7522</v>
      </c>
      <c r="E342" s="7" t="s">
        <v>5616</v>
      </c>
      <c r="F342" s="8" t="s">
        <v>1725</v>
      </c>
      <c r="G342" s="8" t="s">
        <v>7648</v>
      </c>
      <c r="H342" s="8" t="s">
        <v>4045</v>
      </c>
      <c r="I342" s="175"/>
      <c r="J342" s="8"/>
      <c r="K342" s="258" t="str">
        <f>LEFT(B342,1)</f>
        <v>C</v>
      </c>
      <c r="L342" s="259">
        <f>VALUE(MID(B342,2,3))</f>
        <v>3</v>
      </c>
      <c r="M342" s="35"/>
      <c r="N342" s="17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s="13" customFormat="1">
      <c r="A343" s="360" t="s">
        <v>6043</v>
      </c>
      <c r="B343" s="100" t="s">
        <v>4188</v>
      </c>
      <c r="C343" s="70" t="s">
        <v>6878</v>
      </c>
      <c r="D343" s="70" t="s">
        <v>4505</v>
      </c>
      <c r="E343" s="361" t="s">
        <v>5718</v>
      </c>
      <c r="F343" s="362" t="s">
        <v>2587</v>
      </c>
      <c r="G343" s="361" t="s">
        <v>7650</v>
      </c>
      <c r="H343" s="71" t="s">
        <v>2800</v>
      </c>
      <c r="I343" s="175"/>
      <c r="J343" s="8"/>
      <c r="K343" s="258"/>
      <c r="L343" s="259"/>
      <c r="M343" s="35"/>
      <c r="N343" s="17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</row>
    <row r="344" spans="1:33" s="13" customFormat="1">
      <c r="A344" s="113" t="s">
        <v>6043</v>
      </c>
      <c r="B344" s="4" t="s">
        <v>4187</v>
      </c>
      <c r="C344" s="7" t="s">
        <v>6878</v>
      </c>
      <c r="D344" s="8" t="s">
        <v>2728</v>
      </c>
      <c r="E344" s="346" t="s">
        <v>6220</v>
      </c>
      <c r="F344" s="167" t="s">
        <v>429</v>
      </c>
      <c r="G344" s="8" t="s">
        <v>4307</v>
      </c>
      <c r="H344" s="8" t="s">
        <v>2765</v>
      </c>
      <c r="I344" s="175" t="s">
        <v>6845</v>
      </c>
      <c r="J344" s="8"/>
      <c r="K344" s="258"/>
      <c r="L344" s="259"/>
      <c r="M344" s="35"/>
      <c r="N344" s="17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s="252" customFormat="1" ht="29.25" customHeight="1">
      <c r="A345" s="112" t="s">
        <v>6043</v>
      </c>
      <c r="B345" s="4" t="s">
        <v>2330</v>
      </c>
      <c r="C345" s="6" t="s">
        <v>6878</v>
      </c>
      <c r="D345" s="6" t="s">
        <v>2331</v>
      </c>
      <c r="E345" s="25" t="s">
        <v>2332</v>
      </c>
      <c r="F345" s="77" t="s">
        <v>2333</v>
      </c>
      <c r="G345" s="25" t="s">
        <v>7651</v>
      </c>
      <c r="H345" s="1" t="s">
        <v>2334</v>
      </c>
      <c r="I345" s="9"/>
      <c r="J345" s="1"/>
      <c r="K345" s="249"/>
      <c r="L345" s="250"/>
      <c r="M345" s="25"/>
      <c r="N345" s="26" t="s">
        <v>2335</v>
      </c>
    </row>
    <row r="346" spans="1:33" s="252" customFormat="1" ht="29.25" customHeight="1">
      <c r="A346" s="112" t="s">
        <v>6043</v>
      </c>
      <c r="B346" s="4" t="s">
        <v>6528</v>
      </c>
      <c r="C346" s="6" t="s">
        <v>6878</v>
      </c>
      <c r="D346" s="6" t="s">
        <v>6529</v>
      </c>
      <c r="E346" s="25" t="s">
        <v>6530</v>
      </c>
      <c r="F346" s="77" t="s">
        <v>6531</v>
      </c>
      <c r="G346" s="25" t="s">
        <v>7359</v>
      </c>
      <c r="H346" s="1" t="s">
        <v>6532</v>
      </c>
      <c r="I346" s="9"/>
      <c r="J346" s="1"/>
      <c r="K346" s="249"/>
      <c r="L346" s="250"/>
      <c r="M346" s="25" t="s">
        <v>5012</v>
      </c>
      <c r="N346" s="26" t="s">
        <v>847</v>
      </c>
    </row>
    <row r="347" spans="1:33" s="13" customFormat="1">
      <c r="A347" s="113" t="s">
        <v>6043</v>
      </c>
      <c r="B347" s="4" t="s">
        <v>4185</v>
      </c>
      <c r="C347" s="7" t="s">
        <v>6878</v>
      </c>
      <c r="D347" s="7" t="s">
        <v>4746</v>
      </c>
      <c r="E347" s="7" t="s">
        <v>4615</v>
      </c>
      <c r="F347" s="8" t="s">
        <v>7473</v>
      </c>
      <c r="G347" s="8" t="s">
        <v>4655</v>
      </c>
      <c r="H347" s="8"/>
      <c r="I347" s="175" t="s">
        <v>6845</v>
      </c>
      <c r="J347" s="8"/>
      <c r="K347" s="258" t="str">
        <f>LEFT(B347,1)</f>
        <v>C</v>
      </c>
      <c r="L347" s="259">
        <f>VALUE(MID(B347,2,3))</f>
        <v>8</v>
      </c>
      <c r="M347" s="35" t="s">
        <v>4508</v>
      </c>
      <c r="N347" s="17" t="s">
        <v>3262</v>
      </c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s="13" customFormat="1">
      <c r="A348" s="113" t="s">
        <v>6043</v>
      </c>
      <c r="B348" s="4" t="s">
        <v>6981</v>
      </c>
      <c r="C348" s="6" t="s">
        <v>6879</v>
      </c>
      <c r="D348" s="6" t="s">
        <v>6976</v>
      </c>
      <c r="E348" s="25" t="s">
        <v>6978</v>
      </c>
      <c r="F348" s="167" t="s">
        <v>6979</v>
      </c>
      <c r="G348" s="72" t="s">
        <v>7648</v>
      </c>
      <c r="H348" s="1" t="s">
        <v>6980</v>
      </c>
      <c r="I348" s="175"/>
      <c r="J348" s="8"/>
      <c r="K348" s="258"/>
      <c r="L348" s="259"/>
      <c r="M348" s="35"/>
      <c r="N348" s="17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s="13" customFormat="1" ht="18.75" customHeight="1">
      <c r="A349" s="113" t="s">
        <v>6043</v>
      </c>
      <c r="B349" s="4" t="s">
        <v>131</v>
      </c>
      <c r="C349" s="7" t="s">
        <v>6879</v>
      </c>
      <c r="D349" s="8" t="s">
        <v>6139</v>
      </c>
      <c r="E349" s="68" t="s">
        <v>4976</v>
      </c>
      <c r="F349" s="341" t="s">
        <v>6200</v>
      </c>
      <c r="G349" s="68" t="s">
        <v>7649</v>
      </c>
      <c r="H349" s="8"/>
      <c r="I349" s="175" t="s">
        <v>6845</v>
      </c>
      <c r="J349" s="44"/>
      <c r="K349" s="57"/>
      <c r="L349" s="259"/>
      <c r="M349" s="35"/>
      <c r="N349" s="17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s="13" customFormat="1">
      <c r="A350" s="113" t="s">
        <v>6043</v>
      </c>
      <c r="B350" s="4" t="s">
        <v>4440</v>
      </c>
      <c r="C350" s="7" t="s">
        <v>6879</v>
      </c>
      <c r="D350" s="7" t="s">
        <v>6140</v>
      </c>
      <c r="E350" s="212" t="s">
        <v>832</v>
      </c>
      <c r="F350" s="167" t="s">
        <v>833</v>
      </c>
      <c r="G350" s="68" t="s">
        <v>6074</v>
      </c>
      <c r="H350" s="8" t="s">
        <v>5597</v>
      </c>
      <c r="I350" s="175"/>
      <c r="J350" s="44"/>
      <c r="K350" s="57"/>
      <c r="L350" s="259"/>
      <c r="M350" s="35" t="s">
        <v>4506</v>
      </c>
      <c r="N350" s="17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s="13" customFormat="1">
      <c r="A351" s="112" t="s">
        <v>6043</v>
      </c>
      <c r="B351" s="4" t="s">
        <v>2643</v>
      </c>
      <c r="C351" s="6" t="s">
        <v>6879</v>
      </c>
      <c r="D351" s="6" t="s">
        <v>3552</v>
      </c>
      <c r="E351" s="25" t="s">
        <v>3553</v>
      </c>
      <c r="F351" s="17" t="s">
        <v>3555</v>
      </c>
      <c r="G351" s="72" t="s">
        <v>4307</v>
      </c>
      <c r="H351" s="1" t="s">
        <v>3259</v>
      </c>
      <c r="I351" s="9"/>
      <c r="J351" s="1"/>
      <c r="K351" s="261"/>
      <c r="L351" s="262"/>
      <c r="M351" s="35" t="s">
        <v>5012</v>
      </c>
      <c r="N351" s="270" t="s">
        <v>6636</v>
      </c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s="13" customFormat="1" ht="26.25">
      <c r="A352" s="113" t="s">
        <v>6043</v>
      </c>
      <c r="B352" s="4" t="s">
        <v>590</v>
      </c>
      <c r="C352" s="7" t="s">
        <v>6879</v>
      </c>
      <c r="D352" s="7" t="s">
        <v>4747</v>
      </c>
      <c r="E352" s="7" t="s">
        <v>5615</v>
      </c>
      <c r="F352" s="8" t="s">
        <v>4649</v>
      </c>
      <c r="G352" s="8" t="s">
        <v>7648</v>
      </c>
      <c r="H352" s="8"/>
      <c r="I352" s="175"/>
      <c r="J352" s="44"/>
      <c r="K352" s="57"/>
      <c r="L352" s="259"/>
      <c r="M352" s="35"/>
      <c r="N352" s="17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4" s="13" customFormat="1">
      <c r="A353" s="113" t="s">
        <v>6043</v>
      </c>
      <c r="B353" s="4" t="s">
        <v>4439</v>
      </c>
      <c r="C353" s="7" t="s">
        <v>6879</v>
      </c>
      <c r="D353" s="7" t="s">
        <v>4046</v>
      </c>
      <c r="E353" s="68" t="s">
        <v>2592</v>
      </c>
      <c r="F353" s="167" t="s">
        <v>2593</v>
      </c>
      <c r="G353" s="363" t="s">
        <v>7648</v>
      </c>
      <c r="H353" s="8" t="s">
        <v>2594</v>
      </c>
      <c r="I353" s="175"/>
      <c r="J353" s="44"/>
      <c r="K353" s="57"/>
      <c r="L353" s="259"/>
      <c r="M353" s="35"/>
      <c r="N353" s="17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34" s="13" customFormat="1">
      <c r="A354" s="113" t="s">
        <v>6043</v>
      </c>
      <c r="B354" s="4" t="s">
        <v>4441</v>
      </c>
      <c r="C354" s="7" t="s">
        <v>6879</v>
      </c>
      <c r="D354" s="7" t="s">
        <v>4046</v>
      </c>
      <c r="E354" s="68" t="s">
        <v>5430</v>
      </c>
      <c r="F354" s="167" t="s">
        <v>4421</v>
      </c>
      <c r="G354" s="212" t="s">
        <v>4422</v>
      </c>
      <c r="H354" s="8" t="s">
        <v>1878</v>
      </c>
      <c r="I354" s="175" t="s">
        <v>6845</v>
      </c>
      <c r="J354" s="44"/>
      <c r="K354" s="57"/>
      <c r="L354" s="259"/>
      <c r="M354" s="35" t="s">
        <v>4508</v>
      </c>
      <c r="N354" s="17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</row>
    <row r="355" spans="1:34" s="13" customFormat="1" ht="26.25">
      <c r="A355" s="113" t="s">
        <v>6043</v>
      </c>
      <c r="B355" s="4" t="s">
        <v>1053</v>
      </c>
      <c r="C355" s="7" t="s">
        <v>6879</v>
      </c>
      <c r="D355" s="7" t="s">
        <v>3689</v>
      </c>
      <c r="E355" s="68" t="s">
        <v>3690</v>
      </c>
      <c r="F355" s="167" t="s">
        <v>2908</v>
      </c>
      <c r="G355" s="212" t="s">
        <v>4307</v>
      </c>
      <c r="H355" s="8" t="s">
        <v>3691</v>
      </c>
      <c r="I355" s="175" t="s">
        <v>6845</v>
      </c>
      <c r="J355" s="44"/>
      <c r="K355" s="57"/>
      <c r="L355" s="259"/>
      <c r="M355" s="35"/>
      <c r="N355" s="17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34" s="13" customFormat="1">
      <c r="A356" s="112" t="s">
        <v>6043</v>
      </c>
      <c r="B356" s="4" t="s">
        <v>1430</v>
      </c>
      <c r="C356" s="6" t="s">
        <v>6879</v>
      </c>
      <c r="D356" s="6" t="s">
        <v>1431</v>
      </c>
      <c r="E356" s="25" t="s">
        <v>1432</v>
      </c>
      <c r="F356" s="167" t="s">
        <v>1433</v>
      </c>
      <c r="G356" s="72" t="s">
        <v>7359</v>
      </c>
      <c r="H356" s="1" t="s">
        <v>1434</v>
      </c>
      <c r="I356" s="9"/>
      <c r="J356" s="1"/>
      <c r="K356" s="276"/>
      <c r="L356" s="277"/>
      <c r="M356" s="1" t="s">
        <v>5012</v>
      </c>
      <c r="N356" s="278" t="s">
        <v>4431</v>
      </c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</row>
    <row r="357" spans="1:34" s="13" customFormat="1" ht="18" customHeight="1">
      <c r="A357" s="113" t="s">
        <v>6043</v>
      </c>
      <c r="B357" s="4" t="s">
        <v>1055</v>
      </c>
      <c r="C357" s="7" t="s">
        <v>6879</v>
      </c>
      <c r="D357" s="7" t="s">
        <v>668</v>
      </c>
      <c r="E357" s="68" t="s">
        <v>670</v>
      </c>
      <c r="F357" s="167" t="s">
        <v>4047</v>
      </c>
      <c r="G357" s="212" t="s">
        <v>7359</v>
      </c>
      <c r="H357" s="1" t="s">
        <v>672</v>
      </c>
      <c r="I357" s="9" t="s">
        <v>6845</v>
      </c>
      <c r="J357" s="1"/>
      <c r="K357" s="261"/>
      <c r="L357" s="262"/>
      <c r="M357" s="35" t="s">
        <v>5012</v>
      </c>
      <c r="N357" s="270" t="s">
        <v>2326</v>
      </c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</row>
    <row r="358" spans="1:34" s="13" customFormat="1" ht="26.25">
      <c r="A358" s="113" t="s">
        <v>6043</v>
      </c>
      <c r="B358" s="4" t="s">
        <v>2602</v>
      </c>
      <c r="C358" s="7" t="s">
        <v>6879</v>
      </c>
      <c r="D358" s="7" t="s">
        <v>4748</v>
      </c>
      <c r="E358" s="7" t="s">
        <v>2725</v>
      </c>
      <c r="F358" s="8" t="s">
        <v>2726</v>
      </c>
      <c r="G358" s="8"/>
      <c r="H358" s="8"/>
      <c r="I358" s="175" t="s">
        <v>6845</v>
      </c>
      <c r="J358" s="44"/>
      <c r="K358" s="57"/>
      <c r="L358" s="259"/>
      <c r="M358" s="35"/>
      <c r="N358" s="17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</row>
    <row r="359" spans="1:34" s="13" customFormat="1">
      <c r="A359" s="112" t="s">
        <v>6043</v>
      </c>
      <c r="B359" s="4" t="s">
        <v>2642</v>
      </c>
      <c r="C359" s="6" t="s">
        <v>6879</v>
      </c>
      <c r="D359" s="6" t="s">
        <v>4135</v>
      </c>
      <c r="E359" s="25" t="s">
        <v>4136</v>
      </c>
      <c r="F359" s="77" t="s">
        <v>5573</v>
      </c>
      <c r="G359" s="72" t="s">
        <v>7359</v>
      </c>
      <c r="H359" s="1" t="s">
        <v>4137</v>
      </c>
      <c r="I359" s="9"/>
      <c r="J359" s="1"/>
      <c r="K359" s="261"/>
      <c r="L359" s="262"/>
      <c r="M359" s="35" t="s">
        <v>5012</v>
      </c>
      <c r="N359" s="263" t="s">
        <v>6635</v>
      </c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</row>
    <row r="360" spans="1:34" s="13" customFormat="1" ht="26.25">
      <c r="A360" s="112" t="s">
        <v>6043</v>
      </c>
      <c r="B360" s="4" t="s">
        <v>4199</v>
      </c>
      <c r="C360" s="6" t="s">
        <v>6879</v>
      </c>
      <c r="D360" s="6" t="s">
        <v>5943</v>
      </c>
      <c r="E360" s="6" t="s">
        <v>1864</v>
      </c>
      <c r="F360" s="1" t="s">
        <v>2908</v>
      </c>
      <c r="G360" s="63"/>
      <c r="H360" s="1" t="s">
        <v>1977</v>
      </c>
      <c r="I360" s="183" t="s">
        <v>6845</v>
      </c>
      <c r="J360" s="1"/>
      <c r="K360" s="261"/>
      <c r="L360" s="262"/>
      <c r="M360" s="35" t="s">
        <v>5012</v>
      </c>
      <c r="N360" s="263" t="s">
        <v>2324</v>
      </c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</row>
    <row r="361" spans="1:34" s="13" customFormat="1" ht="20.25" customHeight="1">
      <c r="A361" s="112" t="s">
        <v>6043</v>
      </c>
      <c r="B361" s="4" t="s">
        <v>2646</v>
      </c>
      <c r="C361" s="6" t="s">
        <v>6879</v>
      </c>
      <c r="D361" s="6" t="s">
        <v>4881</v>
      </c>
      <c r="E361" s="25" t="s">
        <v>3075</v>
      </c>
      <c r="F361" s="167" t="s">
        <v>3087</v>
      </c>
      <c r="G361" s="72" t="s">
        <v>7650</v>
      </c>
      <c r="H361" s="1" t="s">
        <v>3086</v>
      </c>
      <c r="I361" s="9"/>
      <c r="J361" s="1"/>
      <c r="K361" s="261"/>
      <c r="L361" s="262"/>
      <c r="M361" s="234" t="s">
        <v>5012</v>
      </c>
      <c r="N361" s="270" t="s">
        <v>6639</v>
      </c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</row>
    <row r="362" spans="1:34" s="13" customFormat="1" ht="29.25" customHeight="1">
      <c r="A362" s="112" t="s">
        <v>6043</v>
      </c>
      <c r="B362" s="4" t="s">
        <v>2639</v>
      </c>
      <c r="C362" s="6" t="s">
        <v>6879</v>
      </c>
      <c r="D362" s="6" t="s">
        <v>6935</v>
      </c>
      <c r="E362" s="25" t="s">
        <v>4882</v>
      </c>
      <c r="F362" s="77" t="s">
        <v>5778</v>
      </c>
      <c r="G362" s="72" t="s">
        <v>7648</v>
      </c>
      <c r="H362" s="1" t="s">
        <v>6934</v>
      </c>
      <c r="I362" s="9"/>
      <c r="J362" s="1"/>
      <c r="K362" s="261"/>
      <c r="L362" s="262"/>
      <c r="M362" s="234" t="s">
        <v>5012</v>
      </c>
      <c r="N362" s="233" t="s">
        <v>2759</v>
      </c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</row>
    <row r="363" spans="1:34" s="13" customFormat="1" ht="28.5" customHeight="1">
      <c r="A363" s="112" t="s">
        <v>6043</v>
      </c>
      <c r="B363" s="4" t="s">
        <v>589</v>
      </c>
      <c r="C363" s="6" t="s">
        <v>6879</v>
      </c>
      <c r="D363" s="6" t="s">
        <v>4749</v>
      </c>
      <c r="E363" s="6" t="s">
        <v>1872</v>
      </c>
      <c r="F363" s="1" t="s">
        <v>1879</v>
      </c>
      <c r="G363" s="1" t="s">
        <v>3176</v>
      </c>
      <c r="H363" s="1" t="s">
        <v>4048</v>
      </c>
      <c r="I363" s="175" t="s">
        <v>6845</v>
      </c>
      <c r="J363" s="44"/>
      <c r="K363" s="57"/>
      <c r="L363" s="259"/>
      <c r="M363" s="35" t="s">
        <v>5713</v>
      </c>
      <c r="N363" s="26" t="s">
        <v>5545</v>
      </c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</row>
    <row r="364" spans="1:34" s="13" customFormat="1">
      <c r="A364" s="112" t="s">
        <v>6043</v>
      </c>
      <c r="B364" s="4" t="s">
        <v>2644</v>
      </c>
      <c r="C364" s="6" t="s">
        <v>6879</v>
      </c>
      <c r="D364" s="6" t="s">
        <v>4881</v>
      </c>
      <c r="E364" s="25" t="s">
        <v>472</v>
      </c>
      <c r="F364" s="226" t="s">
        <v>4049</v>
      </c>
      <c r="G364" s="72" t="s">
        <v>4662</v>
      </c>
      <c r="H364" s="1" t="s">
        <v>406</v>
      </c>
      <c r="I364" s="9" t="s">
        <v>6845</v>
      </c>
      <c r="J364" s="1"/>
      <c r="K364" s="261"/>
      <c r="L364" s="262"/>
      <c r="M364" s="234" t="s">
        <v>5012</v>
      </c>
      <c r="N364" s="263" t="s">
        <v>6637</v>
      </c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</row>
    <row r="365" spans="1:34" s="13" customFormat="1" ht="26.25">
      <c r="A365" s="112" t="s">
        <v>6043</v>
      </c>
      <c r="B365" s="4" t="s">
        <v>4193</v>
      </c>
      <c r="C365" s="6" t="s">
        <v>6879</v>
      </c>
      <c r="D365" s="6" t="s">
        <v>4750</v>
      </c>
      <c r="E365" s="6" t="s">
        <v>3488</v>
      </c>
      <c r="F365" s="1" t="s">
        <v>6846</v>
      </c>
      <c r="G365" s="1" t="s">
        <v>4307</v>
      </c>
      <c r="H365" s="1" t="s">
        <v>1975</v>
      </c>
      <c r="I365" s="9" t="s">
        <v>6845</v>
      </c>
      <c r="J365" s="1"/>
      <c r="K365" s="261"/>
      <c r="L365" s="262"/>
      <c r="M365" s="35" t="s">
        <v>5012</v>
      </c>
      <c r="N365" s="263" t="s">
        <v>6961</v>
      </c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</row>
    <row r="366" spans="1:34" s="13" customFormat="1">
      <c r="A366" s="113" t="s">
        <v>6043</v>
      </c>
      <c r="B366" s="4" t="s">
        <v>4667</v>
      </c>
      <c r="C366" s="7" t="s">
        <v>6879</v>
      </c>
      <c r="D366" s="7" t="s">
        <v>6880</v>
      </c>
      <c r="E366" s="68" t="s">
        <v>5716</v>
      </c>
      <c r="F366" s="167" t="s">
        <v>5717</v>
      </c>
      <c r="G366" s="68" t="s">
        <v>4307</v>
      </c>
      <c r="H366" s="8"/>
      <c r="I366" s="175"/>
      <c r="J366" s="8"/>
      <c r="K366" s="258"/>
      <c r="L366" s="259"/>
      <c r="M366" s="35"/>
      <c r="N366" s="17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</row>
    <row r="367" spans="1:34" s="13" customFormat="1">
      <c r="A367" s="113" t="s">
        <v>6043</v>
      </c>
      <c r="B367" s="4" t="s">
        <v>4194</v>
      </c>
      <c r="C367" s="7" t="s">
        <v>6879</v>
      </c>
      <c r="D367" s="7" t="s">
        <v>6880</v>
      </c>
      <c r="E367" s="7" t="s">
        <v>5430</v>
      </c>
      <c r="F367" s="8" t="s">
        <v>1726</v>
      </c>
      <c r="G367" s="8"/>
      <c r="H367" s="8"/>
      <c r="I367" s="175" t="s">
        <v>6845</v>
      </c>
      <c r="J367" s="8"/>
      <c r="K367" s="258" t="str">
        <f>LEFT(B367,1)</f>
        <v>D</v>
      </c>
      <c r="L367" s="259">
        <f>VALUE(MID(B367,2,3))</f>
        <v>2</v>
      </c>
      <c r="M367" s="234" t="s">
        <v>5713</v>
      </c>
      <c r="N367" s="233" t="s">
        <v>4385</v>
      </c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</row>
    <row r="368" spans="1:34" s="13" customFormat="1">
      <c r="A368" s="112" t="s">
        <v>6043</v>
      </c>
      <c r="B368" s="4" t="s">
        <v>2645</v>
      </c>
      <c r="C368" s="6" t="s">
        <v>6879</v>
      </c>
      <c r="D368" s="6" t="s">
        <v>4886</v>
      </c>
      <c r="E368" s="25" t="s">
        <v>3084</v>
      </c>
      <c r="F368" s="167" t="s">
        <v>5573</v>
      </c>
      <c r="G368" s="72" t="s">
        <v>4307</v>
      </c>
      <c r="H368" s="1" t="s">
        <v>3085</v>
      </c>
      <c r="I368" s="9" t="s">
        <v>6845</v>
      </c>
      <c r="J368" s="1"/>
      <c r="K368" s="261"/>
      <c r="L368" s="262"/>
      <c r="M368" s="234" t="s">
        <v>5012</v>
      </c>
      <c r="N368" s="263" t="s">
        <v>6638</v>
      </c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</row>
    <row r="369" spans="1:34" s="13" customFormat="1" ht="28.5" customHeight="1">
      <c r="A369" s="112" t="s">
        <v>6043</v>
      </c>
      <c r="B369" s="4" t="s">
        <v>2640</v>
      </c>
      <c r="C369" s="6" t="s">
        <v>6879</v>
      </c>
      <c r="D369" s="6" t="s">
        <v>4884</v>
      </c>
      <c r="E369" s="25" t="s">
        <v>4885</v>
      </c>
      <c r="F369" s="77" t="s">
        <v>5573</v>
      </c>
      <c r="G369" s="72" t="s">
        <v>3176</v>
      </c>
      <c r="H369" s="1" t="s">
        <v>6706</v>
      </c>
      <c r="I369" s="9"/>
      <c r="J369" s="1"/>
      <c r="K369" s="261"/>
      <c r="L369" s="262"/>
      <c r="M369" s="35" t="s">
        <v>5012</v>
      </c>
      <c r="N369" s="263" t="s">
        <v>2327</v>
      </c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</row>
    <row r="370" spans="1:34" s="13" customFormat="1" ht="23.25" customHeight="1">
      <c r="A370" s="113" t="s">
        <v>6043</v>
      </c>
      <c r="B370" s="4" t="s">
        <v>1054</v>
      </c>
      <c r="C370" s="7" t="s">
        <v>6879</v>
      </c>
      <c r="D370" s="7" t="s">
        <v>6880</v>
      </c>
      <c r="E370" s="68" t="s">
        <v>5972</v>
      </c>
      <c r="F370" s="167" t="s">
        <v>2483</v>
      </c>
      <c r="G370" s="212" t="s">
        <v>4307</v>
      </c>
      <c r="H370" s="1" t="s">
        <v>4566</v>
      </c>
      <c r="I370" s="9" t="s">
        <v>6845</v>
      </c>
      <c r="J370" s="1"/>
      <c r="K370" s="261"/>
      <c r="L370" s="262"/>
      <c r="M370" s="35" t="s">
        <v>5012</v>
      </c>
      <c r="N370" s="270" t="s">
        <v>2325</v>
      </c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</row>
    <row r="371" spans="1:34" s="13" customFormat="1">
      <c r="A371" s="113" t="s">
        <v>6043</v>
      </c>
      <c r="B371" s="4" t="s">
        <v>5837</v>
      </c>
      <c r="C371" s="7" t="s">
        <v>6879</v>
      </c>
      <c r="D371" s="7" t="s">
        <v>6880</v>
      </c>
      <c r="E371" s="68" t="s">
        <v>2110</v>
      </c>
      <c r="F371" s="8" t="s">
        <v>2111</v>
      </c>
      <c r="G371" s="8"/>
      <c r="H371" s="8"/>
      <c r="I371" s="175" t="s">
        <v>6845</v>
      </c>
      <c r="J371" s="8"/>
      <c r="K371" s="258"/>
      <c r="L371" s="259"/>
      <c r="M371" s="35"/>
      <c r="N371" s="17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</row>
    <row r="372" spans="1:34" s="13" customFormat="1" ht="20.25" customHeight="1">
      <c r="A372" s="113" t="s">
        <v>6043</v>
      </c>
      <c r="B372" s="4" t="s">
        <v>7501</v>
      </c>
      <c r="C372" s="7" t="s">
        <v>6879</v>
      </c>
      <c r="D372" s="7" t="s">
        <v>6880</v>
      </c>
      <c r="E372" s="68" t="s">
        <v>2372</v>
      </c>
      <c r="F372" s="167" t="s">
        <v>5715</v>
      </c>
      <c r="G372" s="68" t="s">
        <v>7648</v>
      </c>
      <c r="H372" s="8"/>
      <c r="I372" s="175" t="s">
        <v>6845</v>
      </c>
      <c r="J372" s="8"/>
      <c r="K372" s="258"/>
      <c r="L372" s="259"/>
      <c r="M372" s="35"/>
      <c r="N372" s="17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</row>
    <row r="373" spans="1:34" s="13" customFormat="1" ht="26.25">
      <c r="A373" s="112" t="s">
        <v>6043</v>
      </c>
      <c r="B373" s="4" t="s">
        <v>4196</v>
      </c>
      <c r="C373" s="6" t="s">
        <v>6879</v>
      </c>
      <c r="D373" s="6" t="s">
        <v>4751</v>
      </c>
      <c r="E373" s="6" t="s">
        <v>5089</v>
      </c>
      <c r="F373" s="1" t="s">
        <v>6197</v>
      </c>
      <c r="G373" s="1" t="s">
        <v>4307</v>
      </c>
      <c r="H373" s="1" t="s">
        <v>3006</v>
      </c>
      <c r="I373" s="9" t="s">
        <v>6845</v>
      </c>
      <c r="J373" s="1"/>
      <c r="K373" s="261"/>
      <c r="L373" s="262"/>
      <c r="M373" s="35" t="s">
        <v>5012</v>
      </c>
      <c r="N373" s="263" t="s">
        <v>2323</v>
      </c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</row>
    <row r="374" spans="1:34" s="13" customFormat="1" ht="19.5" customHeight="1">
      <c r="A374" s="113" t="s">
        <v>6043</v>
      </c>
      <c r="B374" s="4" t="s">
        <v>4198</v>
      </c>
      <c r="C374" s="7" t="s">
        <v>6879</v>
      </c>
      <c r="D374" s="7" t="s">
        <v>6880</v>
      </c>
      <c r="E374" s="7" t="s">
        <v>4537</v>
      </c>
      <c r="F374" s="1" t="s">
        <v>4532</v>
      </c>
      <c r="G374" s="8"/>
      <c r="H374" s="8" t="s">
        <v>1870</v>
      </c>
      <c r="I374" s="175" t="s">
        <v>6845</v>
      </c>
      <c r="J374" s="8"/>
      <c r="K374" s="258" t="str">
        <f>LEFT(B374,1)</f>
        <v>D</v>
      </c>
      <c r="L374" s="259">
        <f>VALUE(MID(B374,2,3))</f>
        <v>5</v>
      </c>
      <c r="M374" s="35"/>
      <c r="N374" s="17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</row>
    <row r="375" spans="1:34" s="13" customFormat="1" ht="28.5" customHeight="1">
      <c r="A375" s="112" t="s">
        <v>6043</v>
      </c>
      <c r="B375" s="4" t="s">
        <v>4530</v>
      </c>
      <c r="C375" s="6" t="s">
        <v>4534</v>
      </c>
      <c r="D375" s="6" t="s">
        <v>4535</v>
      </c>
      <c r="E375" s="25" t="s">
        <v>4531</v>
      </c>
      <c r="F375" s="1" t="s">
        <v>4532</v>
      </c>
      <c r="G375" s="1" t="s">
        <v>7359</v>
      </c>
      <c r="H375" s="1" t="s">
        <v>4533</v>
      </c>
      <c r="I375" s="175" t="s">
        <v>6845</v>
      </c>
      <c r="J375" s="1"/>
      <c r="K375" s="261"/>
      <c r="L375" s="262"/>
      <c r="M375" s="234" t="s">
        <v>5012</v>
      </c>
      <c r="N375" s="263" t="s">
        <v>4536</v>
      </c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</row>
    <row r="376" spans="1:34" s="13" customFormat="1" ht="29.25" customHeight="1">
      <c r="A376" s="113" t="s">
        <v>6043</v>
      </c>
      <c r="B376" s="4" t="s">
        <v>4195</v>
      </c>
      <c r="C376" s="7" t="s">
        <v>6879</v>
      </c>
      <c r="D376" s="7" t="s">
        <v>6880</v>
      </c>
      <c r="E376" s="7" t="s">
        <v>5089</v>
      </c>
      <c r="F376" s="8" t="s">
        <v>1868</v>
      </c>
      <c r="G376" s="8" t="s">
        <v>4307</v>
      </c>
      <c r="H376" s="1" t="s">
        <v>2321</v>
      </c>
      <c r="I376" s="9" t="s">
        <v>6845</v>
      </c>
      <c r="J376" s="1"/>
      <c r="K376" s="261"/>
      <c r="L376" s="262"/>
      <c r="M376" s="35" t="s">
        <v>5012</v>
      </c>
      <c r="N376" s="263" t="s">
        <v>2322</v>
      </c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</row>
    <row r="377" spans="1:34" s="13" customFormat="1" ht="30" customHeight="1">
      <c r="A377" s="112" t="s">
        <v>6043</v>
      </c>
      <c r="B377" s="4" t="s">
        <v>2647</v>
      </c>
      <c r="C377" s="6" t="s">
        <v>6879</v>
      </c>
      <c r="D377" s="6" t="s">
        <v>4886</v>
      </c>
      <c r="E377" s="25" t="s">
        <v>3088</v>
      </c>
      <c r="F377" s="167" t="s">
        <v>3089</v>
      </c>
      <c r="G377" s="72" t="s">
        <v>7359</v>
      </c>
      <c r="H377" s="1" t="s">
        <v>3090</v>
      </c>
      <c r="I377" s="9"/>
      <c r="J377" s="1"/>
      <c r="K377" s="261"/>
      <c r="L377" s="262"/>
      <c r="M377" s="234" t="s">
        <v>5012</v>
      </c>
      <c r="N377" s="263" t="s">
        <v>2435</v>
      </c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</row>
    <row r="378" spans="1:34" s="469" customFormat="1">
      <c r="A378" s="113" t="s">
        <v>6043</v>
      </c>
      <c r="B378" s="4" t="s">
        <v>1248</v>
      </c>
      <c r="C378" s="7" t="s">
        <v>6879</v>
      </c>
      <c r="D378" s="7" t="s">
        <v>6880</v>
      </c>
      <c r="E378" s="469" t="s">
        <v>7428</v>
      </c>
      <c r="F378" s="469" t="s">
        <v>7429</v>
      </c>
      <c r="G378" s="469" t="s">
        <v>1249</v>
      </c>
      <c r="H378" s="469" t="s">
        <v>1250</v>
      </c>
      <c r="I378" s="414" t="s">
        <v>6845</v>
      </c>
      <c r="K378" s="469" t="s">
        <v>5012</v>
      </c>
      <c r="L378" s="469" t="s">
        <v>7430</v>
      </c>
      <c r="M378" s="469" t="s">
        <v>5012</v>
      </c>
      <c r="N378" s="469" t="s">
        <v>7430</v>
      </c>
    </row>
    <row r="379" spans="1:34" s="13" customFormat="1" ht="19.5" customHeight="1">
      <c r="A379" s="112" t="s">
        <v>6043</v>
      </c>
      <c r="B379" s="4" t="s">
        <v>2641</v>
      </c>
      <c r="C379" s="6" t="s">
        <v>6879</v>
      </c>
      <c r="D379" s="6" t="s">
        <v>4886</v>
      </c>
      <c r="E379" s="25" t="s">
        <v>4132</v>
      </c>
      <c r="F379" s="77" t="s">
        <v>5573</v>
      </c>
      <c r="G379" s="72" t="s">
        <v>7359</v>
      </c>
      <c r="H379" s="1" t="s">
        <v>4133</v>
      </c>
      <c r="I379" s="9"/>
      <c r="J379" s="1"/>
      <c r="K379" s="261"/>
      <c r="L379" s="262"/>
      <c r="M379" s="35" t="s">
        <v>5012</v>
      </c>
      <c r="N379" s="263" t="s">
        <v>5095</v>
      </c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</row>
    <row r="380" spans="1:34" s="13" customFormat="1">
      <c r="A380" s="112" t="s">
        <v>6043</v>
      </c>
      <c r="B380" s="4" t="s">
        <v>5111</v>
      </c>
      <c r="C380" s="6" t="s">
        <v>6879</v>
      </c>
      <c r="D380" s="6" t="s">
        <v>4886</v>
      </c>
      <c r="E380" s="25" t="s">
        <v>5112</v>
      </c>
      <c r="F380" s="167" t="s">
        <v>5114</v>
      </c>
      <c r="G380" s="72" t="s">
        <v>7359</v>
      </c>
      <c r="H380" s="1" t="s">
        <v>5113</v>
      </c>
      <c r="I380" s="9" t="s">
        <v>6845</v>
      </c>
      <c r="J380" s="1"/>
      <c r="K380" s="276"/>
      <c r="L380" s="277"/>
      <c r="M380" s="1" t="s">
        <v>5012</v>
      </c>
      <c r="N380" s="278" t="s">
        <v>4432</v>
      </c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</row>
    <row r="381" spans="1:34" s="13" customFormat="1" ht="22.5" customHeight="1">
      <c r="A381" s="112" t="s">
        <v>6043</v>
      </c>
      <c r="B381" s="4" t="s">
        <v>2648</v>
      </c>
      <c r="C381" s="6" t="s">
        <v>6879</v>
      </c>
      <c r="D381" s="6" t="s">
        <v>4886</v>
      </c>
      <c r="E381" s="25" t="s">
        <v>3091</v>
      </c>
      <c r="F381" s="167" t="s">
        <v>3092</v>
      </c>
      <c r="G381" s="72" t="s">
        <v>7359</v>
      </c>
      <c r="H381" s="1" t="s">
        <v>3093</v>
      </c>
      <c r="I381" s="9"/>
      <c r="J381" s="1"/>
      <c r="K381" s="261"/>
      <c r="L381" s="262"/>
      <c r="M381" s="234" t="s">
        <v>5012</v>
      </c>
      <c r="N381" s="263" t="s">
        <v>2436</v>
      </c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</row>
    <row r="382" spans="1:34" s="469" customFormat="1">
      <c r="A382" s="113" t="s">
        <v>6043</v>
      </c>
      <c r="B382" s="4" t="s">
        <v>352</v>
      </c>
      <c r="C382" s="7" t="s">
        <v>6879</v>
      </c>
      <c r="D382" s="7" t="s">
        <v>353</v>
      </c>
      <c r="E382" s="470" t="s">
        <v>354</v>
      </c>
      <c r="F382" s="470" t="s">
        <v>355</v>
      </c>
      <c r="G382" s="470" t="s">
        <v>356</v>
      </c>
      <c r="I382" s="414"/>
    </row>
    <row r="383" spans="1:34" s="13" customFormat="1" ht="19.5" customHeight="1">
      <c r="A383" s="113" t="s">
        <v>6043</v>
      </c>
      <c r="B383" s="4" t="s">
        <v>3210</v>
      </c>
      <c r="C383" s="7" t="s">
        <v>6879</v>
      </c>
      <c r="D383" s="8" t="s">
        <v>6141</v>
      </c>
      <c r="E383" s="68" t="s">
        <v>5089</v>
      </c>
      <c r="F383" s="82" t="s">
        <v>1038</v>
      </c>
      <c r="G383" s="8" t="s">
        <v>4654</v>
      </c>
      <c r="H383" s="8" t="s">
        <v>329</v>
      </c>
      <c r="I383" s="8"/>
      <c r="J383" s="44"/>
      <c r="K383" s="258"/>
      <c r="L383" s="259"/>
      <c r="M383" s="35"/>
      <c r="N383" s="17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</row>
    <row r="384" spans="1:34" customFormat="1">
      <c r="A384" s="112" t="s">
        <v>6043</v>
      </c>
      <c r="B384" s="4" t="s">
        <v>3343</v>
      </c>
      <c r="C384" s="6" t="s">
        <v>6879</v>
      </c>
      <c r="D384" s="54" t="s">
        <v>3341</v>
      </c>
      <c r="E384" t="s">
        <v>3342</v>
      </c>
      <c r="F384" t="s">
        <v>3344</v>
      </c>
      <c r="G384" t="s">
        <v>4654</v>
      </c>
      <c r="H384" t="s">
        <v>1818</v>
      </c>
      <c r="J384" s="457"/>
    </row>
    <row r="385" spans="1:34" customFormat="1" ht="26.25">
      <c r="A385" s="112" t="s">
        <v>6043</v>
      </c>
      <c r="B385" s="4" t="s">
        <v>3345</v>
      </c>
      <c r="C385" s="6" t="s">
        <v>6879</v>
      </c>
      <c r="D385" s="6" t="s">
        <v>3346</v>
      </c>
      <c r="E385" t="s">
        <v>3347</v>
      </c>
      <c r="F385" t="s">
        <v>3348</v>
      </c>
      <c r="G385" t="s">
        <v>7649</v>
      </c>
      <c r="H385" t="s">
        <v>3349</v>
      </c>
      <c r="I385" s="8" t="s">
        <v>6845</v>
      </c>
      <c r="J385" s="457"/>
      <c r="K385" t="s">
        <v>1097</v>
      </c>
    </row>
    <row r="386" spans="1:34" s="13" customFormat="1" ht="26.25">
      <c r="A386" s="112" t="s">
        <v>6043</v>
      </c>
      <c r="B386" s="4" t="s">
        <v>7147</v>
      </c>
      <c r="C386" s="6" t="s">
        <v>7148</v>
      </c>
      <c r="D386" s="6" t="s">
        <v>7149</v>
      </c>
      <c r="E386" s="25" t="s">
        <v>7150</v>
      </c>
      <c r="F386" s="167" t="s">
        <v>7151</v>
      </c>
      <c r="G386" s="72" t="s">
        <v>7648</v>
      </c>
      <c r="H386" s="1" t="s">
        <v>7152</v>
      </c>
      <c r="I386" s="9" t="s">
        <v>6845</v>
      </c>
      <c r="J386" s="1"/>
      <c r="K386" s="276"/>
      <c r="L386" s="277"/>
      <c r="M386" s="1" t="s">
        <v>5012</v>
      </c>
      <c r="N386" s="278" t="s">
        <v>7153</v>
      </c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</row>
    <row r="387" spans="1:34" s="13" customFormat="1" ht="21.75" customHeight="1">
      <c r="A387" s="113" t="s">
        <v>6043</v>
      </c>
      <c r="B387" s="4" t="s">
        <v>4856</v>
      </c>
      <c r="C387" s="7" t="s">
        <v>6926</v>
      </c>
      <c r="D387" s="7" t="s">
        <v>6927</v>
      </c>
      <c r="E387" s="68" t="s">
        <v>3692</v>
      </c>
      <c r="F387" s="8" t="s">
        <v>2093</v>
      </c>
      <c r="G387" s="8" t="s">
        <v>7651</v>
      </c>
      <c r="H387" s="8" t="s">
        <v>3693</v>
      </c>
      <c r="I387" s="175" t="s">
        <v>6845</v>
      </c>
      <c r="J387" s="44"/>
      <c r="K387" s="258"/>
      <c r="L387" s="259"/>
      <c r="M387" s="35"/>
      <c r="N387" s="17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</row>
    <row r="388" spans="1:34" s="469" customFormat="1">
      <c r="A388" s="112" t="s">
        <v>6043</v>
      </c>
      <c r="B388" s="4" t="s">
        <v>6251</v>
      </c>
      <c r="C388" s="6" t="s">
        <v>6926</v>
      </c>
      <c r="D388" s="6" t="s">
        <v>6927</v>
      </c>
      <c r="E388" s="509" t="s">
        <v>1596</v>
      </c>
      <c r="F388" s="509" t="s">
        <v>1597</v>
      </c>
      <c r="G388" s="79" t="s">
        <v>7648</v>
      </c>
      <c r="H388" s="509" t="s">
        <v>1598</v>
      </c>
      <c r="I388" s="414" t="s">
        <v>6845</v>
      </c>
      <c r="K388" s="79"/>
      <c r="L388" s="448"/>
      <c r="M388" s="79"/>
      <c r="N388" s="448"/>
    </row>
    <row r="389" spans="1:34" s="13" customFormat="1" ht="15" customHeight="1">
      <c r="A389" s="112" t="s">
        <v>6043</v>
      </c>
      <c r="B389" s="4" t="s">
        <v>3945</v>
      </c>
      <c r="C389" s="6" t="s">
        <v>6926</v>
      </c>
      <c r="D389" s="6" t="s">
        <v>6927</v>
      </c>
      <c r="E389" s="25" t="s">
        <v>1748</v>
      </c>
      <c r="F389" s="1" t="s">
        <v>1749</v>
      </c>
      <c r="G389" s="1" t="s">
        <v>7650</v>
      </c>
      <c r="H389" s="1" t="s">
        <v>4050</v>
      </c>
      <c r="I389" s="177" t="s">
        <v>1750</v>
      </c>
      <c r="J389" s="44"/>
      <c r="K389" s="258"/>
      <c r="L389" s="259"/>
      <c r="M389" s="35" t="s">
        <v>5713</v>
      </c>
      <c r="N389" s="26" t="s">
        <v>5714</v>
      </c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</row>
    <row r="390" spans="1:34" s="13" customFormat="1" ht="26.25" customHeight="1">
      <c r="A390" s="112" t="s">
        <v>6043</v>
      </c>
      <c r="B390" s="4" t="s">
        <v>7017</v>
      </c>
      <c r="C390" s="6" t="s">
        <v>6926</v>
      </c>
      <c r="D390" s="6" t="s">
        <v>3563</v>
      </c>
      <c r="E390" s="25" t="s">
        <v>3564</v>
      </c>
      <c r="F390" s="1" t="s">
        <v>4807</v>
      </c>
      <c r="G390" s="1" t="s">
        <v>7648</v>
      </c>
      <c r="H390" s="1" t="s">
        <v>5598</v>
      </c>
      <c r="I390" s="9" t="s">
        <v>6845</v>
      </c>
      <c r="J390" s="1"/>
      <c r="K390" s="261"/>
      <c r="L390" s="262"/>
      <c r="M390" s="35" t="s">
        <v>5012</v>
      </c>
      <c r="N390" s="263" t="s">
        <v>2438</v>
      </c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</row>
    <row r="391" spans="1:34" s="486" customFormat="1">
      <c r="A391" s="482" t="s">
        <v>6043</v>
      </c>
      <c r="B391" s="4" t="s">
        <v>1252</v>
      </c>
      <c r="C391" s="88" t="s">
        <v>6926</v>
      </c>
      <c r="D391" s="88" t="s">
        <v>7431</v>
      </c>
      <c r="E391" s="486" t="s">
        <v>7436</v>
      </c>
      <c r="F391" s="486" t="s">
        <v>7437</v>
      </c>
      <c r="G391" s="486" t="s">
        <v>7648</v>
      </c>
      <c r="I391" s="414" t="s">
        <v>6845</v>
      </c>
      <c r="K391" s="486" t="s">
        <v>5012</v>
      </c>
      <c r="L391" s="453" t="s">
        <v>7438</v>
      </c>
      <c r="M391" s="486" t="s">
        <v>5012</v>
      </c>
      <c r="N391" s="453" t="s">
        <v>7438</v>
      </c>
    </row>
    <row r="392" spans="1:34" s="13" customFormat="1" ht="19.5" customHeight="1">
      <c r="A392" s="112" t="s">
        <v>6043</v>
      </c>
      <c r="B392" s="4" t="s">
        <v>993</v>
      </c>
      <c r="C392" s="6" t="s">
        <v>6926</v>
      </c>
      <c r="D392" s="6" t="s">
        <v>6927</v>
      </c>
      <c r="E392" s="25" t="s">
        <v>3068</v>
      </c>
      <c r="F392" s="1" t="s">
        <v>5371</v>
      </c>
      <c r="G392" s="1" t="s">
        <v>7359</v>
      </c>
      <c r="H392" s="1" t="s">
        <v>3069</v>
      </c>
      <c r="I392" s="9" t="s">
        <v>6845</v>
      </c>
      <c r="J392" s="1"/>
      <c r="K392" s="261"/>
      <c r="L392" s="262"/>
      <c r="M392" s="234" t="s">
        <v>5012</v>
      </c>
      <c r="N392" s="263" t="s">
        <v>2441</v>
      </c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</row>
    <row r="393" spans="1:34" s="13" customFormat="1" ht="28.5" customHeight="1">
      <c r="A393" s="112" t="s">
        <v>6043</v>
      </c>
      <c r="B393" s="4" t="s">
        <v>5101</v>
      </c>
      <c r="C393" s="6" t="s">
        <v>6926</v>
      </c>
      <c r="D393" s="6" t="s">
        <v>5102</v>
      </c>
      <c r="E393" s="25" t="s">
        <v>5103</v>
      </c>
      <c r="F393" s="1" t="s">
        <v>5104</v>
      </c>
      <c r="G393" s="1" t="s">
        <v>7359</v>
      </c>
      <c r="H393" s="1" t="s">
        <v>5105</v>
      </c>
      <c r="I393" s="9"/>
      <c r="J393" s="1"/>
      <c r="K393" s="261"/>
      <c r="L393" s="262"/>
      <c r="M393" s="234" t="s">
        <v>6845</v>
      </c>
      <c r="N393" s="263" t="s">
        <v>1965</v>
      </c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</row>
    <row r="394" spans="1:34" s="469" customFormat="1">
      <c r="A394" s="112" t="s">
        <v>6043</v>
      </c>
      <c r="B394" s="4" t="s">
        <v>6248</v>
      </c>
      <c r="C394" s="6" t="s">
        <v>6926</v>
      </c>
      <c r="D394" s="6" t="s">
        <v>6927</v>
      </c>
      <c r="E394" s="79" t="s">
        <v>3924</v>
      </c>
      <c r="F394" s="79" t="s">
        <v>3925</v>
      </c>
      <c r="G394" s="79" t="s">
        <v>7359</v>
      </c>
      <c r="H394" s="79" t="s">
        <v>1818</v>
      </c>
      <c r="I394" s="414" t="s">
        <v>6845</v>
      </c>
      <c r="K394" s="79" t="s">
        <v>5012</v>
      </c>
      <c r="L394" s="448" t="s">
        <v>3926</v>
      </c>
      <c r="M394" s="79" t="s">
        <v>5012</v>
      </c>
      <c r="N394" s="448" t="s">
        <v>3926</v>
      </c>
    </row>
    <row r="395" spans="1:34" s="13" customFormat="1" ht="21.75" customHeight="1">
      <c r="A395" s="113" t="s">
        <v>6043</v>
      </c>
      <c r="B395" s="4" t="s">
        <v>4854</v>
      </c>
      <c r="C395" s="7" t="s">
        <v>6926</v>
      </c>
      <c r="D395" s="7" t="s">
        <v>6927</v>
      </c>
      <c r="E395" s="68" t="s">
        <v>2727</v>
      </c>
      <c r="F395" s="8" t="s">
        <v>3209</v>
      </c>
      <c r="G395" s="8" t="s">
        <v>7651</v>
      </c>
      <c r="H395" s="8"/>
      <c r="I395" s="175" t="s">
        <v>6845</v>
      </c>
      <c r="J395" s="44"/>
      <c r="K395" s="258"/>
      <c r="L395" s="259"/>
      <c r="M395" s="35"/>
      <c r="N395" s="17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</row>
    <row r="396" spans="1:34" s="13" customFormat="1" ht="28.5" customHeight="1">
      <c r="A396" s="112" t="s">
        <v>6043</v>
      </c>
      <c r="B396" s="4" t="s">
        <v>7019</v>
      </c>
      <c r="C396" s="6" t="s">
        <v>6926</v>
      </c>
      <c r="D396" s="6" t="s">
        <v>1519</v>
      </c>
      <c r="E396" s="25" t="s">
        <v>1516</v>
      </c>
      <c r="F396" s="1" t="s">
        <v>1517</v>
      </c>
      <c r="G396" s="1" t="s">
        <v>4307</v>
      </c>
      <c r="H396" s="1" t="s">
        <v>1518</v>
      </c>
      <c r="I396" s="9" t="s">
        <v>6845</v>
      </c>
      <c r="J396" s="1"/>
      <c r="K396" s="261"/>
      <c r="L396" s="262"/>
      <c r="M396" s="35" t="s">
        <v>5012</v>
      </c>
      <c r="N396" s="263" t="s">
        <v>2439</v>
      </c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</row>
    <row r="397" spans="1:34" s="13" customFormat="1" ht="30.75" customHeight="1">
      <c r="A397" s="113" t="s">
        <v>6043</v>
      </c>
      <c r="B397" s="4" t="s">
        <v>3602</v>
      </c>
      <c r="C397" s="7" t="s">
        <v>6926</v>
      </c>
      <c r="D397" s="6" t="s">
        <v>2850</v>
      </c>
      <c r="E397" s="68" t="s">
        <v>3694</v>
      </c>
      <c r="F397" s="8" t="s">
        <v>3695</v>
      </c>
      <c r="G397" s="8" t="s">
        <v>7359</v>
      </c>
      <c r="H397" s="8" t="s">
        <v>3696</v>
      </c>
      <c r="I397" s="358" t="s">
        <v>7506</v>
      </c>
      <c r="J397" s="44"/>
      <c r="K397" s="258"/>
      <c r="L397" s="259"/>
      <c r="M397" s="35" t="s">
        <v>4508</v>
      </c>
      <c r="N397" s="17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</row>
    <row r="398" spans="1:34" s="13" customFormat="1" ht="28.5" customHeight="1">
      <c r="A398" s="112" t="s">
        <v>6043</v>
      </c>
      <c r="B398" s="4" t="s">
        <v>5803</v>
      </c>
      <c r="C398" s="6" t="s">
        <v>6926</v>
      </c>
      <c r="D398" s="6" t="s">
        <v>6927</v>
      </c>
      <c r="E398" s="25" t="s">
        <v>6582</v>
      </c>
      <c r="F398" s="1" t="s">
        <v>5804</v>
      </c>
      <c r="G398" s="1" t="s">
        <v>7648</v>
      </c>
      <c r="H398" s="1" t="s">
        <v>5805</v>
      </c>
      <c r="I398" s="9"/>
      <c r="J398" s="1"/>
      <c r="K398" s="261"/>
      <c r="L398" s="262"/>
      <c r="M398" s="234"/>
      <c r="N398" s="263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</row>
    <row r="399" spans="1:34" s="13" customFormat="1" ht="19.5" customHeight="1">
      <c r="A399" s="113" t="s">
        <v>6043</v>
      </c>
      <c r="B399" s="4" t="s">
        <v>4051</v>
      </c>
      <c r="C399" s="7" t="s">
        <v>6926</v>
      </c>
      <c r="D399" s="7" t="s">
        <v>6927</v>
      </c>
      <c r="E399" s="68" t="s">
        <v>1734</v>
      </c>
      <c r="F399" s="8" t="s">
        <v>1039</v>
      </c>
      <c r="G399" s="8" t="s">
        <v>4307</v>
      </c>
      <c r="H399" s="8"/>
      <c r="I399" s="175" t="s">
        <v>6845</v>
      </c>
      <c r="J399" s="44"/>
      <c r="K399" s="258"/>
      <c r="L399" s="259"/>
      <c r="M399" s="35"/>
      <c r="N399" s="17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</row>
    <row r="400" spans="1:34" s="13" customFormat="1" ht="16.5" customHeight="1">
      <c r="A400" s="112" t="s">
        <v>6043</v>
      </c>
      <c r="B400" s="4" t="s">
        <v>677</v>
      </c>
      <c r="C400" s="6" t="s">
        <v>6926</v>
      </c>
      <c r="D400" s="6" t="s">
        <v>6927</v>
      </c>
      <c r="E400" s="25" t="s">
        <v>3070</v>
      </c>
      <c r="F400" s="1" t="s">
        <v>3071</v>
      </c>
      <c r="G400" s="1" t="s">
        <v>7359</v>
      </c>
      <c r="H400" s="1" t="s">
        <v>5934</v>
      </c>
      <c r="I400" s="9"/>
      <c r="J400" s="1"/>
      <c r="K400" s="261"/>
      <c r="L400" s="262"/>
      <c r="M400" s="234" t="s">
        <v>5012</v>
      </c>
      <c r="N400" s="263" t="s">
        <v>2442</v>
      </c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</row>
    <row r="401" spans="1:34" s="13" customFormat="1" ht="21" customHeight="1">
      <c r="A401" s="112" t="s">
        <v>6043</v>
      </c>
      <c r="B401" s="4" t="s">
        <v>675</v>
      </c>
      <c r="C401" s="6" t="s">
        <v>6926</v>
      </c>
      <c r="D401" s="6" t="s">
        <v>6927</v>
      </c>
      <c r="E401" s="25" t="s">
        <v>3072</v>
      </c>
      <c r="F401" s="1" t="s">
        <v>3074</v>
      </c>
      <c r="G401" s="1" t="s">
        <v>4307</v>
      </c>
      <c r="H401" s="1" t="s">
        <v>3073</v>
      </c>
      <c r="I401" s="9"/>
      <c r="J401" s="1"/>
      <c r="K401" s="261"/>
      <c r="L401" s="262"/>
      <c r="M401" s="234" t="s">
        <v>5012</v>
      </c>
      <c r="N401" s="263" t="s">
        <v>2443</v>
      </c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</row>
    <row r="402" spans="1:34" s="13" customFormat="1" ht="21.75" customHeight="1">
      <c r="A402" s="113" t="s">
        <v>6043</v>
      </c>
      <c r="B402" s="4" t="s">
        <v>4200</v>
      </c>
      <c r="C402" s="7" t="s">
        <v>6926</v>
      </c>
      <c r="D402" s="7" t="s">
        <v>6927</v>
      </c>
      <c r="E402" s="7" t="s">
        <v>1880</v>
      </c>
      <c r="F402" s="8" t="s">
        <v>1881</v>
      </c>
      <c r="G402" s="8" t="s">
        <v>7648</v>
      </c>
      <c r="H402" s="8" t="s">
        <v>2911</v>
      </c>
      <c r="I402" s="175" t="s">
        <v>6845</v>
      </c>
      <c r="J402" s="8"/>
      <c r="K402" s="258" t="str">
        <f>LEFT(B402,1)</f>
        <v>E</v>
      </c>
      <c r="L402" s="259">
        <f>VALUE(MID(B402,2,3))</f>
        <v>1</v>
      </c>
      <c r="M402" s="35"/>
      <c r="N402" s="17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</row>
    <row r="403" spans="1:34" s="13" customFormat="1" ht="30" customHeight="1">
      <c r="A403" s="112" t="s">
        <v>6043</v>
      </c>
      <c r="B403" s="4" t="s">
        <v>7021</v>
      </c>
      <c r="C403" s="6" t="s">
        <v>6926</v>
      </c>
      <c r="D403" s="6" t="s">
        <v>51</v>
      </c>
      <c r="E403" s="25" t="s">
        <v>52</v>
      </c>
      <c r="F403" s="1" t="s">
        <v>53</v>
      </c>
      <c r="G403" s="1" t="s">
        <v>4307</v>
      </c>
      <c r="H403" s="1" t="s">
        <v>54</v>
      </c>
      <c r="I403" s="9"/>
      <c r="J403" s="1"/>
      <c r="K403" s="261"/>
      <c r="L403" s="262"/>
      <c r="M403" s="234" t="s">
        <v>5012</v>
      </c>
      <c r="N403" s="263" t="s">
        <v>2440</v>
      </c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</row>
    <row r="404" spans="1:34" s="13" customFormat="1" ht="19.5" customHeight="1">
      <c r="A404" s="112" t="s">
        <v>6043</v>
      </c>
      <c r="B404" s="4" t="s">
        <v>676</v>
      </c>
      <c r="C404" s="6" t="s">
        <v>6926</v>
      </c>
      <c r="D404" s="6" t="s">
        <v>6927</v>
      </c>
      <c r="E404" s="25" t="s">
        <v>3075</v>
      </c>
      <c r="F404" s="1" t="s">
        <v>3076</v>
      </c>
      <c r="G404" s="1" t="s">
        <v>4307</v>
      </c>
      <c r="H404" s="1" t="s">
        <v>3077</v>
      </c>
      <c r="I404" s="9"/>
      <c r="J404" s="1"/>
      <c r="K404" s="261"/>
      <c r="L404" s="262"/>
      <c r="M404" s="234" t="s">
        <v>5012</v>
      </c>
      <c r="N404" s="263" t="s">
        <v>6639</v>
      </c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</row>
    <row r="405" spans="1:34" s="13" customFormat="1" ht="31.5" customHeight="1">
      <c r="A405" s="112" t="s">
        <v>6043</v>
      </c>
      <c r="B405" s="4" t="s">
        <v>4201</v>
      </c>
      <c r="C405" s="6" t="s">
        <v>6926</v>
      </c>
      <c r="D405" s="6" t="s">
        <v>1976</v>
      </c>
      <c r="E405" s="6" t="s">
        <v>6901</v>
      </c>
      <c r="F405" s="1" t="s">
        <v>2093</v>
      </c>
      <c r="G405" s="1" t="s">
        <v>4659</v>
      </c>
      <c r="H405" s="1" t="s">
        <v>3447</v>
      </c>
      <c r="I405" s="364" t="str">
        <f>+H402</f>
        <v>Very Nice</v>
      </c>
      <c r="J405" s="27"/>
      <c r="K405" s="258" t="str">
        <f>LEFT(B405,1)</f>
        <v>E</v>
      </c>
      <c r="L405" s="259">
        <f>VALUE(MID(B405,2,3))</f>
        <v>2</v>
      </c>
      <c r="M405" s="35"/>
      <c r="N405" s="17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</row>
    <row r="406" spans="1:34" s="13" customFormat="1" ht="28.5" customHeight="1">
      <c r="A406" s="112" t="s">
        <v>6043</v>
      </c>
      <c r="B406" s="4" t="s">
        <v>5256</v>
      </c>
      <c r="C406" s="6" t="s">
        <v>6926</v>
      </c>
      <c r="D406" s="6" t="s">
        <v>6927</v>
      </c>
      <c r="E406" s="25" t="s">
        <v>5258</v>
      </c>
      <c r="F406" s="1" t="s">
        <v>5259</v>
      </c>
      <c r="G406" s="1" t="s">
        <v>7651</v>
      </c>
      <c r="H406" s="1" t="s">
        <v>5260</v>
      </c>
      <c r="I406" s="9"/>
      <c r="J406" s="1"/>
      <c r="K406" s="261"/>
      <c r="L406" s="262"/>
      <c r="M406" s="234" t="s">
        <v>6845</v>
      </c>
      <c r="N406" s="263" t="s">
        <v>5257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</row>
    <row r="407" spans="1:34" s="13" customFormat="1" ht="27" customHeight="1">
      <c r="A407" s="112" t="s">
        <v>6043</v>
      </c>
      <c r="B407" s="4" t="s">
        <v>1058</v>
      </c>
      <c r="C407" s="6" t="s">
        <v>6926</v>
      </c>
      <c r="D407" s="6" t="s">
        <v>6927</v>
      </c>
      <c r="E407" s="25" t="s">
        <v>1529</v>
      </c>
      <c r="F407" s="1" t="s">
        <v>3027</v>
      </c>
      <c r="G407" s="1" t="s">
        <v>7359</v>
      </c>
      <c r="H407" s="1" t="s">
        <v>3029</v>
      </c>
      <c r="I407" s="9" t="s">
        <v>6845</v>
      </c>
      <c r="J407" s="1"/>
      <c r="K407" s="261"/>
      <c r="L407" s="262"/>
      <c r="M407" s="234" t="s">
        <v>5012</v>
      </c>
      <c r="N407" s="263" t="s">
        <v>3028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</row>
    <row r="408" spans="1:34" s="486" customFormat="1" ht="25.5" customHeight="1">
      <c r="A408" s="482" t="s">
        <v>6043</v>
      </c>
      <c r="B408" s="4" t="s">
        <v>1251</v>
      </c>
      <c r="C408" s="88" t="s">
        <v>6926</v>
      </c>
      <c r="D408" s="88" t="s">
        <v>7431</v>
      </c>
      <c r="E408" s="486" t="s">
        <v>7432</v>
      </c>
      <c r="F408" s="486" t="s">
        <v>7433</v>
      </c>
      <c r="H408" s="486" t="s">
        <v>7434</v>
      </c>
      <c r="K408" s="486" t="s">
        <v>5012</v>
      </c>
      <c r="L408" s="486" t="s">
        <v>7435</v>
      </c>
      <c r="M408" s="486" t="s">
        <v>5012</v>
      </c>
      <c r="N408" s="486" t="s">
        <v>7435</v>
      </c>
    </row>
    <row r="409" spans="1:34" s="13" customFormat="1" ht="22.5" customHeight="1">
      <c r="A409" s="113" t="s">
        <v>6043</v>
      </c>
      <c r="B409" s="4" t="s">
        <v>2621</v>
      </c>
      <c r="C409" s="7" t="s">
        <v>6926</v>
      </c>
      <c r="D409" s="7" t="s">
        <v>6927</v>
      </c>
      <c r="E409" s="68" t="s">
        <v>3697</v>
      </c>
      <c r="F409" s="8" t="s">
        <v>3698</v>
      </c>
      <c r="G409" s="8" t="s">
        <v>7650</v>
      </c>
      <c r="H409" s="8" t="s">
        <v>7514</v>
      </c>
      <c r="I409" s="175" t="s">
        <v>6845</v>
      </c>
      <c r="J409" s="27"/>
      <c r="K409" s="258"/>
      <c r="L409" s="259"/>
      <c r="M409" s="35"/>
      <c r="N409" s="17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</row>
    <row r="410" spans="1:34" s="13" customFormat="1" ht="28.5" customHeight="1">
      <c r="A410" s="112" t="s">
        <v>6043</v>
      </c>
      <c r="B410" s="4" t="s">
        <v>4530</v>
      </c>
      <c r="C410" s="6" t="s">
        <v>4534</v>
      </c>
      <c r="D410" s="6" t="s">
        <v>4535</v>
      </c>
      <c r="E410" s="25" t="s">
        <v>4531</v>
      </c>
      <c r="F410" s="1" t="s">
        <v>4532</v>
      </c>
      <c r="G410" s="1" t="s">
        <v>7359</v>
      </c>
      <c r="H410" s="1" t="s">
        <v>4533</v>
      </c>
      <c r="I410" s="9"/>
      <c r="J410" s="1"/>
      <c r="K410" s="261"/>
      <c r="L410" s="262"/>
      <c r="M410" s="234" t="s">
        <v>5012</v>
      </c>
      <c r="N410" s="263" t="s">
        <v>4536</v>
      </c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</row>
    <row r="411" spans="1:34" s="13" customFormat="1" ht="21.75" customHeight="1">
      <c r="A411" s="112" t="s">
        <v>6043</v>
      </c>
      <c r="B411" s="4" t="s">
        <v>6301</v>
      </c>
      <c r="C411" s="6" t="s">
        <v>6926</v>
      </c>
      <c r="D411" s="6" t="s">
        <v>6927</v>
      </c>
      <c r="E411" s="25" t="s">
        <v>6303</v>
      </c>
      <c r="F411" s="1" t="s">
        <v>6302</v>
      </c>
      <c r="G411" s="1" t="s">
        <v>7648</v>
      </c>
      <c r="H411" s="1" t="s">
        <v>6247</v>
      </c>
      <c r="I411" s="9"/>
      <c r="J411" s="1"/>
      <c r="K411" s="261"/>
      <c r="L411" s="262"/>
      <c r="M411" s="234"/>
      <c r="N411" s="263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</row>
    <row r="412" spans="1:34" s="13" customFormat="1">
      <c r="A412" s="113" t="s">
        <v>6043</v>
      </c>
      <c r="B412" s="4" t="s">
        <v>4202</v>
      </c>
      <c r="C412" s="7" t="s">
        <v>6926</v>
      </c>
      <c r="D412" s="7" t="s">
        <v>6927</v>
      </c>
      <c r="E412" s="7" t="s">
        <v>2088</v>
      </c>
      <c r="F412" s="8" t="s">
        <v>6847</v>
      </c>
      <c r="G412" s="8" t="s">
        <v>4470</v>
      </c>
      <c r="H412" s="8" t="s">
        <v>2579</v>
      </c>
      <c r="I412" s="175" t="s">
        <v>6845</v>
      </c>
      <c r="J412" s="8"/>
      <c r="K412" s="258" t="str">
        <f>LEFT(B412,1)</f>
        <v>E</v>
      </c>
      <c r="L412" s="259">
        <f>VALUE(MID(B412,2,3))</f>
        <v>3</v>
      </c>
      <c r="M412" s="35" t="s">
        <v>4506</v>
      </c>
      <c r="N412" s="17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</row>
    <row r="413" spans="1:34" s="13" customFormat="1" ht="20.25" customHeight="1">
      <c r="A413" s="112" t="s">
        <v>6043</v>
      </c>
      <c r="B413" s="4" t="s">
        <v>1056</v>
      </c>
      <c r="C413" s="6" t="s">
        <v>6926</v>
      </c>
      <c r="D413" s="6" t="s">
        <v>6927</v>
      </c>
      <c r="E413" s="25" t="s">
        <v>3078</v>
      </c>
      <c r="F413" s="1" t="s">
        <v>3079</v>
      </c>
      <c r="G413" s="1" t="s">
        <v>7648</v>
      </c>
      <c r="H413" s="1" t="s">
        <v>3080</v>
      </c>
      <c r="I413" s="9"/>
      <c r="J413" s="1"/>
      <c r="K413" s="261"/>
      <c r="L413" s="262"/>
      <c r="M413" s="234" t="s">
        <v>5012</v>
      </c>
      <c r="N413" s="263" t="s">
        <v>2444</v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</row>
    <row r="414" spans="1:34" s="13" customFormat="1" ht="20.25" customHeight="1">
      <c r="A414" s="112" t="s">
        <v>6043</v>
      </c>
      <c r="B414" s="4" t="s">
        <v>1057</v>
      </c>
      <c r="C414" s="6" t="s">
        <v>6926</v>
      </c>
      <c r="D414" s="6" t="s">
        <v>6927</v>
      </c>
      <c r="E414" s="25" t="s">
        <v>3081</v>
      </c>
      <c r="F414" s="1" t="s">
        <v>3082</v>
      </c>
      <c r="G414" s="1" t="s">
        <v>7650</v>
      </c>
      <c r="H414" s="1" t="s">
        <v>3083</v>
      </c>
      <c r="I414" s="9"/>
      <c r="J414" s="1"/>
      <c r="K414" s="261"/>
      <c r="L414" s="262"/>
      <c r="M414" s="234" t="s">
        <v>5012</v>
      </c>
      <c r="N414" s="263" t="s">
        <v>2445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</row>
    <row r="415" spans="1:34" s="13" customFormat="1" ht="19.5" customHeight="1">
      <c r="A415" s="112" t="s">
        <v>6043</v>
      </c>
      <c r="B415" s="4" t="s">
        <v>4820</v>
      </c>
      <c r="C415" s="6" t="s">
        <v>6926</v>
      </c>
      <c r="D415" s="6" t="s">
        <v>6927</v>
      </c>
      <c r="E415" s="25" t="s">
        <v>1751</v>
      </c>
      <c r="F415" s="1" t="s">
        <v>1752</v>
      </c>
      <c r="G415" s="1" t="s">
        <v>6074</v>
      </c>
      <c r="H415" s="1" t="s">
        <v>1753</v>
      </c>
      <c r="I415" s="175"/>
      <c r="J415" s="8"/>
      <c r="K415" s="258"/>
      <c r="L415" s="259"/>
      <c r="M415" s="35" t="s">
        <v>4506</v>
      </c>
      <c r="N415" s="17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</row>
    <row r="416" spans="1:34" s="13" customFormat="1" ht="19.5" customHeight="1">
      <c r="A416" s="112" t="s">
        <v>6043</v>
      </c>
      <c r="B416" s="4" t="s">
        <v>1895</v>
      </c>
      <c r="C416" s="6" t="s">
        <v>6926</v>
      </c>
      <c r="D416" s="6" t="s">
        <v>6927</v>
      </c>
      <c r="E416" s="7" t="s">
        <v>1896</v>
      </c>
      <c r="F416" s="8" t="s">
        <v>4087</v>
      </c>
      <c r="G416" s="44" t="s">
        <v>3176</v>
      </c>
      <c r="H416" s="8" t="s">
        <v>4086</v>
      </c>
      <c r="I416" s="175" t="s">
        <v>6845</v>
      </c>
      <c r="J416" s="8"/>
      <c r="K416" s="258"/>
      <c r="L416" s="259"/>
      <c r="M416" s="234" t="s">
        <v>5713</v>
      </c>
      <c r="N416" s="263" t="s">
        <v>282</v>
      </c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</row>
    <row r="417" spans="1:250" s="13" customFormat="1" ht="26.25">
      <c r="A417" s="113" t="s">
        <v>6043</v>
      </c>
      <c r="B417" s="4" t="s">
        <v>4855</v>
      </c>
      <c r="C417" s="7" t="s">
        <v>6926</v>
      </c>
      <c r="D417" s="7" t="s">
        <v>1654</v>
      </c>
      <c r="E417" s="212" t="s">
        <v>4052</v>
      </c>
      <c r="F417" s="8" t="s">
        <v>1652</v>
      </c>
      <c r="G417" s="8" t="s">
        <v>7651</v>
      </c>
      <c r="H417" s="8" t="s">
        <v>7201</v>
      </c>
      <c r="I417" s="175" t="s">
        <v>6845</v>
      </c>
      <c r="J417" s="8"/>
      <c r="K417" s="258"/>
      <c r="L417" s="259"/>
      <c r="M417" s="35" t="s">
        <v>5713</v>
      </c>
      <c r="N417" s="26" t="s">
        <v>284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</row>
    <row r="418" spans="1:250" s="469" customFormat="1">
      <c r="A418" s="482" t="s">
        <v>6043</v>
      </c>
      <c r="B418" s="4" t="s">
        <v>1091</v>
      </c>
      <c r="C418" s="88" t="s">
        <v>6926</v>
      </c>
      <c r="D418" s="88" t="s">
        <v>7431</v>
      </c>
      <c r="E418" s="486" t="s">
        <v>3921</v>
      </c>
      <c r="F418" s="486" t="s">
        <v>3922</v>
      </c>
      <c r="G418" s="469" t="s">
        <v>7359</v>
      </c>
      <c r="H418" s="470" t="s">
        <v>3923</v>
      </c>
      <c r="I418" s="486"/>
      <c r="K418" s="469" t="s">
        <v>5012</v>
      </c>
      <c r="L418" s="469" t="s">
        <v>6117</v>
      </c>
      <c r="M418" s="469" t="s">
        <v>5012</v>
      </c>
      <c r="N418" s="469" t="s">
        <v>6117</v>
      </c>
    </row>
    <row r="419" spans="1:250" s="486" customFormat="1">
      <c r="A419" s="482" t="s">
        <v>6043</v>
      </c>
      <c r="B419" s="4" t="s">
        <v>1246</v>
      </c>
      <c r="C419" s="88" t="s">
        <v>6926</v>
      </c>
      <c r="D419" s="88" t="s">
        <v>6927</v>
      </c>
      <c r="E419" s="486" t="s">
        <v>7415</v>
      </c>
      <c r="F419" s="486" t="s">
        <v>7416</v>
      </c>
      <c r="G419" s="486" t="s">
        <v>5098</v>
      </c>
      <c r="H419" s="486" t="s">
        <v>7417</v>
      </c>
      <c r="K419" s="486" t="s">
        <v>7418</v>
      </c>
    </row>
    <row r="420" spans="1:250" s="13" customFormat="1" ht="27" customHeight="1">
      <c r="A420" s="113" t="s">
        <v>6043</v>
      </c>
      <c r="B420" s="4" t="s">
        <v>4207</v>
      </c>
      <c r="C420" s="7" t="s">
        <v>6926</v>
      </c>
      <c r="D420" s="7" t="s">
        <v>6927</v>
      </c>
      <c r="E420" s="7" t="s">
        <v>2089</v>
      </c>
      <c r="F420" s="516" t="s">
        <v>7799</v>
      </c>
      <c r="G420" s="8" t="s">
        <v>7651</v>
      </c>
      <c r="H420" s="8" t="s">
        <v>5125</v>
      </c>
      <c r="I420" s="175" t="s">
        <v>6845</v>
      </c>
      <c r="J420" s="8"/>
      <c r="K420" s="261" t="str">
        <f>LEFT(B420,1)</f>
        <v>E</v>
      </c>
      <c r="L420" s="262">
        <f>VALUE(MID(B420,2,3))</f>
        <v>4</v>
      </c>
      <c r="M420" s="35" t="s">
        <v>5012</v>
      </c>
      <c r="N420" s="263" t="s">
        <v>2437</v>
      </c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</row>
    <row r="421" spans="1:250" s="13" customFormat="1" ht="43.5" customHeight="1">
      <c r="A421" s="112" t="s">
        <v>6043</v>
      </c>
      <c r="B421" s="4" t="s">
        <v>6158</v>
      </c>
      <c r="C421" s="6" t="s">
        <v>6926</v>
      </c>
      <c r="D421" s="6" t="s">
        <v>6159</v>
      </c>
      <c r="E421" s="25" t="s">
        <v>6160</v>
      </c>
      <c r="F421" s="1" t="s">
        <v>6162</v>
      </c>
      <c r="G421" s="1" t="s">
        <v>7648</v>
      </c>
      <c r="H421" s="1" t="s">
        <v>6161</v>
      </c>
      <c r="I421" s="9"/>
      <c r="J421" s="1"/>
      <c r="K421" s="261"/>
      <c r="L421" s="262"/>
      <c r="M421" s="234"/>
      <c r="N421" s="263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</row>
    <row r="422" spans="1:250" s="13" customFormat="1" ht="27.75" customHeight="1">
      <c r="A422" s="113" t="s">
        <v>6043</v>
      </c>
      <c r="B422" s="4" t="s">
        <v>591</v>
      </c>
      <c r="C422" s="7" t="s">
        <v>6926</v>
      </c>
      <c r="D422" s="7" t="s">
        <v>4752</v>
      </c>
      <c r="E422" s="68" t="s">
        <v>5612</v>
      </c>
      <c r="F422" s="8" t="s">
        <v>6945</v>
      </c>
      <c r="G422" s="8" t="s">
        <v>4657</v>
      </c>
      <c r="H422" s="8"/>
      <c r="I422" s="175" t="s">
        <v>6845</v>
      </c>
      <c r="J422" s="8"/>
      <c r="K422" s="258"/>
      <c r="L422" s="259"/>
      <c r="M422" s="35"/>
      <c r="N422" s="17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</row>
    <row r="423" spans="1:250" s="13" customFormat="1" ht="17.25" customHeight="1">
      <c r="A423" s="113" t="s">
        <v>6043</v>
      </c>
      <c r="B423" s="3" t="s">
        <v>6360</v>
      </c>
      <c r="C423" s="203" t="s">
        <v>5971</v>
      </c>
      <c r="D423" s="203" t="s">
        <v>1653</v>
      </c>
      <c r="E423" s="203" t="s">
        <v>3485</v>
      </c>
      <c r="F423" s="107" t="s">
        <v>2090</v>
      </c>
      <c r="G423" s="283"/>
      <c r="H423" s="268"/>
      <c r="I423" s="342"/>
      <c r="J423" s="1"/>
      <c r="K423" s="261"/>
      <c r="L423" s="262"/>
      <c r="M423" s="35" t="s">
        <v>5012</v>
      </c>
      <c r="N423" s="263" t="s">
        <v>5199</v>
      </c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</row>
    <row r="424" spans="1:250" s="15" customFormat="1" ht="26.25">
      <c r="A424" s="113" t="s">
        <v>6043</v>
      </c>
      <c r="B424" s="3" t="s">
        <v>6359</v>
      </c>
      <c r="C424" s="7" t="s">
        <v>5971</v>
      </c>
      <c r="D424" s="7" t="s">
        <v>1653</v>
      </c>
      <c r="E424" s="7" t="s">
        <v>4128</v>
      </c>
      <c r="F424" s="8" t="s">
        <v>2091</v>
      </c>
      <c r="G424" s="8"/>
      <c r="H424" s="1" t="s">
        <v>3484</v>
      </c>
      <c r="I424" s="9"/>
      <c r="J424" s="1"/>
      <c r="K424" s="261"/>
      <c r="L424" s="262"/>
      <c r="M424" s="35" t="s">
        <v>5012</v>
      </c>
      <c r="N424" s="263" t="s">
        <v>2446</v>
      </c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</row>
    <row r="425" spans="1:250" s="15" customFormat="1" ht="26.25">
      <c r="A425" s="112" t="s">
        <v>6043</v>
      </c>
      <c r="B425" s="3" t="s">
        <v>2151</v>
      </c>
      <c r="C425" s="86" t="s">
        <v>5971</v>
      </c>
      <c r="D425" s="86" t="s">
        <v>7165</v>
      </c>
      <c r="E425" s="86" t="s">
        <v>7166</v>
      </c>
      <c r="F425" s="48" t="s">
        <v>7167</v>
      </c>
      <c r="G425" s="8"/>
      <c r="H425" s="1"/>
      <c r="I425" s="9"/>
      <c r="J425" s="1"/>
      <c r="K425" s="261"/>
      <c r="L425" s="262"/>
      <c r="M425" s="35"/>
      <c r="N425" s="26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</row>
    <row r="426" spans="1:250" s="15" customFormat="1" ht="43.5">
      <c r="A426" s="112" t="s">
        <v>6043</v>
      </c>
      <c r="B426" s="3" t="s">
        <v>2152</v>
      </c>
      <c r="C426" s="86" t="s">
        <v>5971</v>
      </c>
      <c r="D426" s="86" t="s">
        <v>7168</v>
      </c>
      <c r="E426" s="86" t="s">
        <v>6385</v>
      </c>
      <c r="F426" s="48" t="s">
        <v>7169</v>
      </c>
      <c r="G426" s="230" t="s">
        <v>4656</v>
      </c>
      <c r="H426" s="2" t="s">
        <v>7170</v>
      </c>
      <c r="I426" s="9"/>
      <c r="J426" s="1"/>
      <c r="K426" s="261"/>
      <c r="L426" s="262"/>
      <c r="M426" s="234" t="s">
        <v>5713</v>
      </c>
      <c r="N426" s="263" t="s">
        <v>5546</v>
      </c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</row>
    <row r="427" spans="1:250" s="15" customFormat="1" ht="26.25">
      <c r="A427" s="113" t="s">
        <v>6043</v>
      </c>
      <c r="B427" s="3" t="s">
        <v>2154</v>
      </c>
      <c r="C427" s="7" t="s">
        <v>3140</v>
      </c>
      <c r="D427" s="7" t="s">
        <v>3140</v>
      </c>
      <c r="E427" s="7" t="s">
        <v>1143</v>
      </c>
      <c r="F427" s="8" t="s">
        <v>1144</v>
      </c>
      <c r="G427" s="8"/>
      <c r="H427" s="8" t="s">
        <v>5686</v>
      </c>
      <c r="I427" s="8"/>
      <c r="J427" s="8"/>
      <c r="K427" s="258"/>
      <c r="L427" s="259"/>
      <c r="M427" s="202"/>
      <c r="N427" s="17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</row>
    <row r="428" spans="1:250" s="15" customFormat="1" ht="29.25" customHeight="1">
      <c r="A428" s="112" t="s">
        <v>6043</v>
      </c>
      <c r="B428" s="3" t="s">
        <v>2415</v>
      </c>
      <c r="C428" s="6" t="s">
        <v>3140</v>
      </c>
      <c r="D428" s="6" t="s">
        <v>3140</v>
      </c>
      <c r="E428" s="209" t="s">
        <v>2420</v>
      </c>
      <c r="F428" s="25" t="s">
        <v>2421</v>
      </c>
      <c r="G428" s="8" t="s">
        <v>7648</v>
      </c>
      <c r="H428" s="8" t="s">
        <v>6633</v>
      </c>
      <c r="I428" s="8"/>
      <c r="J428" s="8"/>
      <c r="K428" s="258"/>
      <c r="L428" s="259"/>
      <c r="M428" s="202"/>
      <c r="N428" s="17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</row>
    <row r="429" spans="1:250" s="15" customFormat="1">
      <c r="A429" s="112" t="s">
        <v>6043</v>
      </c>
      <c r="B429" s="3" t="s">
        <v>2416</v>
      </c>
      <c r="C429" s="6" t="s">
        <v>3140</v>
      </c>
      <c r="D429" s="6" t="s">
        <v>3140</v>
      </c>
      <c r="E429" s="8" t="s">
        <v>673</v>
      </c>
      <c r="F429" s="25" t="s">
        <v>2422</v>
      </c>
      <c r="G429" s="8" t="s">
        <v>7648</v>
      </c>
      <c r="H429" s="8" t="s">
        <v>3498</v>
      </c>
      <c r="I429" s="8"/>
      <c r="J429" s="8"/>
      <c r="K429" s="258"/>
      <c r="L429" s="259"/>
      <c r="M429" s="202"/>
      <c r="N429" s="17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</row>
    <row r="430" spans="1:250" s="15" customFormat="1" ht="26.25">
      <c r="A430" s="112" t="s">
        <v>6043</v>
      </c>
      <c r="B430" s="3" t="s">
        <v>2417</v>
      </c>
      <c r="C430" s="6" t="s">
        <v>3140</v>
      </c>
      <c r="D430" s="6" t="s">
        <v>6634</v>
      </c>
      <c r="E430" s="209" t="s">
        <v>2423</v>
      </c>
      <c r="F430" s="25" t="s">
        <v>2424</v>
      </c>
      <c r="G430" s="8" t="s">
        <v>7648</v>
      </c>
      <c r="H430" s="8" t="s">
        <v>2425</v>
      </c>
      <c r="I430" s="8"/>
      <c r="J430" s="8"/>
      <c r="K430" s="258"/>
      <c r="L430" s="259"/>
      <c r="M430" s="202"/>
      <c r="N430" s="17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</row>
    <row r="431" spans="1:250">
      <c r="A431" s="113" t="s">
        <v>6043</v>
      </c>
      <c r="B431" s="3" t="s">
        <v>2153</v>
      </c>
      <c r="C431" s="7" t="s">
        <v>3140</v>
      </c>
      <c r="D431" s="7" t="s">
        <v>3140</v>
      </c>
      <c r="E431" s="7" t="s">
        <v>6051</v>
      </c>
      <c r="F431" s="8" t="s">
        <v>6053</v>
      </c>
      <c r="G431" s="8"/>
      <c r="H431" s="8" t="s">
        <v>6054</v>
      </c>
      <c r="I431" s="8"/>
      <c r="J431" s="8"/>
      <c r="K431" s="279"/>
      <c r="L431" s="280"/>
      <c r="M431" s="202"/>
      <c r="N431" s="17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</row>
    <row r="432" spans="1:250" s="19" customFormat="1" ht="26.25">
      <c r="A432" s="112" t="s">
        <v>6043</v>
      </c>
      <c r="B432" s="3" t="s">
        <v>2171</v>
      </c>
      <c r="C432" s="6" t="s">
        <v>3140</v>
      </c>
      <c r="D432" s="6" t="s">
        <v>3140</v>
      </c>
      <c r="E432" s="209" t="s">
        <v>5317</v>
      </c>
      <c r="F432" s="25" t="s">
        <v>5319</v>
      </c>
      <c r="G432" s="8" t="s">
        <v>7359</v>
      </c>
      <c r="H432" s="8" t="s">
        <v>5318</v>
      </c>
      <c r="I432" s="8"/>
      <c r="J432" s="165"/>
      <c r="K432" s="258"/>
      <c r="L432" s="259"/>
      <c r="M432" s="25"/>
      <c r="N432" s="26"/>
    </row>
    <row r="433" spans="1:250" s="15" customFormat="1">
      <c r="A433" s="112" t="s">
        <v>6043</v>
      </c>
      <c r="B433" s="3" t="s">
        <v>2160</v>
      </c>
      <c r="C433" s="6" t="s">
        <v>3140</v>
      </c>
      <c r="D433" s="6" t="s">
        <v>3517</v>
      </c>
      <c r="E433" s="6" t="s">
        <v>3518</v>
      </c>
      <c r="F433" s="1" t="s">
        <v>3519</v>
      </c>
      <c r="G433" s="1" t="s">
        <v>7359</v>
      </c>
      <c r="H433" s="1" t="s">
        <v>3520</v>
      </c>
      <c r="I433" s="9"/>
      <c r="J433" s="1"/>
      <c r="K433" s="258"/>
      <c r="L433" s="259"/>
      <c r="M433" s="202"/>
      <c r="N433" s="24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250" ht="39">
      <c r="A434" s="112" t="s">
        <v>6043</v>
      </c>
      <c r="B434" s="3" t="s">
        <v>2155</v>
      </c>
      <c r="C434" s="6" t="s">
        <v>6689</v>
      </c>
      <c r="D434" s="6" t="s">
        <v>6690</v>
      </c>
      <c r="E434" s="6" t="s">
        <v>6548</v>
      </c>
      <c r="F434" s="1" t="s">
        <v>6691</v>
      </c>
      <c r="G434" s="1" t="s">
        <v>4307</v>
      </c>
      <c r="H434" s="1" t="s">
        <v>5469</v>
      </c>
      <c r="I434" s="9" t="s">
        <v>6845</v>
      </c>
      <c r="J434" s="8"/>
      <c r="K434" s="279"/>
      <c r="L434" s="280"/>
      <c r="M434" s="202"/>
      <c r="N434" s="17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</row>
    <row r="435" spans="1:250" ht="39">
      <c r="A435" s="112" t="s">
        <v>6043</v>
      </c>
      <c r="B435" s="3" t="s">
        <v>2156</v>
      </c>
      <c r="C435" s="6" t="s">
        <v>6689</v>
      </c>
      <c r="D435" s="6" t="s">
        <v>6690</v>
      </c>
      <c r="E435" s="6" t="s">
        <v>6548</v>
      </c>
      <c r="F435" s="1" t="s">
        <v>6691</v>
      </c>
      <c r="G435" s="1" t="s">
        <v>4307</v>
      </c>
      <c r="H435" s="1" t="s">
        <v>5469</v>
      </c>
      <c r="I435" s="9" t="s">
        <v>6845</v>
      </c>
      <c r="J435" s="8"/>
      <c r="K435" s="279"/>
      <c r="L435" s="280"/>
      <c r="M435" s="202"/>
      <c r="N435" s="17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</row>
    <row r="436" spans="1:250" ht="39">
      <c r="A436" s="112" t="s">
        <v>6043</v>
      </c>
      <c r="B436" s="3" t="s">
        <v>2157</v>
      </c>
      <c r="C436" s="6" t="s">
        <v>6689</v>
      </c>
      <c r="D436" s="6" t="s">
        <v>6690</v>
      </c>
      <c r="E436" s="6" t="s">
        <v>6548</v>
      </c>
      <c r="F436" s="1" t="s">
        <v>6691</v>
      </c>
      <c r="G436" s="1" t="s">
        <v>4307</v>
      </c>
      <c r="H436" s="1" t="s">
        <v>5469</v>
      </c>
      <c r="I436" s="9" t="s">
        <v>6845</v>
      </c>
      <c r="J436" s="8"/>
      <c r="K436" s="279"/>
      <c r="L436" s="280"/>
      <c r="M436" s="202"/>
      <c r="N436" s="17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</row>
    <row r="437" spans="1:250" ht="39">
      <c r="A437" s="112" t="s">
        <v>6043</v>
      </c>
      <c r="B437" s="3" t="s">
        <v>2158</v>
      </c>
      <c r="C437" s="6" t="s">
        <v>6689</v>
      </c>
      <c r="D437" s="6" t="s">
        <v>6690</v>
      </c>
      <c r="E437" s="6" t="s">
        <v>6548</v>
      </c>
      <c r="F437" s="1" t="s">
        <v>6691</v>
      </c>
      <c r="G437" s="1" t="s">
        <v>4307</v>
      </c>
      <c r="H437" s="1" t="s">
        <v>5469</v>
      </c>
      <c r="I437" s="9" t="s">
        <v>6845</v>
      </c>
      <c r="J437" s="8"/>
      <c r="K437" s="279"/>
      <c r="L437" s="280"/>
      <c r="M437" s="202"/>
      <c r="N437" s="17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</row>
    <row r="438" spans="1:250" ht="26.25">
      <c r="A438" s="112" t="s">
        <v>6043</v>
      </c>
      <c r="B438" s="3" t="s">
        <v>5216</v>
      </c>
      <c r="C438" s="6" t="s">
        <v>3463</v>
      </c>
      <c r="D438" s="6" t="s">
        <v>3462</v>
      </c>
      <c r="E438" s="209" t="s">
        <v>5226</v>
      </c>
      <c r="F438" s="25" t="s">
        <v>2306</v>
      </c>
      <c r="G438" s="8" t="s">
        <v>7648</v>
      </c>
      <c r="H438" s="8" t="s">
        <v>2307</v>
      </c>
      <c r="I438" s="9"/>
      <c r="J438" s="8"/>
      <c r="K438" s="279"/>
      <c r="L438" s="280"/>
      <c r="M438" s="202"/>
      <c r="N438" s="17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</row>
    <row r="439" spans="1:250" s="19" customFormat="1" ht="26.25">
      <c r="A439" s="112" t="s">
        <v>6043</v>
      </c>
      <c r="B439" s="3" t="s">
        <v>2167</v>
      </c>
      <c r="C439" s="86" t="s">
        <v>4155</v>
      </c>
      <c r="D439" s="86" t="s">
        <v>4320</v>
      </c>
      <c r="E439" s="209" t="s">
        <v>7569</v>
      </c>
      <c r="F439" s="25" t="s">
        <v>7570</v>
      </c>
      <c r="G439" s="8" t="s">
        <v>4307</v>
      </c>
      <c r="H439" s="8" t="s">
        <v>7571</v>
      </c>
      <c r="I439" s="8"/>
      <c r="J439" s="165"/>
      <c r="K439" s="258"/>
      <c r="L439" s="259"/>
      <c r="M439" s="25"/>
      <c r="N439" s="26"/>
    </row>
    <row r="440" spans="1:250" s="19" customFormat="1" ht="26.25">
      <c r="A440" s="112" t="s">
        <v>6043</v>
      </c>
      <c r="B440" s="3" t="s">
        <v>2162</v>
      </c>
      <c r="C440" s="86" t="s">
        <v>4155</v>
      </c>
      <c r="D440" s="86" t="s">
        <v>4321</v>
      </c>
      <c r="E440" s="209" t="s">
        <v>4726</v>
      </c>
      <c r="F440" s="25" t="s">
        <v>3523</v>
      </c>
      <c r="G440" s="8" t="s">
        <v>7648</v>
      </c>
      <c r="H440" s="8" t="s">
        <v>3524</v>
      </c>
      <c r="I440" s="8"/>
      <c r="J440" s="165"/>
      <c r="K440" s="258"/>
      <c r="L440" s="259"/>
      <c r="M440" s="25"/>
      <c r="N440" s="26"/>
    </row>
    <row r="441" spans="1:250" s="19" customFormat="1" ht="26.25">
      <c r="A441" s="112" t="s">
        <v>6043</v>
      </c>
      <c r="B441" s="3" t="s">
        <v>2166</v>
      </c>
      <c r="C441" s="86" t="s">
        <v>4155</v>
      </c>
      <c r="D441" s="86" t="s">
        <v>7566</v>
      </c>
      <c r="E441" s="209" t="s">
        <v>1540</v>
      </c>
      <c r="F441" s="25" t="s">
        <v>7567</v>
      </c>
      <c r="G441" s="8" t="s">
        <v>7648</v>
      </c>
      <c r="H441" s="8" t="s">
        <v>7579</v>
      </c>
      <c r="I441" s="8"/>
      <c r="J441" s="165"/>
      <c r="K441" s="258"/>
      <c r="L441" s="259"/>
      <c r="M441" s="25"/>
      <c r="N441" s="26"/>
    </row>
    <row r="442" spans="1:250" s="19" customFormat="1" ht="26.25">
      <c r="A442" s="112" t="s">
        <v>6043</v>
      </c>
      <c r="B442" s="3" t="s">
        <v>2169</v>
      </c>
      <c r="C442" s="86" t="s">
        <v>4155</v>
      </c>
      <c r="D442" s="86" t="s">
        <v>7577</v>
      </c>
      <c r="E442" s="209" t="s">
        <v>1540</v>
      </c>
      <c r="F442" s="25" t="s">
        <v>7578</v>
      </c>
      <c r="G442" s="8" t="s">
        <v>7648</v>
      </c>
      <c r="H442" s="8" t="s">
        <v>7580</v>
      </c>
      <c r="I442" s="8"/>
      <c r="J442" s="165"/>
      <c r="K442" s="258"/>
      <c r="L442" s="259"/>
      <c r="M442" s="25" t="s">
        <v>5713</v>
      </c>
      <c r="N442" s="26" t="s">
        <v>5752</v>
      </c>
    </row>
    <row r="443" spans="1:250" s="19" customFormat="1" ht="64.5">
      <c r="A443" s="112" t="s">
        <v>6043</v>
      </c>
      <c r="B443" s="3" t="s">
        <v>5214</v>
      </c>
      <c r="C443" s="6" t="s">
        <v>5231</v>
      </c>
      <c r="D443" s="6" t="s">
        <v>5230</v>
      </c>
      <c r="E443" s="209" t="s">
        <v>5226</v>
      </c>
      <c r="F443" s="25" t="s">
        <v>5227</v>
      </c>
      <c r="G443" s="8" t="s">
        <v>4659</v>
      </c>
      <c r="H443" s="8" t="s">
        <v>5228</v>
      </c>
      <c r="I443" s="8"/>
      <c r="J443" s="165"/>
      <c r="K443" s="258"/>
      <c r="L443" s="259"/>
      <c r="M443" s="25"/>
      <c r="N443" s="26"/>
    </row>
    <row r="444" spans="1:250" s="19" customFormat="1" ht="26.25">
      <c r="A444" s="112" t="s">
        <v>6043</v>
      </c>
      <c r="B444" s="3" t="s">
        <v>5215</v>
      </c>
      <c r="C444" s="6" t="s">
        <v>2305</v>
      </c>
      <c r="D444" s="6" t="s">
        <v>5232</v>
      </c>
      <c r="E444" s="209" t="s">
        <v>7613</v>
      </c>
      <c r="F444" s="25" t="s">
        <v>5233</v>
      </c>
      <c r="G444" s="8" t="s">
        <v>7648</v>
      </c>
      <c r="H444" s="8" t="s">
        <v>2304</v>
      </c>
      <c r="I444" s="8"/>
      <c r="J444" s="165"/>
      <c r="K444" s="258"/>
      <c r="L444" s="259"/>
      <c r="M444" s="25"/>
      <c r="N444" s="26"/>
    </row>
    <row r="445" spans="1:250" s="19" customFormat="1">
      <c r="A445" s="112" t="s">
        <v>6043</v>
      </c>
      <c r="B445" s="3" t="s">
        <v>2170</v>
      </c>
      <c r="C445" s="86" t="s">
        <v>4322</v>
      </c>
      <c r="D445" s="86" t="s">
        <v>4323</v>
      </c>
      <c r="E445" s="209" t="s">
        <v>5089</v>
      </c>
      <c r="F445" s="25" t="s">
        <v>6619</v>
      </c>
      <c r="G445" s="8" t="s">
        <v>7359</v>
      </c>
      <c r="H445" s="8" t="s">
        <v>5316</v>
      </c>
      <c r="I445" s="8"/>
      <c r="J445" s="165"/>
      <c r="K445" s="258"/>
      <c r="L445" s="259"/>
      <c r="M445" s="25"/>
      <c r="N445" s="26"/>
    </row>
    <row r="446" spans="1:250" s="19" customFormat="1" ht="51.75">
      <c r="A446" s="112" t="s">
        <v>6043</v>
      </c>
      <c r="B446" s="3" t="s">
        <v>2172</v>
      </c>
      <c r="C446" s="6" t="s">
        <v>5320</v>
      </c>
      <c r="D446" s="6" t="s">
        <v>5321</v>
      </c>
      <c r="E446" s="209" t="s">
        <v>3488</v>
      </c>
      <c r="F446" s="25" t="s">
        <v>2754</v>
      </c>
      <c r="G446" s="8" t="s">
        <v>7359</v>
      </c>
      <c r="H446" s="8" t="s">
        <v>3968</v>
      </c>
      <c r="I446" s="8"/>
      <c r="J446" s="165"/>
      <c r="K446" s="258"/>
      <c r="L446" s="259"/>
      <c r="M446" s="25"/>
      <c r="N446" s="26"/>
    </row>
    <row r="447" spans="1:250" ht="26.25">
      <c r="A447" s="112" t="s">
        <v>6043</v>
      </c>
      <c r="B447" s="3" t="s">
        <v>2159</v>
      </c>
      <c r="C447" s="6" t="s">
        <v>5470</v>
      </c>
      <c r="D447" s="6" t="s">
        <v>5470</v>
      </c>
      <c r="E447" s="6" t="s">
        <v>6548</v>
      </c>
      <c r="F447" s="1" t="s">
        <v>5472</v>
      </c>
      <c r="H447" s="1" t="s">
        <v>5471</v>
      </c>
      <c r="I447" s="9"/>
      <c r="J447" s="8"/>
      <c r="K447" s="279"/>
      <c r="L447" s="280"/>
      <c r="M447" s="202"/>
      <c r="N447" s="17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</row>
    <row r="448" spans="1:250">
      <c r="A448" s="112"/>
      <c r="B448" s="3"/>
      <c r="C448" s="86"/>
      <c r="D448" s="86"/>
      <c r="E448" s="6"/>
      <c r="I448" s="9"/>
      <c r="J448" s="8"/>
      <c r="K448" s="279"/>
      <c r="L448" s="280"/>
      <c r="M448" s="202"/>
      <c r="N448" s="17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</row>
    <row r="449" spans="1:251" ht="26.25">
      <c r="A449" s="112" t="s">
        <v>6043</v>
      </c>
      <c r="B449" s="3" t="s">
        <v>1783</v>
      </c>
      <c r="C449" s="6" t="s">
        <v>1784</v>
      </c>
      <c r="D449" s="6" t="s">
        <v>1785</v>
      </c>
      <c r="E449" s="209" t="s">
        <v>1786</v>
      </c>
      <c r="F449" s="25" t="s">
        <v>1787</v>
      </c>
      <c r="G449" s="8" t="s">
        <v>7648</v>
      </c>
      <c r="H449" s="8" t="s">
        <v>1788</v>
      </c>
      <c r="I449" s="9"/>
      <c r="J449" s="8"/>
      <c r="K449" s="279"/>
      <c r="L449" s="280"/>
      <c r="M449" s="202"/>
      <c r="N449" s="17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</row>
    <row r="450" spans="1:251" ht="26.25">
      <c r="A450" s="112" t="s">
        <v>6043</v>
      </c>
      <c r="B450" s="3" t="s">
        <v>2161</v>
      </c>
      <c r="C450" s="86" t="s">
        <v>4324</v>
      </c>
      <c r="D450" s="48" t="s">
        <v>3417</v>
      </c>
      <c r="E450" s="209" t="s">
        <v>3418</v>
      </c>
      <c r="F450" s="25" t="s">
        <v>3515</v>
      </c>
      <c r="G450" s="8" t="s">
        <v>7648</v>
      </c>
      <c r="H450" s="8" t="s">
        <v>3516</v>
      </c>
      <c r="I450" s="9"/>
      <c r="J450" s="8"/>
      <c r="K450" s="279"/>
      <c r="L450" s="280"/>
      <c r="M450" s="25" t="s">
        <v>5713</v>
      </c>
      <c r="N450" s="26" t="s">
        <v>5550</v>
      </c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</row>
    <row r="451" spans="1:251" ht="26.25">
      <c r="A451" s="112" t="s">
        <v>6043</v>
      </c>
      <c r="B451" s="3" t="s">
        <v>2163</v>
      </c>
      <c r="C451" s="86" t="s">
        <v>4325</v>
      </c>
      <c r="D451" s="86" t="s">
        <v>3526</v>
      </c>
      <c r="E451" s="209" t="s">
        <v>3527</v>
      </c>
      <c r="F451" s="25" t="s">
        <v>3528</v>
      </c>
      <c r="G451" s="8" t="s">
        <v>7359</v>
      </c>
      <c r="H451" s="8" t="s">
        <v>3529</v>
      </c>
      <c r="I451" s="8" t="s">
        <v>6845</v>
      </c>
      <c r="J451" s="8"/>
      <c r="K451" s="279"/>
      <c r="L451" s="280"/>
      <c r="M451" s="202"/>
      <c r="N451" s="17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</row>
    <row r="452" spans="1:251" ht="26.25">
      <c r="A452" s="112" t="s">
        <v>6043</v>
      </c>
      <c r="B452" s="3" t="s">
        <v>2168</v>
      </c>
      <c r="C452" s="86" t="s">
        <v>4325</v>
      </c>
      <c r="D452" s="86" t="s">
        <v>7573</v>
      </c>
      <c r="E452" s="209" t="s">
        <v>7574</v>
      </c>
      <c r="F452" s="25" t="s">
        <v>7575</v>
      </c>
      <c r="G452" s="8" t="s">
        <v>7359</v>
      </c>
      <c r="H452" s="8" t="s">
        <v>7576</v>
      </c>
      <c r="I452" s="8"/>
      <c r="J452" s="8"/>
      <c r="K452" s="279"/>
      <c r="L452" s="280"/>
      <c r="M452" s="202"/>
      <c r="N452" s="17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</row>
    <row r="453" spans="1:251" ht="30" customHeight="1">
      <c r="A453" s="112" t="s">
        <v>6043</v>
      </c>
      <c r="B453" s="3" t="s">
        <v>2164</v>
      </c>
      <c r="C453" s="86" t="s">
        <v>7561</v>
      </c>
      <c r="D453" s="86" t="s">
        <v>7562</v>
      </c>
      <c r="E453" s="209" t="s">
        <v>184</v>
      </c>
      <c r="F453" s="25" t="s">
        <v>7563</v>
      </c>
      <c r="G453" s="8" t="s">
        <v>7359</v>
      </c>
      <c r="H453" s="8" t="s">
        <v>7564</v>
      </c>
      <c r="I453" s="8"/>
      <c r="J453" s="8"/>
      <c r="K453" s="279"/>
      <c r="L453" s="280"/>
      <c r="M453" s="202"/>
      <c r="N453" s="17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</row>
    <row r="454" spans="1:251" ht="26.25">
      <c r="A454" s="115" t="s">
        <v>6044</v>
      </c>
      <c r="B454" s="4" t="s">
        <v>3631</v>
      </c>
      <c r="C454" s="7" t="s">
        <v>7375</v>
      </c>
      <c r="D454" s="8" t="s">
        <v>6787</v>
      </c>
      <c r="E454" s="204" t="s">
        <v>5000</v>
      </c>
      <c r="F454" s="167" t="s">
        <v>6577</v>
      </c>
      <c r="G454" s="107" t="s">
        <v>6206</v>
      </c>
      <c r="H454" s="8" t="s">
        <v>6578</v>
      </c>
      <c r="I454" s="8"/>
      <c r="J454" s="8"/>
      <c r="K454" s="279"/>
      <c r="L454" s="280"/>
      <c r="M454" s="35" t="s">
        <v>4506</v>
      </c>
      <c r="N454" s="17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</row>
    <row r="455" spans="1:251" ht="26.25">
      <c r="A455" s="115" t="s">
        <v>6044</v>
      </c>
      <c r="B455" s="4" t="s">
        <v>2960</v>
      </c>
      <c r="C455" s="7" t="s">
        <v>7375</v>
      </c>
      <c r="D455" s="1" t="s">
        <v>6567</v>
      </c>
      <c r="E455" s="204" t="s">
        <v>2954</v>
      </c>
      <c r="F455" s="167" t="s">
        <v>4982</v>
      </c>
      <c r="G455" s="107" t="s">
        <v>7651</v>
      </c>
      <c r="H455" s="1" t="s">
        <v>6578</v>
      </c>
      <c r="I455" s="9"/>
      <c r="K455" s="284"/>
      <c r="L455" s="285"/>
      <c r="M455" s="75"/>
      <c r="N455" s="278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</row>
    <row r="456" spans="1:251" ht="26.25">
      <c r="A456" s="115" t="s">
        <v>6044</v>
      </c>
      <c r="B456" s="4" t="s">
        <v>3632</v>
      </c>
      <c r="C456" s="7" t="s">
        <v>7375</v>
      </c>
      <c r="D456" s="8" t="s">
        <v>6787</v>
      </c>
      <c r="E456" s="204" t="s">
        <v>5000</v>
      </c>
      <c r="F456" s="167" t="s">
        <v>6579</v>
      </c>
      <c r="G456" s="107" t="s">
        <v>6206</v>
      </c>
      <c r="H456" s="8" t="s">
        <v>6578</v>
      </c>
      <c r="I456" s="8"/>
      <c r="J456" s="8"/>
      <c r="K456" s="279"/>
      <c r="L456" s="280"/>
      <c r="M456" s="202"/>
      <c r="N456" s="17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</row>
    <row r="457" spans="1:251" ht="26.25">
      <c r="A457" s="115" t="s">
        <v>6044</v>
      </c>
      <c r="B457" s="4" t="s">
        <v>5342</v>
      </c>
      <c r="C457" s="7" t="s">
        <v>7375</v>
      </c>
      <c r="D457" s="8" t="s">
        <v>5634</v>
      </c>
      <c r="E457" s="204" t="s">
        <v>5000</v>
      </c>
      <c r="F457" s="167" t="s">
        <v>1341</v>
      </c>
      <c r="G457" s="107" t="s">
        <v>7359</v>
      </c>
      <c r="H457" s="8" t="s">
        <v>4687</v>
      </c>
      <c r="I457" s="8"/>
      <c r="J457" s="8"/>
      <c r="K457" s="279"/>
      <c r="L457" s="280"/>
      <c r="M457" s="202"/>
      <c r="N457" s="17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</row>
    <row r="458" spans="1:251" ht="26.25">
      <c r="A458" s="115" t="s">
        <v>6044</v>
      </c>
      <c r="B458" s="4" t="s">
        <v>5344</v>
      </c>
      <c r="C458" s="7" t="s">
        <v>7375</v>
      </c>
      <c r="D458" s="8" t="s">
        <v>1343</v>
      </c>
      <c r="E458" s="204" t="s">
        <v>5000</v>
      </c>
      <c r="F458" s="167" t="s">
        <v>1346</v>
      </c>
      <c r="G458" s="107" t="s">
        <v>7648</v>
      </c>
      <c r="H458" s="8" t="s">
        <v>6788</v>
      </c>
      <c r="I458" s="8"/>
      <c r="J458" s="8"/>
      <c r="K458" s="279"/>
      <c r="L458" s="280"/>
      <c r="M458" s="202"/>
      <c r="N458" s="17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</row>
    <row r="459" spans="1:251" ht="26.25">
      <c r="A459" s="115" t="s">
        <v>6044</v>
      </c>
      <c r="B459" s="4" t="s">
        <v>1287</v>
      </c>
      <c r="C459" s="7" t="s">
        <v>7375</v>
      </c>
      <c r="D459" s="1" t="s">
        <v>4986</v>
      </c>
      <c r="E459" s="204" t="s">
        <v>2954</v>
      </c>
      <c r="F459" s="167" t="s">
        <v>4987</v>
      </c>
      <c r="G459" s="107" t="s">
        <v>7651</v>
      </c>
      <c r="H459" s="1" t="s">
        <v>6578</v>
      </c>
      <c r="I459" s="9"/>
      <c r="K459" s="284"/>
      <c r="L459" s="285"/>
      <c r="M459" s="75" t="s">
        <v>5012</v>
      </c>
      <c r="N459" s="278" t="s">
        <v>4988</v>
      </c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</row>
    <row r="460" spans="1:251" ht="26.25">
      <c r="A460" s="115" t="s">
        <v>6044</v>
      </c>
      <c r="B460" s="4" t="s">
        <v>5900</v>
      </c>
      <c r="C460" s="7" t="s">
        <v>6023</v>
      </c>
      <c r="D460" s="1" t="s">
        <v>2956</v>
      </c>
      <c r="E460" s="204" t="s">
        <v>2954</v>
      </c>
      <c r="F460" s="167" t="s">
        <v>2955</v>
      </c>
      <c r="G460" s="107" t="s">
        <v>7651</v>
      </c>
      <c r="H460" s="8"/>
      <c r="I460" s="9" t="s">
        <v>6845</v>
      </c>
      <c r="K460" s="284"/>
      <c r="L460" s="285"/>
      <c r="M460" s="75"/>
      <c r="N460" s="278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</row>
    <row r="461" spans="1:251" ht="26.25">
      <c r="A461" s="115" t="s">
        <v>6044</v>
      </c>
      <c r="B461" s="4" t="s">
        <v>2957</v>
      </c>
      <c r="C461" s="7" t="s">
        <v>7375</v>
      </c>
      <c r="D461" s="1" t="s">
        <v>5634</v>
      </c>
      <c r="E461" s="204" t="s">
        <v>2954</v>
      </c>
      <c r="F461" s="167" t="s">
        <v>39</v>
      </c>
      <c r="G461" s="107" t="s">
        <v>7651</v>
      </c>
      <c r="H461" s="1" t="s">
        <v>6578</v>
      </c>
      <c r="I461" s="9"/>
      <c r="K461" s="284"/>
      <c r="L461" s="285"/>
      <c r="M461" s="75"/>
      <c r="N461" s="278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</row>
    <row r="462" spans="1:251" ht="26.25">
      <c r="A462" s="115" t="s">
        <v>6044</v>
      </c>
      <c r="B462" s="4" t="s">
        <v>6019</v>
      </c>
      <c r="C462" s="7" t="s">
        <v>7375</v>
      </c>
      <c r="D462" s="1" t="s">
        <v>5634</v>
      </c>
      <c r="E462" s="204" t="s">
        <v>6568</v>
      </c>
      <c r="F462" s="167" t="s">
        <v>38</v>
      </c>
      <c r="G462" s="107" t="s">
        <v>7651</v>
      </c>
      <c r="H462" s="8" t="s">
        <v>6569</v>
      </c>
      <c r="I462" s="9"/>
      <c r="K462" s="284"/>
      <c r="L462" s="285"/>
      <c r="M462" s="75"/>
      <c r="N462" s="278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</row>
    <row r="463" spans="1:251" ht="26.25">
      <c r="A463" s="115" t="s">
        <v>6044</v>
      </c>
      <c r="B463" s="4" t="s">
        <v>6098</v>
      </c>
      <c r="C463" s="7" t="s">
        <v>7375</v>
      </c>
      <c r="D463" s="7" t="s">
        <v>3826</v>
      </c>
      <c r="E463" s="7" t="s">
        <v>5079</v>
      </c>
      <c r="F463" s="8" t="s">
        <v>3845</v>
      </c>
      <c r="G463" s="8" t="s">
        <v>7648</v>
      </c>
      <c r="H463" s="8"/>
      <c r="I463" s="175" t="s">
        <v>6845</v>
      </c>
      <c r="J463" s="8"/>
      <c r="K463" s="279"/>
      <c r="L463" s="280"/>
      <c r="M463" s="202"/>
      <c r="N463" s="17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</row>
    <row r="464" spans="1:251" ht="26.25">
      <c r="A464" s="115" t="s">
        <v>6044</v>
      </c>
      <c r="B464" s="4" t="s">
        <v>1314</v>
      </c>
      <c r="C464" s="7" t="s">
        <v>7375</v>
      </c>
      <c r="D464" s="1" t="s">
        <v>5634</v>
      </c>
      <c r="E464" s="7" t="s">
        <v>5079</v>
      </c>
      <c r="F464" s="8" t="s">
        <v>5056</v>
      </c>
      <c r="G464" s="107" t="s">
        <v>7651</v>
      </c>
      <c r="I464" s="9"/>
      <c r="K464" s="284"/>
      <c r="L464" s="285"/>
      <c r="M464" s="75" t="s">
        <v>5012</v>
      </c>
      <c r="N464" s="278" t="s">
        <v>5057</v>
      </c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</row>
    <row r="465" spans="1:251" ht="26.25">
      <c r="A465" s="115" t="s">
        <v>6044</v>
      </c>
      <c r="B465" s="4" t="s">
        <v>1302</v>
      </c>
      <c r="C465" s="7" t="s">
        <v>7375</v>
      </c>
      <c r="D465" s="1" t="s">
        <v>4986</v>
      </c>
      <c r="E465" s="7" t="s">
        <v>5079</v>
      </c>
      <c r="F465" s="167" t="s">
        <v>6789</v>
      </c>
      <c r="G465" s="107" t="s">
        <v>7651</v>
      </c>
      <c r="I465" s="9"/>
      <c r="K465" s="284"/>
      <c r="L465" s="285"/>
      <c r="M465" s="75" t="s">
        <v>5012</v>
      </c>
      <c r="N465" s="278" t="s">
        <v>5005</v>
      </c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</row>
    <row r="466" spans="1:251" ht="26.25">
      <c r="A466" s="115" t="s">
        <v>6044</v>
      </c>
      <c r="B466" s="4" t="s">
        <v>1293</v>
      </c>
      <c r="C466" s="7" t="s">
        <v>7375</v>
      </c>
      <c r="D466" s="1" t="s">
        <v>5634</v>
      </c>
      <c r="E466" s="7" t="s">
        <v>5079</v>
      </c>
      <c r="F466" s="167" t="s">
        <v>1420</v>
      </c>
      <c r="G466" s="107" t="s">
        <v>7651</v>
      </c>
      <c r="I466" s="9"/>
      <c r="K466" s="284"/>
      <c r="L466" s="285"/>
      <c r="M466" s="75"/>
      <c r="N466" s="278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</row>
    <row r="467" spans="1:251" ht="26.25">
      <c r="A467" s="115" t="s">
        <v>6044</v>
      </c>
      <c r="B467" s="4" t="s">
        <v>6099</v>
      </c>
      <c r="C467" s="7" t="s">
        <v>7375</v>
      </c>
      <c r="D467" s="7" t="s">
        <v>3827</v>
      </c>
      <c r="E467" s="7" t="s">
        <v>7202</v>
      </c>
      <c r="F467" s="8" t="s">
        <v>5611</v>
      </c>
      <c r="G467" s="8" t="s">
        <v>7648</v>
      </c>
      <c r="H467" s="8"/>
      <c r="I467" s="8"/>
      <c r="J467" s="8"/>
      <c r="K467" s="279"/>
      <c r="L467" s="280"/>
      <c r="M467" s="202"/>
      <c r="N467" s="17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</row>
    <row r="468" spans="1:251" ht="26.25">
      <c r="A468" s="115" t="s">
        <v>6044</v>
      </c>
      <c r="B468" s="4" t="s">
        <v>3633</v>
      </c>
      <c r="C468" s="7" t="s">
        <v>7375</v>
      </c>
      <c r="D468" s="8" t="s">
        <v>3826</v>
      </c>
      <c r="E468" s="204" t="s">
        <v>3807</v>
      </c>
      <c r="F468" s="167" t="s">
        <v>5267</v>
      </c>
      <c r="G468" s="107" t="s">
        <v>7648</v>
      </c>
      <c r="H468" s="8" t="s">
        <v>5268</v>
      </c>
      <c r="I468" s="8"/>
      <c r="J468" s="8"/>
      <c r="K468" s="279"/>
      <c r="L468" s="280"/>
      <c r="M468" s="202"/>
      <c r="N468" s="17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</row>
    <row r="469" spans="1:251" ht="26.25">
      <c r="A469" s="115" t="s">
        <v>6044</v>
      </c>
      <c r="B469" s="4" t="s">
        <v>3806</v>
      </c>
      <c r="C469" s="7" t="s">
        <v>6477</v>
      </c>
      <c r="D469" s="1" t="s">
        <v>3813</v>
      </c>
      <c r="E469" s="204" t="s">
        <v>3807</v>
      </c>
      <c r="F469" s="8" t="s">
        <v>3808</v>
      </c>
      <c r="G469" s="107" t="s">
        <v>7359</v>
      </c>
      <c r="H469" s="1" t="s">
        <v>3809</v>
      </c>
      <c r="I469" s="8"/>
      <c r="J469" s="8"/>
      <c r="K469" s="279"/>
      <c r="L469" s="280"/>
      <c r="M469" s="202"/>
      <c r="N469" s="17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</row>
    <row r="470" spans="1:251" ht="26.25">
      <c r="A470" s="115" t="s">
        <v>6044</v>
      </c>
      <c r="B470" s="4" t="s">
        <v>4210</v>
      </c>
      <c r="C470" s="7" t="s">
        <v>7375</v>
      </c>
      <c r="D470" s="7" t="s">
        <v>5633</v>
      </c>
      <c r="E470" s="7" t="s">
        <v>1332</v>
      </c>
      <c r="F470" s="8" t="s">
        <v>4499</v>
      </c>
      <c r="G470" s="8" t="s">
        <v>6074</v>
      </c>
      <c r="H470" s="194" t="s">
        <v>6170</v>
      </c>
      <c r="I470" s="8" t="s">
        <v>6845</v>
      </c>
      <c r="J470" s="8"/>
      <c r="K470" s="279"/>
      <c r="L470" s="280"/>
      <c r="M470" s="202" t="s">
        <v>5012</v>
      </c>
      <c r="N470" s="17" t="s">
        <v>5892</v>
      </c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</row>
    <row r="471" spans="1:251" ht="26.25">
      <c r="A471" s="115" t="s">
        <v>6044</v>
      </c>
      <c r="B471" s="4" t="s">
        <v>547</v>
      </c>
      <c r="C471" s="7" t="s">
        <v>7375</v>
      </c>
      <c r="D471" s="1" t="s">
        <v>28</v>
      </c>
      <c r="E471" s="204" t="s">
        <v>5070</v>
      </c>
      <c r="F471" s="8" t="s">
        <v>4826</v>
      </c>
      <c r="G471" s="107" t="s">
        <v>7649</v>
      </c>
      <c r="I471" s="9"/>
      <c r="K471" s="284"/>
      <c r="L471" s="285"/>
      <c r="M471" s="75"/>
      <c r="N471" s="278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</row>
    <row r="472" spans="1:251" ht="26.25">
      <c r="A472" s="115" t="s">
        <v>6044</v>
      </c>
      <c r="B472" s="4" t="s">
        <v>3627</v>
      </c>
      <c r="C472" s="7" t="s">
        <v>7375</v>
      </c>
      <c r="D472" s="8" t="s">
        <v>6787</v>
      </c>
      <c r="E472" s="204" t="s">
        <v>1275</v>
      </c>
      <c r="F472" s="167" t="s">
        <v>5269</v>
      </c>
      <c r="G472" s="107" t="s">
        <v>4307</v>
      </c>
      <c r="H472" s="1" t="s">
        <v>3228</v>
      </c>
      <c r="I472" s="9"/>
      <c r="K472" s="281"/>
      <c r="L472" s="282"/>
      <c r="M472" s="35" t="s">
        <v>5012</v>
      </c>
      <c r="N472" s="263" t="s">
        <v>6502</v>
      </c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</row>
    <row r="473" spans="1:251" ht="26.25">
      <c r="A473" s="115" t="s">
        <v>6044</v>
      </c>
      <c r="B473" s="4" t="s">
        <v>4841</v>
      </c>
      <c r="C473" s="7" t="s">
        <v>7375</v>
      </c>
      <c r="D473" s="1" t="s">
        <v>7</v>
      </c>
      <c r="E473" s="204" t="s">
        <v>6801</v>
      </c>
      <c r="F473" s="8" t="s">
        <v>5</v>
      </c>
      <c r="G473" s="107" t="s">
        <v>7648</v>
      </c>
      <c r="H473" s="1" t="s">
        <v>6</v>
      </c>
      <c r="I473" s="9"/>
      <c r="K473" s="284"/>
      <c r="L473" s="285"/>
      <c r="M473" s="75"/>
      <c r="N473" s="278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</row>
    <row r="474" spans="1:251" ht="26.25">
      <c r="A474" s="115" t="s">
        <v>6044</v>
      </c>
      <c r="B474" s="4" t="s">
        <v>664</v>
      </c>
      <c r="C474" s="7" t="s">
        <v>7375</v>
      </c>
      <c r="D474" s="8" t="s">
        <v>5632</v>
      </c>
      <c r="E474" s="68" t="s">
        <v>6803</v>
      </c>
      <c r="F474" s="167" t="s">
        <v>1875</v>
      </c>
      <c r="G474" s="107" t="s">
        <v>7359</v>
      </c>
      <c r="H474" s="8"/>
      <c r="I474" s="8"/>
      <c r="J474" s="8"/>
      <c r="K474" s="279"/>
      <c r="L474" s="280"/>
      <c r="M474" s="202"/>
      <c r="N474" s="17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</row>
    <row r="475" spans="1:251" ht="26.25">
      <c r="A475" s="115" t="s">
        <v>6044</v>
      </c>
      <c r="B475" s="4" t="s">
        <v>648</v>
      </c>
      <c r="C475" s="7" t="s">
        <v>7375</v>
      </c>
      <c r="D475" s="7" t="s">
        <v>6790</v>
      </c>
      <c r="E475" s="7" t="s">
        <v>6803</v>
      </c>
      <c r="F475" s="8" t="s">
        <v>6791</v>
      </c>
      <c r="G475" s="8" t="s">
        <v>7648</v>
      </c>
      <c r="H475" s="8"/>
      <c r="I475" s="8"/>
      <c r="J475" s="8"/>
      <c r="K475" s="279"/>
      <c r="L475" s="280"/>
      <c r="M475" s="202"/>
      <c r="N475" s="17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</row>
    <row r="476" spans="1:251" ht="26.25">
      <c r="A476" s="115" t="s">
        <v>6044</v>
      </c>
      <c r="B476" s="4" t="s">
        <v>5343</v>
      </c>
      <c r="C476" s="7" t="s">
        <v>7375</v>
      </c>
      <c r="D476" s="8" t="s">
        <v>1081</v>
      </c>
      <c r="E476" s="204" t="s">
        <v>6803</v>
      </c>
      <c r="F476" s="167" t="s">
        <v>1342</v>
      </c>
      <c r="G476" s="107" t="s">
        <v>7648</v>
      </c>
      <c r="H476" s="8"/>
      <c r="I476" s="8"/>
      <c r="J476" s="8"/>
      <c r="K476" s="279"/>
      <c r="L476" s="280"/>
      <c r="M476" s="202"/>
      <c r="N476" s="17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</row>
    <row r="477" spans="1:251" ht="26.25">
      <c r="A477" s="115" t="s">
        <v>6044</v>
      </c>
      <c r="B477" s="4" t="s">
        <v>5345</v>
      </c>
      <c r="C477" s="7" t="s">
        <v>7375</v>
      </c>
      <c r="D477" s="8" t="s">
        <v>1081</v>
      </c>
      <c r="E477" s="204" t="s">
        <v>6803</v>
      </c>
      <c r="F477" s="167" t="s">
        <v>2848</v>
      </c>
      <c r="G477" s="107" t="s">
        <v>7648</v>
      </c>
      <c r="H477" s="8"/>
      <c r="I477" s="8"/>
      <c r="J477" s="8"/>
      <c r="K477" s="279"/>
      <c r="L477" s="280"/>
      <c r="M477" s="202"/>
      <c r="N477" s="17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</row>
    <row r="478" spans="1:251" ht="26.25">
      <c r="A478" s="115" t="s">
        <v>6044</v>
      </c>
      <c r="B478" s="4" t="s">
        <v>662</v>
      </c>
      <c r="C478" s="7" t="s">
        <v>2796</v>
      </c>
      <c r="D478" s="7" t="s">
        <v>5631</v>
      </c>
      <c r="E478" s="7" t="s">
        <v>6574</v>
      </c>
      <c r="F478" s="8" t="s">
        <v>6575</v>
      </c>
      <c r="G478" s="8" t="s">
        <v>7648</v>
      </c>
      <c r="H478" s="8" t="s">
        <v>6576</v>
      </c>
      <c r="I478" s="8"/>
      <c r="J478" s="8"/>
      <c r="K478" s="279"/>
      <c r="L478" s="280"/>
      <c r="M478" s="202"/>
      <c r="N478" s="17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</row>
    <row r="479" spans="1:251" ht="26.25">
      <c r="A479" s="115" t="s">
        <v>6044</v>
      </c>
      <c r="B479" s="4" t="s">
        <v>5347</v>
      </c>
      <c r="C479" s="7" t="s">
        <v>7375</v>
      </c>
      <c r="D479" s="8" t="s">
        <v>4836</v>
      </c>
      <c r="E479" s="204" t="s">
        <v>6803</v>
      </c>
      <c r="F479" s="167" t="s">
        <v>4837</v>
      </c>
      <c r="G479" s="107" t="s">
        <v>3176</v>
      </c>
      <c r="H479" s="8" t="s">
        <v>6533</v>
      </c>
      <c r="I479" s="8"/>
      <c r="J479" s="8"/>
      <c r="K479" s="279"/>
      <c r="L479" s="280"/>
      <c r="M479" s="202"/>
      <c r="N479" s="17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</row>
    <row r="480" spans="1:251" ht="48.75">
      <c r="A480" s="115" t="s">
        <v>6044</v>
      </c>
      <c r="B480" s="4" t="s">
        <v>3629</v>
      </c>
      <c r="C480" s="7" t="s">
        <v>7375</v>
      </c>
      <c r="D480" s="44" t="s">
        <v>5635</v>
      </c>
      <c r="E480" s="204" t="s">
        <v>4740</v>
      </c>
      <c r="F480" s="167" t="s">
        <v>2488</v>
      </c>
      <c r="G480" s="107" t="s">
        <v>6074</v>
      </c>
      <c r="H480" s="8" t="s">
        <v>5270</v>
      </c>
      <c r="I480" s="175" t="s">
        <v>6845</v>
      </c>
      <c r="J480" s="8"/>
      <c r="K480" s="279"/>
      <c r="L480" s="280"/>
      <c r="M480" s="202"/>
      <c r="N480" s="17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</row>
    <row r="481" spans="1:251" ht="26.25">
      <c r="A481" s="115" t="s">
        <v>6044</v>
      </c>
      <c r="B481" s="4" t="s">
        <v>650</v>
      </c>
      <c r="C481" s="7" t="s">
        <v>7375</v>
      </c>
      <c r="D481" s="7" t="s">
        <v>1082</v>
      </c>
      <c r="E481" s="7" t="s">
        <v>6803</v>
      </c>
      <c r="F481" s="8" t="s">
        <v>1083</v>
      </c>
      <c r="G481" s="8" t="s">
        <v>7648</v>
      </c>
      <c r="H481" s="8" t="s">
        <v>7201</v>
      </c>
      <c r="I481" s="175"/>
      <c r="J481" s="8"/>
      <c r="K481" s="279"/>
      <c r="L481" s="280"/>
      <c r="M481" s="202"/>
      <c r="N481" s="17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</row>
    <row r="482" spans="1:251" ht="26.25">
      <c r="A482" s="115" t="s">
        <v>6044</v>
      </c>
      <c r="B482" s="4" t="s">
        <v>5349</v>
      </c>
      <c r="C482" s="7" t="s">
        <v>7375</v>
      </c>
      <c r="D482" s="8" t="s">
        <v>5772</v>
      </c>
      <c r="E482" s="204" t="s">
        <v>5000</v>
      </c>
      <c r="F482" s="167" t="s">
        <v>5773</v>
      </c>
      <c r="G482" s="107" t="s">
        <v>7648</v>
      </c>
      <c r="H482" s="8" t="s">
        <v>1125</v>
      </c>
      <c r="I482" s="175"/>
      <c r="J482" s="8"/>
      <c r="K482" s="279"/>
      <c r="L482" s="280"/>
      <c r="M482" s="202"/>
      <c r="N482" s="17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</row>
    <row r="483" spans="1:251" ht="26.25">
      <c r="A483" s="115" t="s">
        <v>6044</v>
      </c>
      <c r="B483" s="4" t="s">
        <v>6009</v>
      </c>
      <c r="C483" s="7" t="s">
        <v>3139</v>
      </c>
      <c r="D483" s="1" t="s">
        <v>7582</v>
      </c>
      <c r="E483" s="204" t="s">
        <v>2954</v>
      </c>
      <c r="F483" s="167" t="s">
        <v>4147</v>
      </c>
      <c r="G483" s="107" t="s">
        <v>7359</v>
      </c>
      <c r="H483" s="8" t="s">
        <v>6578</v>
      </c>
      <c r="I483" s="9"/>
      <c r="K483" s="284"/>
      <c r="L483" s="285"/>
      <c r="M483" s="75"/>
      <c r="N483" s="278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</row>
    <row r="484" spans="1:251" ht="26.25">
      <c r="A484" s="115" t="s">
        <v>6044</v>
      </c>
      <c r="B484" s="4" t="s">
        <v>1308</v>
      </c>
      <c r="C484" s="7" t="s">
        <v>3139</v>
      </c>
      <c r="D484" s="1" t="s">
        <v>278</v>
      </c>
      <c r="E484" s="204" t="s">
        <v>1419</v>
      </c>
      <c r="F484" s="8" t="s">
        <v>5055</v>
      </c>
      <c r="G484" s="107" t="s">
        <v>7651</v>
      </c>
      <c r="H484" s="1" t="s">
        <v>1125</v>
      </c>
      <c r="I484" s="9"/>
      <c r="K484" s="284"/>
      <c r="L484" s="285"/>
      <c r="M484" s="75"/>
      <c r="N484" s="278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</row>
    <row r="485" spans="1:251" ht="41.25" customHeight="1">
      <c r="A485" s="115" t="s">
        <v>6044</v>
      </c>
      <c r="B485" s="4" t="s">
        <v>5358</v>
      </c>
      <c r="C485" s="7" t="s">
        <v>3139</v>
      </c>
      <c r="D485" s="1" t="s">
        <v>3376</v>
      </c>
      <c r="E485" s="204" t="s">
        <v>5993</v>
      </c>
      <c r="F485" s="167" t="s">
        <v>5994</v>
      </c>
      <c r="G485" s="107" t="s">
        <v>7359</v>
      </c>
      <c r="H485" s="8" t="s">
        <v>932</v>
      </c>
      <c r="I485" s="9" t="s">
        <v>6845</v>
      </c>
      <c r="K485" s="281"/>
      <c r="L485" s="282"/>
      <c r="M485" s="235" t="s">
        <v>5012</v>
      </c>
      <c r="N485" s="263" t="s">
        <v>2790</v>
      </c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</row>
    <row r="486" spans="1:251" ht="26.25">
      <c r="A486" s="115" t="s">
        <v>6044</v>
      </c>
      <c r="B486" s="4" t="s">
        <v>5356</v>
      </c>
      <c r="C486" s="7" t="s">
        <v>3139</v>
      </c>
      <c r="D486" s="1" t="s">
        <v>278</v>
      </c>
      <c r="E486" s="204" t="s">
        <v>279</v>
      </c>
      <c r="F486" s="167" t="s">
        <v>1660</v>
      </c>
      <c r="G486" s="107" t="s">
        <v>7359</v>
      </c>
      <c r="H486" s="8" t="s">
        <v>4973</v>
      </c>
      <c r="I486" s="9" t="s">
        <v>6845</v>
      </c>
      <c r="K486" s="281"/>
      <c r="L486" s="282"/>
      <c r="M486" s="35" t="s">
        <v>5012</v>
      </c>
      <c r="N486" s="263" t="s">
        <v>5213</v>
      </c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</row>
    <row r="487" spans="1:251" ht="26.25">
      <c r="A487" s="115" t="s">
        <v>6044</v>
      </c>
      <c r="B487" s="4" t="s">
        <v>5365</v>
      </c>
      <c r="C487" s="7" t="s">
        <v>3139</v>
      </c>
      <c r="D487" s="1" t="s">
        <v>7196</v>
      </c>
      <c r="E487" s="204" t="s">
        <v>7197</v>
      </c>
      <c r="F487" s="167" t="s">
        <v>7198</v>
      </c>
      <c r="G487" s="107" t="s">
        <v>7648</v>
      </c>
      <c r="H487" s="8" t="s">
        <v>7199</v>
      </c>
      <c r="I487" s="9"/>
      <c r="K487" s="281"/>
      <c r="L487" s="282"/>
      <c r="M487" s="235" t="s">
        <v>5012</v>
      </c>
      <c r="N487" s="263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</row>
    <row r="488" spans="1:251" ht="26.25">
      <c r="A488" s="115" t="s">
        <v>6044</v>
      </c>
      <c r="B488" s="4" t="s">
        <v>551</v>
      </c>
      <c r="C488" s="7" t="s">
        <v>6477</v>
      </c>
      <c r="D488" s="1" t="s">
        <v>6478</v>
      </c>
      <c r="E488" s="204" t="s">
        <v>6479</v>
      </c>
      <c r="F488" s="8" t="s">
        <v>6480</v>
      </c>
      <c r="G488" s="107" t="s">
        <v>7651</v>
      </c>
      <c r="H488" s="1" t="s">
        <v>6481</v>
      </c>
      <c r="I488" s="9"/>
      <c r="K488" s="284"/>
      <c r="L488" s="285"/>
      <c r="M488" s="75"/>
      <c r="N488" s="278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</row>
    <row r="489" spans="1:251" ht="26.25">
      <c r="A489" s="115" t="s">
        <v>6044</v>
      </c>
      <c r="B489" s="520" t="s">
        <v>7497</v>
      </c>
      <c r="C489" s="7" t="s">
        <v>6477</v>
      </c>
      <c r="D489" s="471" t="s">
        <v>7876</v>
      </c>
      <c r="E489" s="519" t="s">
        <v>153</v>
      </c>
      <c r="F489" s="457" t="s">
        <v>7877</v>
      </c>
      <c r="G489" s="521" t="s">
        <v>7648</v>
      </c>
      <c r="H489" s="471" t="s">
        <v>5933</v>
      </c>
      <c r="I489" s="9"/>
      <c r="K489" s="284"/>
      <c r="L489" s="285"/>
      <c r="M489" s="470" t="s">
        <v>5012</v>
      </c>
      <c r="N489" s="469" t="s">
        <v>7878</v>
      </c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</row>
    <row r="490" spans="1:251" ht="26.25">
      <c r="A490" s="115" t="s">
        <v>6044</v>
      </c>
      <c r="B490" s="520" t="s">
        <v>6277</v>
      </c>
      <c r="C490" s="7" t="s">
        <v>6477</v>
      </c>
      <c r="D490" s="471" t="s">
        <v>7873</v>
      </c>
      <c r="E490" s="519" t="s">
        <v>5086</v>
      </c>
      <c r="F490" s="457" t="s">
        <v>7874</v>
      </c>
      <c r="G490" s="521" t="s">
        <v>7651</v>
      </c>
      <c r="H490" s="471" t="s">
        <v>4526</v>
      </c>
      <c r="I490" s="9"/>
      <c r="K490" s="284"/>
      <c r="L490" s="285"/>
      <c r="M490" s="470" t="s">
        <v>5012</v>
      </c>
      <c r="N490" s="469" t="s">
        <v>7875</v>
      </c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</row>
    <row r="491" spans="1:251" ht="26.25">
      <c r="A491" s="115" t="s">
        <v>6044</v>
      </c>
      <c r="B491" s="4" t="s">
        <v>4552</v>
      </c>
      <c r="C491" s="7" t="s">
        <v>6477</v>
      </c>
      <c r="D491" s="1" t="s">
        <v>6478</v>
      </c>
      <c r="E491" s="204" t="s">
        <v>4918</v>
      </c>
      <c r="F491" s="8" t="s">
        <v>4921</v>
      </c>
      <c r="G491" s="107" t="s">
        <v>7648</v>
      </c>
      <c r="H491" s="1" t="s">
        <v>4919</v>
      </c>
      <c r="I491" s="9"/>
      <c r="K491" s="284"/>
      <c r="L491" s="285"/>
      <c r="M491" s="234" t="s">
        <v>5012</v>
      </c>
      <c r="N491" s="278" t="s">
        <v>4920</v>
      </c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</row>
    <row r="492" spans="1:251" ht="26.25">
      <c r="A492" s="115" t="s">
        <v>6044</v>
      </c>
      <c r="B492" s="4" t="s">
        <v>5900</v>
      </c>
      <c r="C492" s="7" t="s">
        <v>3139</v>
      </c>
      <c r="D492" s="1" t="s">
        <v>7582</v>
      </c>
      <c r="E492" s="204" t="s">
        <v>7583</v>
      </c>
      <c r="F492" s="167" t="s">
        <v>7584</v>
      </c>
      <c r="G492" s="107" t="s">
        <v>7649</v>
      </c>
      <c r="H492" s="8" t="s">
        <v>7585</v>
      </c>
      <c r="I492" s="9"/>
      <c r="K492" s="284"/>
      <c r="L492" s="285"/>
      <c r="M492" s="75"/>
      <c r="N492" s="278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</row>
    <row r="493" spans="1:251" ht="26.25">
      <c r="A493" s="115" t="s">
        <v>6044</v>
      </c>
      <c r="B493" s="4" t="s">
        <v>4445</v>
      </c>
      <c r="C493" s="7" t="s">
        <v>3139</v>
      </c>
      <c r="D493" s="1" t="s">
        <v>945</v>
      </c>
      <c r="E493" s="204" t="s">
        <v>946</v>
      </c>
      <c r="F493" s="167" t="s">
        <v>6213</v>
      </c>
      <c r="G493" s="107" t="s">
        <v>4307</v>
      </c>
      <c r="H493" s="8" t="s">
        <v>6214</v>
      </c>
      <c r="I493" s="9"/>
      <c r="K493" s="281"/>
      <c r="L493" s="282"/>
      <c r="M493" s="235" t="s">
        <v>5012</v>
      </c>
      <c r="N493" s="263" t="s">
        <v>6215</v>
      </c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</row>
    <row r="494" spans="1:251" ht="26.25">
      <c r="A494" s="115" t="s">
        <v>6044</v>
      </c>
      <c r="B494" s="4" t="s">
        <v>1205</v>
      </c>
      <c r="C494" s="7" t="s">
        <v>3139</v>
      </c>
      <c r="D494" s="1" t="s">
        <v>7154</v>
      </c>
      <c r="E494" s="204" t="s">
        <v>7155</v>
      </c>
      <c r="F494" s="167" t="s">
        <v>7156</v>
      </c>
      <c r="G494" s="107" t="s">
        <v>7359</v>
      </c>
      <c r="H494" s="8" t="s">
        <v>7157</v>
      </c>
      <c r="I494" s="9" t="s">
        <v>6845</v>
      </c>
      <c r="K494" s="284"/>
      <c r="L494" s="285"/>
      <c r="M494" s="75" t="s">
        <v>5012</v>
      </c>
      <c r="N494" s="278" t="s">
        <v>3635</v>
      </c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</row>
    <row r="495" spans="1:251" ht="26.25">
      <c r="A495" s="115" t="s">
        <v>6044</v>
      </c>
      <c r="B495" s="4" t="s">
        <v>3630</v>
      </c>
      <c r="C495" s="7" t="s">
        <v>3139</v>
      </c>
      <c r="D495" s="44" t="s">
        <v>3814</v>
      </c>
      <c r="E495" s="204" t="s">
        <v>4149</v>
      </c>
      <c r="F495" s="167" t="s">
        <v>2097</v>
      </c>
      <c r="G495" s="107" t="s">
        <v>7648</v>
      </c>
      <c r="H495" s="8" t="s">
        <v>2851</v>
      </c>
      <c r="I495" s="175"/>
      <c r="J495" s="8"/>
      <c r="K495" s="279"/>
      <c r="L495" s="280"/>
      <c r="M495" s="202"/>
      <c r="N495" s="17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</row>
    <row r="496" spans="1:251" ht="26.25">
      <c r="A496" s="115" t="s">
        <v>6044</v>
      </c>
      <c r="B496" s="4" t="s">
        <v>12</v>
      </c>
      <c r="C496" s="7" t="s">
        <v>6477</v>
      </c>
      <c r="D496" s="1" t="s">
        <v>3771</v>
      </c>
      <c r="E496" s="204" t="s">
        <v>3772</v>
      </c>
      <c r="F496" s="8" t="s">
        <v>3773</v>
      </c>
      <c r="G496" s="107" t="s">
        <v>5098</v>
      </c>
      <c r="H496" s="1" t="s">
        <v>3774</v>
      </c>
      <c r="I496" s="9"/>
      <c r="K496" s="284"/>
      <c r="L496" s="285"/>
      <c r="M496" s="234" t="s">
        <v>5713</v>
      </c>
      <c r="N496" s="278" t="s">
        <v>3775</v>
      </c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</row>
    <row r="497" spans="1:251" ht="26.25">
      <c r="A497" s="115" t="s">
        <v>6044</v>
      </c>
      <c r="B497" s="4" t="s">
        <v>7006</v>
      </c>
      <c r="C497" s="7" t="s">
        <v>6477</v>
      </c>
      <c r="D497" s="1" t="s">
        <v>6535</v>
      </c>
      <c r="E497" s="204" t="s">
        <v>3810</v>
      </c>
      <c r="F497" s="8" t="s">
        <v>3811</v>
      </c>
      <c r="G497" s="107" t="s">
        <v>7359</v>
      </c>
      <c r="H497" s="1" t="s">
        <v>3812</v>
      </c>
      <c r="I497" s="9"/>
      <c r="K497" s="284"/>
      <c r="L497" s="285"/>
      <c r="M497" s="234" t="s">
        <v>5012</v>
      </c>
      <c r="N497" s="278" t="s">
        <v>4763</v>
      </c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</row>
    <row r="498" spans="1:251" ht="26.25">
      <c r="A498" s="115" t="s">
        <v>6044</v>
      </c>
      <c r="B498" s="4" t="s">
        <v>5351</v>
      </c>
      <c r="C498" s="7" t="s">
        <v>3139</v>
      </c>
      <c r="D498" s="1" t="s">
        <v>6535</v>
      </c>
      <c r="E498" s="217" t="s">
        <v>6582</v>
      </c>
      <c r="F498" s="167" t="s">
        <v>4469</v>
      </c>
      <c r="G498" s="107" t="s">
        <v>3176</v>
      </c>
      <c r="H498" s="8" t="s">
        <v>6581</v>
      </c>
      <c r="I498" s="9"/>
      <c r="K498" s="281"/>
      <c r="L498" s="282"/>
      <c r="M498" s="35" t="s">
        <v>5012</v>
      </c>
      <c r="N498" s="263" t="s">
        <v>5209</v>
      </c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</row>
    <row r="499" spans="1:251" ht="26.25">
      <c r="A499" s="115" t="s">
        <v>6044</v>
      </c>
      <c r="B499" s="4" t="s">
        <v>5361</v>
      </c>
      <c r="C499" s="7" t="s">
        <v>3139</v>
      </c>
      <c r="D499" s="1" t="s">
        <v>6725</v>
      </c>
      <c r="E499" s="204" t="s">
        <v>5421</v>
      </c>
      <c r="F499" s="167" t="s">
        <v>928</v>
      </c>
      <c r="G499" s="107" t="s">
        <v>929</v>
      </c>
      <c r="H499" s="8" t="s">
        <v>931</v>
      </c>
      <c r="I499" s="9"/>
      <c r="K499" s="281"/>
      <c r="L499" s="282"/>
      <c r="M499" s="235" t="s">
        <v>5012</v>
      </c>
      <c r="N499" s="263" t="s">
        <v>930</v>
      </c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</row>
    <row r="500" spans="1:251" ht="26.25">
      <c r="A500" s="115" t="s">
        <v>6044</v>
      </c>
      <c r="B500" s="4" t="s">
        <v>3303</v>
      </c>
      <c r="C500" s="7" t="s">
        <v>3139</v>
      </c>
      <c r="D500" s="7" t="s">
        <v>7523</v>
      </c>
      <c r="E500" s="7" t="s">
        <v>1273</v>
      </c>
      <c r="F500" s="8" t="s">
        <v>6541</v>
      </c>
      <c r="G500" s="8" t="s">
        <v>7648</v>
      </c>
      <c r="H500" s="8" t="s">
        <v>7355</v>
      </c>
      <c r="I500" s="175" t="s">
        <v>6845</v>
      </c>
      <c r="K500" s="281"/>
      <c r="L500" s="282"/>
      <c r="M500" s="35" t="s">
        <v>5012</v>
      </c>
      <c r="N500" s="263" t="s">
        <v>6501</v>
      </c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</row>
    <row r="501" spans="1:251" ht="26.25">
      <c r="A501" s="115" t="s">
        <v>6044</v>
      </c>
      <c r="B501" s="4" t="s">
        <v>5348</v>
      </c>
      <c r="C501" s="7" t="s">
        <v>3139</v>
      </c>
      <c r="D501" s="8" t="s">
        <v>6535</v>
      </c>
      <c r="E501" s="204" t="s">
        <v>6534</v>
      </c>
      <c r="F501" s="167" t="s">
        <v>6536</v>
      </c>
      <c r="G501" s="107" t="s">
        <v>4307</v>
      </c>
      <c r="H501" s="8" t="s">
        <v>6537</v>
      </c>
      <c r="I501" s="175"/>
      <c r="J501" s="8"/>
      <c r="K501" s="279"/>
      <c r="L501" s="280"/>
      <c r="M501" s="202"/>
      <c r="N501" s="17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</row>
    <row r="502" spans="1:251" ht="26.25">
      <c r="A502" s="115" t="s">
        <v>6044</v>
      </c>
      <c r="B502" s="4" t="s">
        <v>5346</v>
      </c>
      <c r="C502" s="7" t="s">
        <v>3139</v>
      </c>
      <c r="D502" s="8" t="s">
        <v>4830</v>
      </c>
      <c r="E502" s="204" t="s">
        <v>3623</v>
      </c>
      <c r="F502" s="167" t="s">
        <v>4831</v>
      </c>
      <c r="G502" s="107" t="s">
        <v>3176</v>
      </c>
      <c r="H502" s="8" t="s">
        <v>5487</v>
      </c>
      <c r="I502" s="175"/>
      <c r="J502" s="8"/>
      <c r="K502" s="279"/>
      <c r="L502" s="280"/>
      <c r="M502" s="202"/>
      <c r="N502" s="17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</row>
    <row r="503" spans="1:251" ht="26.25">
      <c r="A503" s="115" t="s">
        <v>6044</v>
      </c>
      <c r="B503" s="4" t="s">
        <v>4539</v>
      </c>
      <c r="C503" s="7" t="s">
        <v>6477</v>
      </c>
      <c r="D503" s="1" t="s">
        <v>4233</v>
      </c>
      <c r="E503" s="204" t="s">
        <v>4234</v>
      </c>
      <c r="F503" s="8" t="s">
        <v>2569</v>
      </c>
      <c r="G503" s="107" t="s">
        <v>7649</v>
      </c>
      <c r="H503" s="1" t="s">
        <v>1125</v>
      </c>
      <c r="I503" s="9"/>
      <c r="K503" s="284"/>
      <c r="L503" s="285"/>
      <c r="M503" s="35" t="s">
        <v>5012</v>
      </c>
      <c r="N503" s="278" t="s">
        <v>1962</v>
      </c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</row>
    <row r="504" spans="1:251" ht="26.25">
      <c r="A504" s="115" t="s">
        <v>6044</v>
      </c>
      <c r="B504" s="4" t="s">
        <v>3628</v>
      </c>
      <c r="C504" s="7" t="s">
        <v>3139</v>
      </c>
      <c r="D504" s="1" t="s">
        <v>3965</v>
      </c>
      <c r="E504" s="25" t="s">
        <v>6548</v>
      </c>
      <c r="F504" s="77" t="s">
        <v>562</v>
      </c>
      <c r="G504" s="48" t="s">
        <v>7651</v>
      </c>
      <c r="H504" s="1" t="s">
        <v>1870</v>
      </c>
      <c r="I504" s="175"/>
      <c r="J504" s="8"/>
      <c r="K504" s="279"/>
      <c r="L504" s="280"/>
      <c r="M504" s="202"/>
      <c r="N504" s="17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</row>
    <row r="505" spans="1:251" ht="26.25">
      <c r="A505" s="115" t="s">
        <v>6044</v>
      </c>
      <c r="B505" s="4" t="s">
        <v>1133</v>
      </c>
      <c r="C505" s="7" t="s">
        <v>6477</v>
      </c>
      <c r="D505" s="1" t="s">
        <v>5266</v>
      </c>
      <c r="E505" s="204" t="s">
        <v>52</v>
      </c>
      <c r="F505" s="8" t="s">
        <v>2693</v>
      </c>
      <c r="G505" s="107" t="s">
        <v>7650</v>
      </c>
      <c r="H505" s="1" t="s">
        <v>2694</v>
      </c>
      <c r="I505" s="9"/>
      <c r="K505" s="284"/>
      <c r="L505" s="285"/>
      <c r="M505" s="234" t="s">
        <v>5012</v>
      </c>
      <c r="N505" s="278" t="s">
        <v>2695</v>
      </c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</row>
    <row r="506" spans="1:251" ht="26.25">
      <c r="A506" s="115" t="s">
        <v>6044</v>
      </c>
      <c r="B506" s="4" t="s">
        <v>659</v>
      </c>
      <c r="C506" s="7" t="s">
        <v>3139</v>
      </c>
      <c r="D506" s="7" t="s">
        <v>4753</v>
      </c>
      <c r="E506" s="7" t="s">
        <v>4697</v>
      </c>
      <c r="F506" s="8" t="s">
        <v>5979</v>
      </c>
      <c r="G506" s="8" t="s">
        <v>7648</v>
      </c>
      <c r="H506" s="27"/>
      <c r="I506" s="175" t="s">
        <v>6845</v>
      </c>
      <c r="J506" s="8"/>
      <c r="K506" s="279"/>
      <c r="L506" s="280"/>
      <c r="M506" s="202"/>
      <c r="N506" s="17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</row>
    <row r="507" spans="1:251" ht="26.25">
      <c r="A507" s="115" t="s">
        <v>6044</v>
      </c>
      <c r="B507" s="4" t="s">
        <v>5350</v>
      </c>
      <c r="C507" s="7" t="s">
        <v>3139</v>
      </c>
      <c r="D507" s="1" t="s">
        <v>7129</v>
      </c>
      <c r="E507" s="204" t="s">
        <v>4327</v>
      </c>
      <c r="F507" s="167" t="s">
        <v>7131</v>
      </c>
      <c r="G507" s="107" t="s">
        <v>7359</v>
      </c>
      <c r="H507" s="8" t="s">
        <v>7130</v>
      </c>
      <c r="I507" s="9"/>
      <c r="K507" s="281"/>
      <c r="L507" s="282"/>
      <c r="M507" s="35" t="s">
        <v>5012</v>
      </c>
      <c r="N507" s="263" t="s">
        <v>5208</v>
      </c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</row>
    <row r="508" spans="1:251" ht="26.25">
      <c r="A508" s="115" t="s">
        <v>6044</v>
      </c>
      <c r="B508" s="4" t="s">
        <v>5359</v>
      </c>
      <c r="C508" s="7" t="s">
        <v>3139</v>
      </c>
      <c r="D508" s="1" t="s">
        <v>3035</v>
      </c>
      <c r="E508" s="204" t="s">
        <v>6314</v>
      </c>
      <c r="F508" s="167" t="s">
        <v>5097</v>
      </c>
      <c r="G508" s="107" t="s">
        <v>5098</v>
      </c>
      <c r="H508" s="8" t="s">
        <v>5099</v>
      </c>
      <c r="I508" s="9"/>
      <c r="K508" s="281"/>
      <c r="L508" s="282"/>
      <c r="M508" s="235" t="s">
        <v>5012</v>
      </c>
      <c r="N508" s="263" t="s">
        <v>6724</v>
      </c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</row>
    <row r="509" spans="1:251" ht="26.25">
      <c r="A509" s="115" t="s">
        <v>6044</v>
      </c>
      <c r="B509" s="4" t="s">
        <v>7591</v>
      </c>
      <c r="C509" s="7" t="s">
        <v>7375</v>
      </c>
      <c r="D509" s="1" t="s">
        <v>1472</v>
      </c>
      <c r="E509" s="204" t="s">
        <v>1275</v>
      </c>
      <c r="F509" s="8" t="s">
        <v>1473</v>
      </c>
      <c r="G509" s="107" t="s">
        <v>7359</v>
      </c>
      <c r="H509" s="1" t="s">
        <v>3228</v>
      </c>
      <c r="I509" s="9"/>
      <c r="K509" s="284"/>
      <c r="L509" s="285"/>
      <c r="M509" s="75"/>
      <c r="N509" s="278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</row>
    <row r="510" spans="1:251" ht="26.25">
      <c r="A510" s="115" t="s">
        <v>6044</v>
      </c>
      <c r="B510" s="4" t="s">
        <v>5354</v>
      </c>
      <c r="C510" s="7" t="s">
        <v>3139</v>
      </c>
      <c r="D510" s="1" t="s">
        <v>5014</v>
      </c>
      <c r="E510" s="204" t="s">
        <v>5015</v>
      </c>
      <c r="F510" s="167" t="s">
        <v>5058</v>
      </c>
      <c r="G510" s="107" t="s">
        <v>7648</v>
      </c>
      <c r="H510" s="8" t="s">
        <v>5059</v>
      </c>
      <c r="I510" s="9" t="s">
        <v>6845</v>
      </c>
      <c r="K510" s="281"/>
      <c r="L510" s="282"/>
      <c r="M510" s="35" t="s">
        <v>5012</v>
      </c>
      <c r="N510" s="263" t="s">
        <v>5211</v>
      </c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</row>
    <row r="511" spans="1:251" ht="40.5" customHeight="1">
      <c r="A511" s="115" t="s">
        <v>6044</v>
      </c>
      <c r="B511" s="4" t="s">
        <v>660</v>
      </c>
      <c r="C511" s="7" t="s">
        <v>3139</v>
      </c>
      <c r="D511" s="7" t="s">
        <v>4753</v>
      </c>
      <c r="E511" s="7" t="s">
        <v>5980</v>
      </c>
      <c r="F511" s="8" t="s">
        <v>5981</v>
      </c>
      <c r="G511" s="8" t="s">
        <v>4307</v>
      </c>
      <c r="H511" s="8" t="s">
        <v>4872</v>
      </c>
      <c r="I511" s="175" t="s">
        <v>6845</v>
      </c>
      <c r="J511" s="8"/>
      <c r="K511" s="279"/>
      <c r="L511" s="280"/>
      <c r="M511" s="202" t="s">
        <v>5713</v>
      </c>
      <c r="N511" s="26" t="s">
        <v>6917</v>
      </c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</row>
    <row r="512" spans="1:251" ht="26.25">
      <c r="A512" s="115" t="s">
        <v>6044</v>
      </c>
      <c r="B512" s="4" t="s">
        <v>5364</v>
      </c>
      <c r="C512" s="7" t="s">
        <v>3139</v>
      </c>
      <c r="D512" s="1" t="s">
        <v>6332</v>
      </c>
      <c r="E512" s="204" t="s">
        <v>6333</v>
      </c>
      <c r="F512" s="167" t="s">
        <v>6334</v>
      </c>
      <c r="G512" s="107" t="s">
        <v>7359</v>
      </c>
      <c r="H512" s="8" t="s">
        <v>6335</v>
      </c>
      <c r="I512" s="9"/>
      <c r="K512" s="281"/>
      <c r="L512" s="282"/>
      <c r="M512" s="235" t="s">
        <v>5012</v>
      </c>
      <c r="N512" s="263" t="s">
        <v>6336</v>
      </c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</row>
    <row r="513" spans="1:251" ht="26.25">
      <c r="A513" s="115" t="s">
        <v>6044</v>
      </c>
      <c r="B513" s="4" t="s">
        <v>5363</v>
      </c>
      <c r="C513" s="7" t="s">
        <v>3139</v>
      </c>
      <c r="D513" s="1" t="s">
        <v>6319</v>
      </c>
      <c r="E513" s="204" t="s">
        <v>6320</v>
      </c>
      <c r="F513" s="167" t="s">
        <v>6321</v>
      </c>
      <c r="G513" s="107" t="s">
        <v>7648</v>
      </c>
      <c r="H513" s="8" t="s">
        <v>6322</v>
      </c>
      <c r="I513" s="9"/>
      <c r="K513" s="281"/>
      <c r="L513" s="282"/>
      <c r="M513" s="235" t="s">
        <v>5012</v>
      </c>
      <c r="N513" s="263" t="s">
        <v>6323</v>
      </c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</row>
    <row r="514" spans="1:251" ht="26.25">
      <c r="A514" s="115" t="s">
        <v>6044</v>
      </c>
      <c r="B514" s="4" t="s">
        <v>649</v>
      </c>
      <c r="C514" s="7" t="s">
        <v>3139</v>
      </c>
      <c r="D514" s="7" t="s">
        <v>4754</v>
      </c>
      <c r="E514" s="7" t="s">
        <v>7621</v>
      </c>
      <c r="F514" s="8" t="s">
        <v>7622</v>
      </c>
      <c r="G514" s="8" t="s">
        <v>7650</v>
      </c>
      <c r="H514" s="8" t="s">
        <v>2751</v>
      </c>
      <c r="I514" s="9" t="s">
        <v>6845</v>
      </c>
      <c r="J514" s="8"/>
      <c r="K514" s="279"/>
      <c r="L514" s="280"/>
      <c r="M514" s="235" t="s">
        <v>5710</v>
      </c>
      <c r="N514" s="233" t="s">
        <v>5709</v>
      </c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</row>
    <row r="515" spans="1:251" ht="26.25">
      <c r="A515" s="115" t="s">
        <v>6044</v>
      </c>
      <c r="B515" s="4" t="s">
        <v>5357</v>
      </c>
      <c r="C515" s="7" t="s">
        <v>3139</v>
      </c>
      <c r="D515" s="1" t="s">
        <v>4873</v>
      </c>
      <c r="E515" s="204" t="s">
        <v>5990</v>
      </c>
      <c r="F515" s="167" t="s">
        <v>5991</v>
      </c>
      <c r="G515" s="107" t="s">
        <v>7648</v>
      </c>
      <c r="H515" s="8" t="s">
        <v>5992</v>
      </c>
      <c r="I515" s="9"/>
      <c r="K515" s="281"/>
      <c r="L515" s="282"/>
      <c r="M515" s="35" t="s">
        <v>5012</v>
      </c>
      <c r="N515" s="263" t="s">
        <v>6373</v>
      </c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</row>
    <row r="516" spans="1:251" ht="26.25">
      <c r="A516" s="115" t="s">
        <v>6044</v>
      </c>
      <c r="B516" s="4" t="s">
        <v>4446</v>
      </c>
      <c r="C516" s="7" t="s">
        <v>3139</v>
      </c>
      <c r="D516" s="1" t="s">
        <v>941</v>
      </c>
      <c r="E516" s="204" t="s">
        <v>942</v>
      </c>
      <c r="F516" s="167" t="s">
        <v>2803</v>
      </c>
      <c r="G516" s="107" t="s">
        <v>4470</v>
      </c>
      <c r="H516" s="8" t="s">
        <v>944</v>
      </c>
      <c r="I516" s="9"/>
      <c r="K516" s="281"/>
      <c r="L516" s="282"/>
      <c r="M516" s="235" t="s">
        <v>5012</v>
      </c>
      <c r="N516" s="263" t="s">
        <v>943</v>
      </c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</row>
    <row r="517" spans="1:251" ht="26.25">
      <c r="A517" s="115" t="s">
        <v>6044</v>
      </c>
      <c r="B517" s="4" t="s">
        <v>5359</v>
      </c>
      <c r="C517" s="7" t="s">
        <v>3139</v>
      </c>
      <c r="D517" s="1" t="s">
        <v>3030</v>
      </c>
      <c r="E517" s="204" t="s">
        <v>3031</v>
      </c>
      <c r="F517" s="167" t="s">
        <v>3032</v>
      </c>
      <c r="G517" s="107" t="s">
        <v>7359</v>
      </c>
      <c r="H517" s="8" t="s">
        <v>3033</v>
      </c>
      <c r="I517" s="9"/>
      <c r="K517" s="281"/>
      <c r="L517" s="282"/>
      <c r="M517" s="235" t="s">
        <v>5012</v>
      </c>
      <c r="N517" s="263" t="s">
        <v>3034</v>
      </c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</row>
    <row r="518" spans="1:251" ht="26.25">
      <c r="A518" s="115" t="s">
        <v>6044</v>
      </c>
      <c r="B518" s="4" t="s">
        <v>6839</v>
      </c>
      <c r="C518" s="7" t="s">
        <v>3139</v>
      </c>
      <c r="D518" s="7" t="s">
        <v>2138</v>
      </c>
      <c r="E518" s="7" t="s">
        <v>3294</v>
      </c>
      <c r="F518" s="8" t="s">
        <v>2569</v>
      </c>
      <c r="G518" s="8" t="s">
        <v>4658</v>
      </c>
      <c r="H518" s="8" t="s">
        <v>4289</v>
      </c>
      <c r="I518" s="8"/>
      <c r="J518" s="8"/>
      <c r="K518" s="279"/>
      <c r="L518" s="280"/>
      <c r="M518" s="202"/>
      <c r="N518" s="17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</row>
    <row r="519" spans="1:251" ht="26.25">
      <c r="A519" s="115" t="s">
        <v>6044</v>
      </c>
      <c r="B519" s="4" t="s">
        <v>4545</v>
      </c>
      <c r="C519" s="7" t="s">
        <v>6477</v>
      </c>
      <c r="D519" s="1" t="s">
        <v>4873</v>
      </c>
      <c r="E519" s="204" t="s">
        <v>949</v>
      </c>
      <c r="F519" s="8" t="s">
        <v>950</v>
      </c>
      <c r="G519" s="107" t="s">
        <v>7648</v>
      </c>
      <c r="H519" s="1" t="s">
        <v>951</v>
      </c>
      <c r="I519" s="9"/>
      <c r="K519" s="284"/>
      <c r="L519" s="285"/>
      <c r="M519" s="75" t="s">
        <v>5012</v>
      </c>
      <c r="N519" s="278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</row>
    <row r="520" spans="1:251" ht="26.25">
      <c r="A520" s="115" t="s">
        <v>6044</v>
      </c>
      <c r="B520" s="4" t="s">
        <v>4548</v>
      </c>
      <c r="C520" s="7" t="s">
        <v>6477</v>
      </c>
      <c r="D520" s="1" t="s">
        <v>4910</v>
      </c>
      <c r="E520" s="204" t="s">
        <v>4909</v>
      </c>
      <c r="F520" s="8" t="s">
        <v>4123</v>
      </c>
      <c r="G520" s="107" t="s">
        <v>7359</v>
      </c>
      <c r="H520" s="1" t="s">
        <v>4911</v>
      </c>
      <c r="I520" s="9"/>
      <c r="K520" s="284"/>
      <c r="L520" s="285"/>
      <c r="M520" s="234" t="s">
        <v>5012</v>
      </c>
      <c r="N520" s="278" t="s">
        <v>4912</v>
      </c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</row>
    <row r="521" spans="1:251" ht="26.25">
      <c r="A521" s="115" t="s">
        <v>6044</v>
      </c>
      <c r="B521" s="4" t="s">
        <v>331</v>
      </c>
      <c r="C521" s="7" t="s">
        <v>3139</v>
      </c>
      <c r="D521" s="7" t="s">
        <v>4873</v>
      </c>
      <c r="E521" s="7" t="s">
        <v>4874</v>
      </c>
      <c r="F521" s="8" t="s">
        <v>2127</v>
      </c>
      <c r="G521" s="8" t="s">
        <v>7650</v>
      </c>
      <c r="H521" s="8" t="s">
        <v>2595</v>
      </c>
      <c r="I521" s="8"/>
      <c r="J521" s="8"/>
      <c r="K521" s="279"/>
      <c r="L521" s="280"/>
      <c r="M521" s="202"/>
      <c r="N521" s="17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</row>
    <row r="522" spans="1:251" ht="26.25">
      <c r="A522" s="115" t="s">
        <v>6044</v>
      </c>
      <c r="B522" s="4" t="s">
        <v>5362</v>
      </c>
      <c r="C522" s="7" t="s">
        <v>3139</v>
      </c>
      <c r="D522" s="1" t="s">
        <v>939</v>
      </c>
      <c r="E522" s="204" t="s">
        <v>5526</v>
      </c>
      <c r="F522" s="167" t="s">
        <v>940</v>
      </c>
      <c r="G522" s="107" t="s">
        <v>7650</v>
      </c>
      <c r="H522" s="8" t="s">
        <v>1971</v>
      </c>
      <c r="I522" s="9" t="s">
        <v>6845</v>
      </c>
      <c r="K522" s="281"/>
      <c r="L522" s="282"/>
      <c r="M522" s="235"/>
      <c r="N522" s="263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</row>
    <row r="523" spans="1:251" ht="26.25">
      <c r="A523" s="115" t="s">
        <v>6044</v>
      </c>
      <c r="B523" s="4" t="s">
        <v>657</v>
      </c>
      <c r="C523" s="7" t="s">
        <v>3139</v>
      </c>
      <c r="D523" s="7" t="s">
        <v>7524</v>
      </c>
      <c r="E523" s="7" t="s">
        <v>4128</v>
      </c>
      <c r="F523" s="8" t="s">
        <v>1330</v>
      </c>
      <c r="G523" s="8" t="s">
        <v>4307</v>
      </c>
      <c r="H523" s="8" t="s">
        <v>6716</v>
      </c>
      <c r="I523" s="175"/>
      <c r="K523" s="281"/>
      <c r="L523" s="282"/>
      <c r="M523" s="35" t="s">
        <v>5012</v>
      </c>
      <c r="N523" s="263" t="s">
        <v>5205</v>
      </c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</row>
    <row r="524" spans="1:251" ht="26.25">
      <c r="A524" s="115" t="s">
        <v>6044</v>
      </c>
      <c r="B524" s="4" t="s">
        <v>652</v>
      </c>
      <c r="C524" s="7" t="s">
        <v>3139</v>
      </c>
      <c r="D524" s="7" t="s">
        <v>4639</v>
      </c>
      <c r="E524" s="7" t="s">
        <v>6198</v>
      </c>
      <c r="F524" s="8" t="s">
        <v>4640</v>
      </c>
      <c r="G524" s="107" t="s">
        <v>4662</v>
      </c>
      <c r="H524" s="8" t="s">
        <v>4641</v>
      </c>
      <c r="I524" s="175"/>
      <c r="K524" s="281"/>
      <c r="L524" s="282"/>
      <c r="M524" s="35" t="s">
        <v>5012</v>
      </c>
      <c r="N524" s="263" t="s">
        <v>5200</v>
      </c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</row>
    <row r="525" spans="1:251" s="469" customFormat="1">
      <c r="A525" s="113" t="s">
        <v>6043</v>
      </c>
      <c r="B525" s="74" t="s">
        <v>7808</v>
      </c>
      <c r="C525" s="7" t="s">
        <v>4498</v>
      </c>
      <c r="D525" s="518" t="s">
        <v>7810</v>
      </c>
      <c r="E525" s="519" t="s">
        <v>7809</v>
      </c>
      <c r="F525" s="338" t="s">
        <v>6308</v>
      </c>
      <c r="G525" s="338" t="s">
        <v>7648</v>
      </c>
      <c r="H525" s="514" t="s">
        <v>7811</v>
      </c>
      <c r="I525" s="486"/>
      <c r="M525" s="407"/>
    </row>
    <row r="526" spans="1:251" ht="26.25">
      <c r="A526" s="115" t="s">
        <v>6044</v>
      </c>
      <c r="B526" s="520" t="s">
        <v>6276</v>
      </c>
      <c r="C526" s="7" t="s">
        <v>6477</v>
      </c>
      <c r="D526" s="471" t="s">
        <v>7819</v>
      </c>
      <c r="E526" s="519" t="s">
        <v>699</v>
      </c>
      <c r="F526" s="457" t="s">
        <v>2569</v>
      </c>
      <c r="G526" s="521" t="s">
        <v>4307</v>
      </c>
      <c r="H526" s="471" t="s">
        <v>7820</v>
      </c>
      <c r="I526" s="9"/>
      <c r="K526" s="284"/>
      <c r="L526" s="285"/>
      <c r="M526" s="469"/>
      <c r="N526" s="469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</row>
    <row r="527" spans="1:251" ht="39">
      <c r="A527" s="115" t="s">
        <v>6044</v>
      </c>
      <c r="B527" s="4" t="s">
        <v>654</v>
      </c>
      <c r="C527" s="7" t="s">
        <v>3139</v>
      </c>
      <c r="D527" s="7" t="s">
        <v>4449</v>
      </c>
      <c r="E527" s="7" t="s">
        <v>5089</v>
      </c>
      <c r="F527" s="8" t="s">
        <v>4925</v>
      </c>
      <c r="G527" s="8"/>
      <c r="H527" s="8" t="s">
        <v>2289</v>
      </c>
      <c r="I527" s="175" t="s">
        <v>6845</v>
      </c>
      <c r="J527" s="8"/>
      <c r="K527" s="279"/>
      <c r="L527" s="280"/>
      <c r="M527" s="202"/>
      <c r="N527" s="17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</row>
    <row r="528" spans="1:251" ht="26.25">
      <c r="A528" s="115" t="s">
        <v>6044</v>
      </c>
      <c r="B528" s="4" t="s">
        <v>655</v>
      </c>
      <c r="C528" s="7" t="s">
        <v>3139</v>
      </c>
      <c r="D528" s="7" t="s">
        <v>3272</v>
      </c>
      <c r="E528" s="7" t="s">
        <v>6892</v>
      </c>
      <c r="F528" s="8" t="s">
        <v>5614</v>
      </c>
      <c r="G528" s="8"/>
      <c r="H528" s="8" t="s">
        <v>6716</v>
      </c>
      <c r="I528" s="175" t="s">
        <v>6845</v>
      </c>
      <c r="J528" s="8"/>
      <c r="K528" s="279"/>
      <c r="L528" s="280"/>
      <c r="M528" s="35" t="s">
        <v>5012</v>
      </c>
      <c r="N528" s="17" t="s">
        <v>5202</v>
      </c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</row>
    <row r="529" spans="1:251" ht="26.25">
      <c r="A529" s="115" t="s">
        <v>6044</v>
      </c>
      <c r="B529" s="4" t="s">
        <v>653</v>
      </c>
      <c r="C529" s="7" t="s">
        <v>3139</v>
      </c>
      <c r="D529" s="7" t="s">
        <v>2489</v>
      </c>
      <c r="E529" s="7" t="s">
        <v>6892</v>
      </c>
      <c r="F529" s="8" t="s">
        <v>5613</v>
      </c>
      <c r="G529" s="8"/>
      <c r="H529" s="27" t="s">
        <v>7356</v>
      </c>
      <c r="I529" s="175" t="s">
        <v>6845</v>
      </c>
      <c r="J529" s="8"/>
      <c r="K529" s="279"/>
      <c r="L529" s="280"/>
      <c r="M529" s="35" t="s">
        <v>5012</v>
      </c>
      <c r="N529" s="17" t="s">
        <v>3715</v>
      </c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</row>
    <row r="530" spans="1:251" ht="26.25">
      <c r="A530" s="115" t="s">
        <v>6044</v>
      </c>
      <c r="B530" s="4" t="s">
        <v>656</v>
      </c>
      <c r="C530" s="7" t="s">
        <v>3139</v>
      </c>
      <c r="D530" s="7" t="s">
        <v>6543</v>
      </c>
      <c r="E530" s="7" t="s">
        <v>5617</v>
      </c>
      <c r="F530" s="8" t="s">
        <v>5618</v>
      </c>
      <c r="G530" s="283"/>
      <c r="H530" s="8" t="s">
        <v>6716</v>
      </c>
      <c r="I530" s="175" t="s">
        <v>6845</v>
      </c>
      <c r="J530" s="1" t="s">
        <v>5203</v>
      </c>
      <c r="K530" s="281"/>
      <c r="L530" s="282"/>
      <c r="M530" s="35" t="s">
        <v>5012</v>
      </c>
      <c r="N530" s="263" t="s">
        <v>5204</v>
      </c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</row>
    <row r="531" spans="1:251" ht="35.25" customHeight="1">
      <c r="A531" s="115" t="s">
        <v>6044</v>
      </c>
      <c r="B531" s="4" t="s">
        <v>5353</v>
      </c>
      <c r="C531" s="7" t="s">
        <v>3139</v>
      </c>
      <c r="D531" s="1" t="s">
        <v>3626</v>
      </c>
      <c r="E531" s="204" t="s">
        <v>1437</v>
      </c>
      <c r="F531" s="167" t="s">
        <v>1438</v>
      </c>
      <c r="G531" s="107" t="s">
        <v>7359</v>
      </c>
      <c r="H531" s="8" t="s">
        <v>5878</v>
      </c>
      <c r="I531" s="9"/>
      <c r="K531" s="281"/>
      <c r="L531" s="282"/>
      <c r="M531" s="35" t="s">
        <v>5012</v>
      </c>
      <c r="N531" s="263" t="s">
        <v>5210</v>
      </c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</row>
    <row r="532" spans="1:251" ht="26.25">
      <c r="A532" s="115" t="s">
        <v>6044</v>
      </c>
      <c r="B532" s="4" t="s">
        <v>5355</v>
      </c>
      <c r="C532" s="7" t="s">
        <v>3139</v>
      </c>
      <c r="D532" s="1" t="s">
        <v>6583</v>
      </c>
      <c r="E532" s="204" t="s">
        <v>1535</v>
      </c>
      <c r="F532" s="167" t="s">
        <v>5060</v>
      </c>
      <c r="G532" s="107" t="s">
        <v>7359</v>
      </c>
      <c r="H532" s="8" t="s">
        <v>5061</v>
      </c>
      <c r="I532" s="9" t="s">
        <v>6845</v>
      </c>
      <c r="K532" s="281"/>
      <c r="L532" s="282"/>
      <c r="M532" s="35" t="s">
        <v>5012</v>
      </c>
      <c r="N532" s="263" t="s">
        <v>5212</v>
      </c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</row>
    <row r="533" spans="1:251" ht="26.25">
      <c r="A533" s="115" t="s">
        <v>6044</v>
      </c>
      <c r="B533" s="4" t="s">
        <v>2529</v>
      </c>
      <c r="C533" s="7" t="s">
        <v>3139</v>
      </c>
      <c r="D533" s="7" t="s">
        <v>6583</v>
      </c>
      <c r="E533" s="7" t="s">
        <v>3488</v>
      </c>
      <c r="F533" s="8" t="s">
        <v>5824</v>
      </c>
      <c r="G533" s="8" t="s">
        <v>4307</v>
      </c>
      <c r="I533" s="9"/>
      <c r="J533" s="8" t="s">
        <v>2528</v>
      </c>
      <c r="K533" s="281"/>
      <c r="L533" s="282"/>
      <c r="M533" s="35" t="s">
        <v>5012</v>
      </c>
      <c r="N533" s="263" t="s">
        <v>5207</v>
      </c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</row>
    <row r="534" spans="1:251" ht="26.25">
      <c r="A534" s="115" t="s">
        <v>6044</v>
      </c>
      <c r="B534" s="4" t="s">
        <v>7137</v>
      </c>
      <c r="C534" s="7" t="s">
        <v>6477</v>
      </c>
      <c r="D534" s="1" t="s">
        <v>3927</v>
      </c>
      <c r="E534" s="469" t="s">
        <v>3488</v>
      </c>
      <c r="F534" s="457" t="s">
        <v>1454</v>
      </c>
      <c r="G534" s="469" t="s">
        <v>7359</v>
      </c>
      <c r="I534" s="9" t="s">
        <v>6845</v>
      </c>
      <c r="K534" s="284"/>
      <c r="L534" s="285"/>
      <c r="M534" s="469" t="s">
        <v>5012</v>
      </c>
      <c r="N534" s="469" t="s">
        <v>3859</v>
      </c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</row>
    <row r="535" spans="1:251" ht="26.25">
      <c r="A535" s="115" t="s">
        <v>6044</v>
      </c>
      <c r="B535" s="4" t="s">
        <v>1084</v>
      </c>
      <c r="C535" s="7" t="s">
        <v>3139</v>
      </c>
      <c r="D535" s="1" t="s">
        <v>6583</v>
      </c>
      <c r="E535" s="204" t="s">
        <v>6584</v>
      </c>
      <c r="F535" s="167" t="s">
        <v>5648</v>
      </c>
      <c r="G535" s="107" t="s">
        <v>4307</v>
      </c>
      <c r="H535" s="8" t="s">
        <v>6585</v>
      </c>
      <c r="I535" s="9"/>
      <c r="J535" s="8" t="s">
        <v>2528</v>
      </c>
      <c r="K535" s="279"/>
      <c r="L535" s="280"/>
      <c r="M535" s="202"/>
      <c r="N535" s="17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</row>
    <row r="536" spans="1:251" ht="26.25">
      <c r="A536" s="115" t="s">
        <v>6044</v>
      </c>
      <c r="B536" s="4" t="s">
        <v>570</v>
      </c>
      <c r="C536" s="529" t="s">
        <v>3139</v>
      </c>
      <c r="D536" s="518" t="s">
        <v>7882</v>
      </c>
      <c r="E536" s="125" t="s">
        <v>3419</v>
      </c>
      <c r="F536" s="81" t="s">
        <v>3420</v>
      </c>
      <c r="G536" s="107" t="s">
        <v>7359</v>
      </c>
      <c r="H536" s="8" t="s">
        <v>3421</v>
      </c>
      <c r="I536" s="175"/>
      <c r="K536" s="281"/>
      <c r="L536" s="282"/>
      <c r="M536" s="35" t="s">
        <v>5012</v>
      </c>
      <c r="N536" s="263" t="s">
        <v>2794</v>
      </c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</row>
    <row r="537" spans="1:251" ht="26.25">
      <c r="A537" s="115" t="s">
        <v>6044</v>
      </c>
      <c r="B537" s="520" t="s">
        <v>18</v>
      </c>
      <c r="C537" s="7" t="s">
        <v>6477</v>
      </c>
      <c r="D537" s="471" t="s">
        <v>7812</v>
      </c>
      <c r="E537" s="519" t="s">
        <v>5777</v>
      </c>
      <c r="F537" s="457" t="s">
        <v>2569</v>
      </c>
      <c r="G537" s="521" t="s">
        <v>7651</v>
      </c>
      <c r="H537" s="471" t="s">
        <v>7813</v>
      </c>
      <c r="I537" s="9"/>
      <c r="K537" s="284"/>
      <c r="L537" s="285"/>
      <c r="M537" s="469"/>
      <c r="N537" s="469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</row>
    <row r="538" spans="1:251" ht="26.25">
      <c r="A538" s="115" t="s">
        <v>6044</v>
      </c>
      <c r="B538" s="4" t="s">
        <v>5245</v>
      </c>
      <c r="C538" s="7" t="s">
        <v>6477</v>
      </c>
      <c r="D538" s="1" t="s">
        <v>6583</v>
      </c>
      <c r="E538" s="204" t="s">
        <v>1936</v>
      </c>
      <c r="F538" s="8" t="s">
        <v>1937</v>
      </c>
      <c r="G538" s="107" t="s">
        <v>4307</v>
      </c>
      <c r="H538" s="1" t="s">
        <v>1938</v>
      </c>
      <c r="I538" s="9"/>
      <c r="K538" s="284"/>
      <c r="L538" s="285"/>
      <c r="M538" s="234" t="s">
        <v>5012</v>
      </c>
      <c r="N538" s="278" t="s">
        <v>1939</v>
      </c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</row>
    <row r="539" spans="1:251" ht="26.25">
      <c r="A539" s="115" t="s">
        <v>6044</v>
      </c>
      <c r="B539" s="4" t="s">
        <v>6012</v>
      </c>
      <c r="C539" s="7" t="s">
        <v>3139</v>
      </c>
      <c r="D539" s="1" t="s">
        <v>5242</v>
      </c>
      <c r="E539" s="204" t="s">
        <v>5241</v>
      </c>
      <c r="F539" s="167" t="s">
        <v>5243</v>
      </c>
      <c r="G539" s="107" t="s">
        <v>7651</v>
      </c>
      <c r="H539" s="8" t="s">
        <v>5244</v>
      </c>
      <c r="I539" s="9"/>
      <c r="K539" s="284"/>
      <c r="L539" s="285"/>
      <c r="M539" s="75"/>
      <c r="N539" s="278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</row>
    <row r="540" spans="1:251" ht="26.25">
      <c r="A540" s="115" t="s">
        <v>6044</v>
      </c>
      <c r="B540" s="4" t="s">
        <v>658</v>
      </c>
      <c r="C540" s="7" t="s">
        <v>3139</v>
      </c>
      <c r="D540" s="7" t="s">
        <v>7067</v>
      </c>
      <c r="E540" s="7" t="s">
        <v>4128</v>
      </c>
      <c r="F540" s="8" t="s">
        <v>1331</v>
      </c>
      <c r="G540" s="8" t="s">
        <v>4307</v>
      </c>
      <c r="H540" s="8" t="s">
        <v>4500</v>
      </c>
      <c r="I540" s="175"/>
      <c r="K540" s="281"/>
      <c r="L540" s="282"/>
      <c r="M540" s="35" t="s">
        <v>5012</v>
      </c>
      <c r="N540" s="263" t="s">
        <v>5206</v>
      </c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</row>
    <row r="541" spans="1:251" ht="26.25">
      <c r="A541" s="115" t="s">
        <v>6044</v>
      </c>
      <c r="B541" s="4" t="s">
        <v>661</v>
      </c>
      <c r="C541" s="7" t="s">
        <v>3139</v>
      </c>
      <c r="D541" s="7" t="s">
        <v>4682</v>
      </c>
      <c r="E541" s="7" t="s">
        <v>5089</v>
      </c>
      <c r="F541" s="8" t="s">
        <v>6357</v>
      </c>
      <c r="G541" s="283"/>
      <c r="H541" s="81"/>
      <c r="I541" s="8"/>
      <c r="J541" s="8"/>
      <c r="K541" s="279"/>
      <c r="L541" s="280"/>
      <c r="M541" s="202"/>
      <c r="N541" s="17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</row>
    <row r="542" spans="1:251" ht="26.25">
      <c r="A542" s="115" t="s">
        <v>6044</v>
      </c>
      <c r="B542" s="4" t="s">
        <v>665</v>
      </c>
      <c r="C542" s="28" t="s">
        <v>3138</v>
      </c>
      <c r="D542" s="7" t="s">
        <v>5373</v>
      </c>
      <c r="E542" s="125" t="s">
        <v>6358</v>
      </c>
      <c r="F542" s="8" t="s">
        <v>4645</v>
      </c>
      <c r="G542" s="8"/>
      <c r="H542" s="8" t="s">
        <v>4927</v>
      </c>
      <c r="I542" s="8"/>
      <c r="J542" s="8"/>
      <c r="K542" s="279"/>
      <c r="L542" s="280"/>
      <c r="M542" s="202"/>
      <c r="N542" s="17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</row>
    <row r="543" spans="1:251" ht="26.25">
      <c r="A543" s="115" t="s">
        <v>6044</v>
      </c>
      <c r="B543" s="4" t="s">
        <v>4177</v>
      </c>
      <c r="C543" s="28" t="s">
        <v>3138</v>
      </c>
      <c r="D543" s="7" t="s">
        <v>1085</v>
      </c>
      <c r="E543" s="125" t="s">
        <v>2610</v>
      </c>
      <c r="F543" s="8" t="s">
        <v>3133</v>
      </c>
      <c r="G543" s="107"/>
      <c r="H543" s="8"/>
      <c r="I543" s="8"/>
      <c r="J543" s="8"/>
      <c r="K543" s="279"/>
      <c r="L543" s="280"/>
      <c r="M543" s="235" t="s">
        <v>5012</v>
      </c>
      <c r="N543" s="233" t="s">
        <v>5741</v>
      </c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</row>
    <row r="544" spans="1:251" ht="26.25">
      <c r="A544" s="115" t="s">
        <v>6044</v>
      </c>
      <c r="B544" s="4" t="s">
        <v>4175</v>
      </c>
      <c r="C544" s="28" t="s">
        <v>3138</v>
      </c>
      <c r="D544" s="7" t="s">
        <v>622</v>
      </c>
      <c r="E544" s="125" t="s">
        <v>1333</v>
      </c>
      <c r="F544" s="8" t="s">
        <v>5375</v>
      </c>
      <c r="G544" s="8" t="s">
        <v>7648</v>
      </c>
      <c r="H544" s="8" t="s">
        <v>7201</v>
      </c>
      <c r="I544" s="175"/>
      <c r="K544" s="281"/>
      <c r="L544" s="282"/>
      <c r="M544" s="35" t="s">
        <v>5012</v>
      </c>
      <c r="N544" s="263" t="s">
        <v>2791</v>
      </c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</row>
    <row r="545" spans="1:251" ht="26.25">
      <c r="A545" s="115" t="s">
        <v>6044</v>
      </c>
      <c r="B545" s="4" t="s">
        <v>571</v>
      </c>
      <c r="C545" s="28" t="s">
        <v>3138</v>
      </c>
      <c r="D545" s="28" t="s">
        <v>934</v>
      </c>
      <c r="E545" s="7" t="s">
        <v>935</v>
      </c>
      <c r="F545" s="81" t="s">
        <v>936</v>
      </c>
      <c r="G545" s="107" t="s">
        <v>7648</v>
      </c>
      <c r="H545" s="8" t="s">
        <v>937</v>
      </c>
      <c r="I545" s="175"/>
      <c r="K545" s="281"/>
      <c r="L545" s="282"/>
      <c r="M545" s="234" t="s">
        <v>5012</v>
      </c>
      <c r="N545" s="263" t="s">
        <v>938</v>
      </c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</row>
    <row r="546" spans="1:251" s="252" customFormat="1" ht="26.25">
      <c r="A546" s="115" t="s">
        <v>6044</v>
      </c>
      <c r="B546" s="4" t="s">
        <v>478</v>
      </c>
      <c r="C546" s="28" t="s">
        <v>3138</v>
      </c>
      <c r="D546" s="28" t="s">
        <v>487</v>
      </c>
      <c r="E546" s="125" t="s">
        <v>5716</v>
      </c>
      <c r="F546" s="81" t="s">
        <v>1006</v>
      </c>
      <c r="G546" s="107" t="s">
        <v>7650</v>
      </c>
      <c r="H546" s="8" t="s">
        <v>488</v>
      </c>
      <c r="I546" s="175"/>
      <c r="J546" s="1"/>
      <c r="K546" s="284"/>
      <c r="L546" s="285"/>
      <c r="M546" s="1"/>
      <c r="N546" s="278"/>
      <c r="AG546" s="253"/>
      <c r="AH546" s="253"/>
      <c r="AI546" s="253"/>
      <c r="AJ546" s="253"/>
      <c r="AK546" s="253"/>
      <c r="AL546" s="253"/>
      <c r="AM546" s="253"/>
      <c r="AN546" s="253"/>
      <c r="AO546" s="253"/>
      <c r="AP546" s="253"/>
      <c r="AQ546" s="253"/>
      <c r="AR546" s="253"/>
      <c r="AS546" s="253"/>
      <c r="AT546" s="253"/>
      <c r="AU546" s="253"/>
      <c r="AV546" s="253"/>
      <c r="AW546" s="253"/>
      <c r="AX546" s="253"/>
      <c r="AY546" s="253"/>
      <c r="AZ546" s="253"/>
      <c r="BA546" s="253"/>
      <c r="BB546" s="253"/>
      <c r="BC546" s="253"/>
      <c r="BD546" s="253"/>
      <c r="BE546" s="253"/>
      <c r="BF546" s="253"/>
      <c r="BG546" s="253"/>
      <c r="BH546" s="253"/>
      <c r="BI546" s="253"/>
      <c r="BJ546" s="253"/>
      <c r="BK546" s="253"/>
      <c r="BL546" s="253"/>
      <c r="BM546" s="253"/>
      <c r="BN546" s="253"/>
      <c r="BO546" s="253"/>
      <c r="BP546" s="253"/>
      <c r="BQ546" s="253"/>
      <c r="BR546" s="253"/>
      <c r="BS546" s="253"/>
      <c r="BT546" s="253"/>
      <c r="BU546" s="253"/>
      <c r="BV546" s="253"/>
      <c r="BW546" s="253"/>
      <c r="BX546" s="253"/>
      <c r="BY546" s="253"/>
      <c r="BZ546" s="253"/>
      <c r="CA546" s="253"/>
      <c r="CB546" s="253"/>
      <c r="CC546" s="253"/>
      <c r="CD546" s="253"/>
      <c r="CE546" s="253"/>
      <c r="CF546" s="253"/>
      <c r="CG546" s="253"/>
      <c r="CH546" s="253"/>
      <c r="CI546" s="253"/>
      <c r="CJ546" s="253"/>
      <c r="CK546" s="253"/>
      <c r="CL546" s="253"/>
      <c r="CM546" s="253"/>
      <c r="CN546" s="253"/>
      <c r="CO546" s="253"/>
      <c r="CP546" s="253"/>
      <c r="CQ546" s="253"/>
      <c r="CR546" s="253"/>
      <c r="CS546" s="253"/>
      <c r="CT546" s="253"/>
      <c r="CU546" s="253"/>
      <c r="CV546" s="253"/>
      <c r="CW546" s="253"/>
      <c r="CX546" s="253"/>
      <c r="CY546" s="253"/>
      <c r="CZ546" s="253"/>
      <c r="DA546" s="253"/>
      <c r="DB546" s="253"/>
      <c r="DC546" s="253"/>
      <c r="DD546" s="253"/>
      <c r="DE546" s="253"/>
      <c r="DF546" s="253"/>
      <c r="DG546" s="253"/>
      <c r="DH546" s="253"/>
      <c r="DI546" s="253"/>
      <c r="DJ546" s="253"/>
      <c r="DK546" s="253"/>
      <c r="DL546" s="253"/>
      <c r="DM546" s="253"/>
      <c r="DN546" s="253"/>
      <c r="DO546" s="253"/>
      <c r="DP546" s="253"/>
      <c r="DQ546" s="253"/>
      <c r="DR546" s="253"/>
      <c r="DS546" s="253"/>
      <c r="DT546" s="253"/>
      <c r="DU546" s="253"/>
      <c r="DV546" s="253"/>
      <c r="DW546" s="253"/>
      <c r="DX546" s="253"/>
      <c r="DY546" s="253"/>
      <c r="DZ546" s="253"/>
      <c r="EA546" s="253"/>
      <c r="EB546" s="253"/>
      <c r="EC546" s="253"/>
      <c r="ED546" s="253"/>
      <c r="EE546" s="253"/>
      <c r="EF546" s="253"/>
      <c r="EG546" s="253"/>
      <c r="EH546" s="253"/>
      <c r="EI546" s="253"/>
      <c r="EJ546" s="253"/>
      <c r="EK546" s="253"/>
      <c r="EL546" s="253"/>
      <c r="EM546" s="253"/>
      <c r="EN546" s="253"/>
      <c r="EO546" s="253"/>
      <c r="EP546" s="253"/>
      <c r="EQ546" s="253"/>
      <c r="ER546" s="253"/>
      <c r="ES546" s="253"/>
      <c r="ET546" s="253"/>
      <c r="EU546" s="253"/>
      <c r="EV546" s="253"/>
      <c r="EW546" s="253"/>
      <c r="EX546" s="253"/>
      <c r="EY546" s="253"/>
      <c r="EZ546" s="253"/>
      <c r="FA546" s="253"/>
      <c r="FB546" s="253"/>
      <c r="FC546" s="253"/>
      <c r="FD546" s="253"/>
      <c r="FE546" s="253"/>
      <c r="FF546" s="253"/>
      <c r="FG546" s="253"/>
      <c r="FH546" s="253"/>
      <c r="FI546" s="253"/>
      <c r="FJ546" s="253"/>
      <c r="FK546" s="253"/>
      <c r="FL546" s="253"/>
      <c r="FM546" s="253"/>
      <c r="FN546" s="253"/>
      <c r="FO546" s="253"/>
      <c r="FP546" s="253"/>
      <c r="FQ546" s="253"/>
      <c r="FR546" s="253"/>
      <c r="FS546" s="253"/>
      <c r="FT546" s="253"/>
      <c r="FU546" s="253"/>
      <c r="FV546" s="253"/>
      <c r="FW546" s="253"/>
      <c r="FX546" s="253"/>
      <c r="FY546" s="253"/>
      <c r="FZ546" s="253"/>
      <c r="GA546" s="253"/>
      <c r="GB546" s="253"/>
      <c r="GC546" s="253"/>
      <c r="GD546" s="253"/>
      <c r="GE546" s="253"/>
      <c r="GF546" s="253"/>
      <c r="GG546" s="253"/>
      <c r="GH546" s="253"/>
      <c r="GI546" s="253"/>
      <c r="GJ546" s="253"/>
      <c r="GK546" s="253"/>
      <c r="GL546" s="253"/>
      <c r="GM546" s="253"/>
      <c r="GN546" s="253"/>
      <c r="GO546" s="253"/>
      <c r="GP546" s="253"/>
      <c r="GQ546" s="253"/>
      <c r="GR546" s="253"/>
      <c r="GS546" s="253"/>
      <c r="GT546" s="253"/>
      <c r="GU546" s="253"/>
      <c r="GV546" s="253"/>
      <c r="GW546" s="253"/>
      <c r="GX546" s="253"/>
      <c r="GY546" s="253"/>
      <c r="GZ546" s="253"/>
      <c r="HA546" s="253"/>
      <c r="HB546" s="253"/>
      <c r="HC546" s="253"/>
      <c r="HD546" s="253"/>
      <c r="HE546" s="253"/>
      <c r="HF546" s="253"/>
      <c r="HG546" s="253"/>
      <c r="HH546" s="253"/>
      <c r="HI546" s="253"/>
      <c r="HJ546" s="253"/>
      <c r="HK546" s="253"/>
      <c r="HL546" s="253"/>
      <c r="HM546" s="253"/>
      <c r="HN546" s="253"/>
      <c r="HO546" s="253"/>
      <c r="HP546" s="253"/>
      <c r="HQ546" s="253"/>
      <c r="HR546" s="253"/>
      <c r="HS546" s="253"/>
      <c r="HT546" s="253"/>
      <c r="HU546" s="253"/>
      <c r="HV546" s="253"/>
      <c r="HW546" s="253"/>
      <c r="HX546" s="253"/>
      <c r="HY546" s="253"/>
      <c r="HZ546" s="253"/>
      <c r="IA546" s="253"/>
      <c r="IB546" s="253"/>
      <c r="IC546" s="253"/>
      <c r="ID546" s="253"/>
      <c r="IE546" s="253"/>
      <c r="IF546" s="253"/>
      <c r="IG546" s="253"/>
      <c r="IH546" s="253"/>
      <c r="II546" s="253"/>
      <c r="IJ546" s="253"/>
      <c r="IK546" s="253"/>
      <c r="IL546" s="253"/>
      <c r="IM546" s="253"/>
      <c r="IN546" s="253"/>
      <c r="IO546" s="253"/>
      <c r="IP546" s="253"/>
      <c r="IQ546" s="253"/>
    </row>
    <row r="547" spans="1:251" s="252" customFormat="1" ht="26.25">
      <c r="A547" s="115" t="s">
        <v>6044</v>
      </c>
      <c r="B547" s="4" t="s">
        <v>6474</v>
      </c>
      <c r="C547" s="28" t="s">
        <v>3138</v>
      </c>
      <c r="D547" s="28" t="s">
        <v>6469</v>
      </c>
      <c r="E547" s="125" t="s">
        <v>6265</v>
      </c>
      <c r="F547" s="81" t="s">
        <v>6475</v>
      </c>
      <c r="G547" s="107" t="s">
        <v>7648</v>
      </c>
      <c r="H547" s="8" t="s">
        <v>6476</v>
      </c>
      <c r="I547" s="175"/>
      <c r="J547" s="1"/>
      <c r="K547" s="284"/>
      <c r="L547" s="285"/>
      <c r="M547" s="1"/>
      <c r="N547" s="278"/>
      <c r="AG547" s="253"/>
      <c r="AH547" s="253"/>
      <c r="AI547" s="253"/>
      <c r="AJ547" s="253"/>
      <c r="AK547" s="253"/>
      <c r="AL547" s="253"/>
      <c r="AM547" s="253"/>
      <c r="AN547" s="253"/>
      <c r="AO547" s="253"/>
      <c r="AP547" s="253"/>
      <c r="AQ547" s="253"/>
      <c r="AR547" s="253"/>
      <c r="AS547" s="253"/>
      <c r="AT547" s="253"/>
      <c r="AU547" s="253"/>
      <c r="AV547" s="253"/>
      <c r="AW547" s="253"/>
      <c r="AX547" s="253"/>
      <c r="AY547" s="253"/>
      <c r="AZ547" s="253"/>
      <c r="BA547" s="253"/>
      <c r="BB547" s="253"/>
      <c r="BC547" s="253"/>
      <c r="BD547" s="253"/>
      <c r="BE547" s="253"/>
      <c r="BF547" s="253"/>
      <c r="BG547" s="253"/>
      <c r="BH547" s="253"/>
      <c r="BI547" s="253"/>
      <c r="BJ547" s="253"/>
      <c r="BK547" s="253"/>
      <c r="BL547" s="253"/>
      <c r="BM547" s="253"/>
      <c r="BN547" s="253"/>
      <c r="BO547" s="253"/>
      <c r="BP547" s="253"/>
      <c r="BQ547" s="253"/>
      <c r="BR547" s="253"/>
      <c r="BS547" s="253"/>
      <c r="BT547" s="253"/>
      <c r="BU547" s="253"/>
      <c r="BV547" s="253"/>
      <c r="BW547" s="253"/>
      <c r="BX547" s="253"/>
      <c r="BY547" s="253"/>
      <c r="BZ547" s="253"/>
      <c r="CA547" s="253"/>
      <c r="CB547" s="253"/>
      <c r="CC547" s="253"/>
      <c r="CD547" s="253"/>
      <c r="CE547" s="253"/>
      <c r="CF547" s="253"/>
      <c r="CG547" s="253"/>
      <c r="CH547" s="253"/>
      <c r="CI547" s="253"/>
      <c r="CJ547" s="253"/>
      <c r="CK547" s="253"/>
      <c r="CL547" s="253"/>
      <c r="CM547" s="253"/>
      <c r="CN547" s="253"/>
      <c r="CO547" s="253"/>
      <c r="CP547" s="253"/>
      <c r="CQ547" s="253"/>
      <c r="CR547" s="253"/>
      <c r="CS547" s="253"/>
      <c r="CT547" s="253"/>
      <c r="CU547" s="253"/>
      <c r="CV547" s="253"/>
      <c r="CW547" s="253"/>
      <c r="CX547" s="253"/>
      <c r="CY547" s="253"/>
      <c r="CZ547" s="253"/>
      <c r="DA547" s="253"/>
      <c r="DB547" s="253"/>
      <c r="DC547" s="253"/>
      <c r="DD547" s="253"/>
      <c r="DE547" s="253"/>
      <c r="DF547" s="253"/>
      <c r="DG547" s="253"/>
      <c r="DH547" s="253"/>
      <c r="DI547" s="253"/>
      <c r="DJ547" s="253"/>
      <c r="DK547" s="253"/>
      <c r="DL547" s="253"/>
      <c r="DM547" s="253"/>
      <c r="DN547" s="253"/>
      <c r="DO547" s="253"/>
      <c r="DP547" s="253"/>
      <c r="DQ547" s="253"/>
      <c r="DR547" s="253"/>
      <c r="DS547" s="253"/>
      <c r="DT547" s="253"/>
      <c r="DU547" s="253"/>
      <c r="DV547" s="253"/>
      <c r="DW547" s="253"/>
      <c r="DX547" s="253"/>
      <c r="DY547" s="253"/>
      <c r="DZ547" s="253"/>
      <c r="EA547" s="253"/>
      <c r="EB547" s="253"/>
      <c r="EC547" s="253"/>
      <c r="ED547" s="253"/>
      <c r="EE547" s="253"/>
      <c r="EF547" s="253"/>
      <c r="EG547" s="253"/>
      <c r="EH547" s="253"/>
      <c r="EI547" s="253"/>
      <c r="EJ547" s="253"/>
      <c r="EK547" s="253"/>
      <c r="EL547" s="253"/>
      <c r="EM547" s="253"/>
      <c r="EN547" s="253"/>
      <c r="EO547" s="253"/>
      <c r="EP547" s="253"/>
      <c r="EQ547" s="253"/>
      <c r="ER547" s="253"/>
      <c r="ES547" s="253"/>
      <c r="ET547" s="253"/>
      <c r="EU547" s="253"/>
      <c r="EV547" s="253"/>
      <c r="EW547" s="253"/>
      <c r="EX547" s="253"/>
      <c r="EY547" s="253"/>
      <c r="EZ547" s="253"/>
      <c r="FA547" s="253"/>
      <c r="FB547" s="253"/>
      <c r="FC547" s="253"/>
      <c r="FD547" s="253"/>
      <c r="FE547" s="253"/>
      <c r="FF547" s="253"/>
      <c r="FG547" s="253"/>
      <c r="FH547" s="253"/>
      <c r="FI547" s="253"/>
      <c r="FJ547" s="253"/>
      <c r="FK547" s="253"/>
      <c r="FL547" s="253"/>
      <c r="FM547" s="253"/>
      <c r="FN547" s="253"/>
      <c r="FO547" s="253"/>
      <c r="FP547" s="253"/>
      <c r="FQ547" s="253"/>
      <c r="FR547" s="253"/>
      <c r="FS547" s="253"/>
      <c r="FT547" s="253"/>
      <c r="FU547" s="253"/>
      <c r="FV547" s="253"/>
      <c r="FW547" s="253"/>
      <c r="FX547" s="253"/>
      <c r="FY547" s="253"/>
      <c r="FZ547" s="253"/>
      <c r="GA547" s="253"/>
      <c r="GB547" s="253"/>
      <c r="GC547" s="253"/>
      <c r="GD547" s="253"/>
      <c r="GE547" s="253"/>
      <c r="GF547" s="253"/>
      <c r="GG547" s="253"/>
      <c r="GH547" s="253"/>
      <c r="GI547" s="253"/>
      <c r="GJ547" s="253"/>
      <c r="GK547" s="253"/>
      <c r="GL547" s="253"/>
      <c r="GM547" s="253"/>
      <c r="GN547" s="253"/>
      <c r="GO547" s="253"/>
      <c r="GP547" s="253"/>
      <c r="GQ547" s="253"/>
      <c r="GR547" s="253"/>
      <c r="GS547" s="253"/>
      <c r="GT547" s="253"/>
      <c r="GU547" s="253"/>
      <c r="GV547" s="253"/>
      <c r="GW547" s="253"/>
      <c r="GX547" s="253"/>
      <c r="GY547" s="253"/>
      <c r="GZ547" s="253"/>
      <c r="HA547" s="253"/>
      <c r="HB547" s="253"/>
      <c r="HC547" s="253"/>
      <c r="HD547" s="253"/>
      <c r="HE547" s="253"/>
      <c r="HF547" s="253"/>
      <c r="HG547" s="253"/>
      <c r="HH547" s="253"/>
      <c r="HI547" s="253"/>
      <c r="HJ547" s="253"/>
      <c r="HK547" s="253"/>
      <c r="HL547" s="253"/>
      <c r="HM547" s="253"/>
      <c r="HN547" s="253"/>
      <c r="HO547" s="253"/>
      <c r="HP547" s="253"/>
      <c r="HQ547" s="253"/>
      <c r="HR547" s="253"/>
      <c r="HS547" s="253"/>
      <c r="HT547" s="253"/>
      <c r="HU547" s="253"/>
      <c r="HV547" s="253"/>
      <c r="HW547" s="253"/>
      <c r="HX547" s="253"/>
      <c r="HY547" s="253"/>
      <c r="HZ547" s="253"/>
      <c r="IA547" s="253"/>
      <c r="IB547" s="253"/>
      <c r="IC547" s="253"/>
      <c r="ID547" s="253"/>
      <c r="IE547" s="253"/>
      <c r="IF547" s="253"/>
      <c r="IG547" s="253"/>
      <c r="IH547" s="253"/>
      <c r="II547" s="253"/>
      <c r="IJ547" s="253"/>
      <c r="IK547" s="253"/>
      <c r="IL547" s="253"/>
      <c r="IM547" s="253"/>
      <c r="IN547" s="253"/>
      <c r="IO547" s="253"/>
      <c r="IP547" s="253"/>
      <c r="IQ547" s="253"/>
    </row>
    <row r="548" spans="1:251" s="252" customFormat="1" ht="26.25">
      <c r="A548" s="115" t="s">
        <v>6044</v>
      </c>
      <c r="B548" s="4" t="s">
        <v>6468</v>
      </c>
      <c r="C548" s="28" t="s">
        <v>3138</v>
      </c>
      <c r="D548" s="28" t="s">
        <v>6469</v>
      </c>
      <c r="E548" s="125" t="s">
        <v>6265</v>
      </c>
      <c r="F548" s="81" t="s">
        <v>6470</v>
      </c>
      <c r="G548" s="107" t="s">
        <v>7648</v>
      </c>
      <c r="H548" s="8" t="s">
        <v>6471</v>
      </c>
      <c r="I548" s="175"/>
      <c r="J548" s="1"/>
      <c r="K548" s="284"/>
      <c r="L548" s="285"/>
      <c r="M548" s="1"/>
      <c r="N548" s="278"/>
      <c r="AG548" s="253"/>
      <c r="AH548" s="253"/>
      <c r="AI548" s="253"/>
      <c r="AJ548" s="253"/>
      <c r="AK548" s="253"/>
      <c r="AL548" s="253"/>
      <c r="AM548" s="253"/>
      <c r="AN548" s="253"/>
      <c r="AO548" s="253"/>
      <c r="AP548" s="253"/>
      <c r="AQ548" s="253"/>
      <c r="AR548" s="253"/>
      <c r="AS548" s="253"/>
      <c r="AT548" s="253"/>
      <c r="AU548" s="253"/>
      <c r="AV548" s="253"/>
      <c r="AW548" s="253"/>
      <c r="AX548" s="253"/>
      <c r="AY548" s="253"/>
      <c r="AZ548" s="253"/>
      <c r="BA548" s="253"/>
      <c r="BB548" s="253"/>
      <c r="BC548" s="253"/>
      <c r="BD548" s="253"/>
      <c r="BE548" s="253"/>
      <c r="BF548" s="253"/>
      <c r="BG548" s="253"/>
      <c r="BH548" s="253"/>
      <c r="BI548" s="253"/>
      <c r="BJ548" s="253"/>
      <c r="BK548" s="253"/>
      <c r="BL548" s="253"/>
      <c r="BM548" s="253"/>
      <c r="BN548" s="253"/>
      <c r="BO548" s="253"/>
      <c r="BP548" s="253"/>
      <c r="BQ548" s="253"/>
      <c r="BR548" s="253"/>
      <c r="BS548" s="253"/>
      <c r="BT548" s="253"/>
      <c r="BU548" s="253"/>
      <c r="BV548" s="253"/>
      <c r="BW548" s="253"/>
      <c r="BX548" s="253"/>
      <c r="BY548" s="253"/>
      <c r="BZ548" s="253"/>
      <c r="CA548" s="253"/>
      <c r="CB548" s="253"/>
      <c r="CC548" s="253"/>
      <c r="CD548" s="253"/>
      <c r="CE548" s="253"/>
      <c r="CF548" s="253"/>
      <c r="CG548" s="253"/>
      <c r="CH548" s="253"/>
      <c r="CI548" s="253"/>
      <c r="CJ548" s="253"/>
      <c r="CK548" s="253"/>
      <c r="CL548" s="253"/>
      <c r="CM548" s="253"/>
      <c r="CN548" s="253"/>
      <c r="CO548" s="253"/>
      <c r="CP548" s="253"/>
      <c r="CQ548" s="253"/>
      <c r="CR548" s="253"/>
      <c r="CS548" s="253"/>
      <c r="CT548" s="253"/>
      <c r="CU548" s="253"/>
      <c r="CV548" s="253"/>
      <c r="CW548" s="253"/>
      <c r="CX548" s="253"/>
      <c r="CY548" s="253"/>
      <c r="CZ548" s="253"/>
      <c r="DA548" s="253"/>
      <c r="DB548" s="253"/>
      <c r="DC548" s="253"/>
      <c r="DD548" s="253"/>
      <c r="DE548" s="253"/>
      <c r="DF548" s="253"/>
      <c r="DG548" s="253"/>
      <c r="DH548" s="253"/>
      <c r="DI548" s="253"/>
      <c r="DJ548" s="253"/>
      <c r="DK548" s="253"/>
      <c r="DL548" s="253"/>
      <c r="DM548" s="253"/>
      <c r="DN548" s="253"/>
      <c r="DO548" s="253"/>
      <c r="DP548" s="253"/>
      <c r="DQ548" s="253"/>
      <c r="DR548" s="253"/>
      <c r="DS548" s="253"/>
      <c r="DT548" s="253"/>
      <c r="DU548" s="253"/>
      <c r="DV548" s="253"/>
      <c r="DW548" s="253"/>
      <c r="DX548" s="253"/>
      <c r="DY548" s="253"/>
      <c r="DZ548" s="253"/>
      <c r="EA548" s="253"/>
      <c r="EB548" s="253"/>
      <c r="EC548" s="253"/>
      <c r="ED548" s="253"/>
      <c r="EE548" s="253"/>
      <c r="EF548" s="253"/>
      <c r="EG548" s="253"/>
      <c r="EH548" s="253"/>
      <c r="EI548" s="253"/>
      <c r="EJ548" s="253"/>
      <c r="EK548" s="253"/>
      <c r="EL548" s="253"/>
      <c r="EM548" s="253"/>
      <c r="EN548" s="253"/>
      <c r="EO548" s="253"/>
      <c r="EP548" s="253"/>
      <c r="EQ548" s="253"/>
      <c r="ER548" s="253"/>
      <c r="ES548" s="253"/>
      <c r="ET548" s="253"/>
      <c r="EU548" s="253"/>
      <c r="EV548" s="253"/>
      <c r="EW548" s="253"/>
      <c r="EX548" s="253"/>
      <c r="EY548" s="253"/>
      <c r="EZ548" s="253"/>
      <c r="FA548" s="253"/>
      <c r="FB548" s="253"/>
      <c r="FC548" s="253"/>
      <c r="FD548" s="253"/>
      <c r="FE548" s="253"/>
      <c r="FF548" s="253"/>
      <c r="FG548" s="253"/>
      <c r="FH548" s="253"/>
      <c r="FI548" s="253"/>
      <c r="FJ548" s="253"/>
      <c r="FK548" s="253"/>
      <c r="FL548" s="253"/>
      <c r="FM548" s="253"/>
      <c r="FN548" s="253"/>
      <c r="FO548" s="253"/>
      <c r="FP548" s="253"/>
      <c r="FQ548" s="253"/>
      <c r="FR548" s="253"/>
      <c r="FS548" s="253"/>
      <c r="FT548" s="253"/>
      <c r="FU548" s="253"/>
      <c r="FV548" s="253"/>
      <c r="FW548" s="253"/>
      <c r="FX548" s="253"/>
      <c r="FY548" s="253"/>
      <c r="FZ548" s="253"/>
      <c r="GA548" s="253"/>
      <c r="GB548" s="253"/>
      <c r="GC548" s="253"/>
      <c r="GD548" s="253"/>
      <c r="GE548" s="253"/>
      <c r="GF548" s="253"/>
      <c r="GG548" s="253"/>
      <c r="GH548" s="253"/>
      <c r="GI548" s="253"/>
      <c r="GJ548" s="253"/>
      <c r="GK548" s="253"/>
      <c r="GL548" s="253"/>
      <c r="GM548" s="253"/>
      <c r="GN548" s="253"/>
      <c r="GO548" s="253"/>
      <c r="GP548" s="253"/>
      <c r="GQ548" s="253"/>
      <c r="GR548" s="253"/>
      <c r="GS548" s="253"/>
      <c r="GT548" s="253"/>
      <c r="GU548" s="253"/>
      <c r="GV548" s="253"/>
      <c r="GW548" s="253"/>
      <c r="GX548" s="253"/>
      <c r="GY548" s="253"/>
      <c r="GZ548" s="253"/>
      <c r="HA548" s="253"/>
      <c r="HB548" s="253"/>
      <c r="HC548" s="253"/>
      <c r="HD548" s="253"/>
      <c r="HE548" s="253"/>
      <c r="HF548" s="253"/>
      <c r="HG548" s="253"/>
      <c r="HH548" s="253"/>
      <c r="HI548" s="253"/>
      <c r="HJ548" s="253"/>
      <c r="HK548" s="253"/>
      <c r="HL548" s="253"/>
      <c r="HM548" s="253"/>
      <c r="HN548" s="253"/>
      <c r="HO548" s="253"/>
      <c r="HP548" s="253"/>
      <c r="HQ548" s="253"/>
      <c r="HR548" s="253"/>
      <c r="HS548" s="253"/>
      <c r="HT548" s="253"/>
      <c r="HU548" s="253"/>
      <c r="HV548" s="253"/>
      <c r="HW548" s="253"/>
      <c r="HX548" s="253"/>
      <c r="HY548" s="253"/>
      <c r="HZ548" s="253"/>
      <c r="IA548" s="253"/>
      <c r="IB548" s="253"/>
      <c r="IC548" s="253"/>
      <c r="ID548" s="253"/>
      <c r="IE548" s="253"/>
      <c r="IF548" s="253"/>
      <c r="IG548" s="253"/>
      <c r="IH548" s="253"/>
      <c r="II548" s="253"/>
      <c r="IJ548" s="253"/>
      <c r="IK548" s="253"/>
      <c r="IL548" s="253"/>
      <c r="IM548" s="253"/>
      <c r="IN548" s="253"/>
      <c r="IO548" s="253"/>
      <c r="IP548" s="253"/>
      <c r="IQ548" s="253"/>
    </row>
    <row r="549" spans="1:251" ht="26.25">
      <c r="A549" s="115" t="s">
        <v>6044</v>
      </c>
      <c r="B549" s="4" t="s">
        <v>566</v>
      </c>
      <c r="C549" s="28" t="s">
        <v>7376</v>
      </c>
      <c r="D549" s="7" t="s">
        <v>3475</v>
      </c>
      <c r="E549" s="125" t="s">
        <v>6219</v>
      </c>
      <c r="F549" s="8" t="s">
        <v>3539</v>
      </c>
      <c r="G549" s="107" t="s">
        <v>7649</v>
      </c>
      <c r="H549" s="8"/>
      <c r="I549" s="8"/>
      <c r="J549" s="8"/>
      <c r="K549" s="279"/>
      <c r="L549" s="280"/>
      <c r="M549" s="202"/>
      <c r="N549" s="17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</row>
    <row r="550" spans="1:251" s="252" customFormat="1" ht="26.25">
      <c r="A550" s="115" t="s">
        <v>6044</v>
      </c>
      <c r="B550" s="4" t="s">
        <v>4983</v>
      </c>
      <c r="C550" s="28" t="s">
        <v>3138</v>
      </c>
      <c r="D550" s="28" t="s">
        <v>489</v>
      </c>
      <c r="E550" s="125" t="s">
        <v>6296</v>
      </c>
      <c r="F550" s="81" t="s">
        <v>1509</v>
      </c>
      <c r="G550" s="107" t="s">
        <v>7648</v>
      </c>
      <c r="H550" s="8" t="s">
        <v>1510</v>
      </c>
      <c r="I550" s="175"/>
      <c r="J550" s="1"/>
      <c r="K550" s="284"/>
      <c r="L550" s="285"/>
      <c r="M550" s="1"/>
      <c r="N550" s="278"/>
      <c r="AG550" s="253"/>
      <c r="AH550" s="253"/>
      <c r="AI550" s="253"/>
      <c r="AJ550" s="253"/>
      <c r="AK550" s="253"/>
      <c r="AL550" s="253"/>
      <c r="AM550" s="253"/>
      <c r="AN550" s="253"/>
      <c r="AO550" s="253"/>
      <c r="AP550" s="253"/>
      <c r="AQ550" s="253"/>
      <c r="AR550" s="253"/>
      <c r="AS550" s="253"/>
      <c r="AT550" s="253"/>
      <c r="AU550" s="253"/>
      <c r="AV550" s="253"/>
      <c r="AW550" s="253"/>
      <c r="AX550" s="253"/>
      <c r="AY550" s="253"/>
      <c r="AZ550" s="253"/>
      <c r="BA550" s="253"/>
      <c r="BB550" s="253"/>
      <c r="BC550" s="253"/>
      <c r="BD550" s="253"/>
      <c r="BE550" s="253"/>
      <c r="BF550" s="253"/>
      <c r="BG550" s="253"/>
      <c r="BH550" s="253"/>
      <c r="BI550" s="253"/>
      <c r="BJ550" s="253"/>
      <c r="BK550" s="253"/>
      <c r="BL550" s="253"/>
      <c r="BM550" s="253"/>
      <c r="BN550" s="253"/>
      <c r="BO550" s="253"/>
      <c r="BP550" s="253"/>
      <c r="BQ550" s="253"/>
      <c r="BR550" s="253"/>
      <c r="BS550" s="253"/>
      <c r="BT550" s="253"/>
      <c r="BU550" s="253"/>
      <c r="BV550" s="253"/>
      <c r="BW550" s="253"/>
      <c r="BX550" s="253"/>
      <c r="BY550" s="253"/>
      <c r="BZ550" s="253"/>
      <c r="CA550" s="253"/>
      <c r="CB550" s="253"/>
      <c r="CC550" s="253"/>
      <c r="CD550" s="253"/>
      <c r="CE550" s="253"/>
      <c r="CF550" s="253"/>
      <c r="CG550" s="253"/>
      <c r="CH550" s="253"/>
      <c r="CI550" s="253"/>
      <c r="CJ550" s="253"/>
      <c r="CK550" s="253"/>
      <c r="CL550" s="253"/>
      <c r="CM550" s="253"/>
      <c r="CN550" s="253"/>
      <c r="CO550" s="253"/>
      <c r="CP550" s="253"/>
      <c r="CQ550" s="253"/>
      <c r="CR550" s="253"/>
      <c r="CS550" s="253"/>
      <c r="CT550" s="253"/>
      <c r="CU550" s="253"/>
      <c r="CV550" s="253"/>
      <c r="CW550" s="253"/>
      <c r="CX550" s="253"/>
      <c r="CY550" s="253"/>
      <c r="CZ550" s="253"/>
      <c r="DA550" s="253"/>
      <c r="DB550" s="253"/>
      <c r="DC550" s="253"/>
      <c r="DD550" s="253"/>
      <c r="DE550" s="253"/>
      <c r="DF550" s="253"/>
      <c r="DG550" s="253"/>
      <c r="DH550" s="253"/>
      <c r="DI550" s="253"/>
      <c r="DJ550" s="253"/>
      <c r="DK550" s="253"/>
      <c r="DL550" s="253"/>
      <c r="DM550" s="253"/>
      <c r="DN550" s="253"/>
      <c r="DO550" s="253"/>
      <c r="DP550" s="253"/>
      <c r="DQ550" s="253"/>
      <c r="DR550" s="253"/>
      <c r="DS550" s="253"/>
      <c r="DT550" s="253"/>
      <c r="DU550" s="253"/>
      <c r="DV550" s="253"/>
      <c r="DW550" s="253"/>
      <c r="DX550" s="253"/>
      <c r="DY550" s="253"/>
      <c r="DZ550" s="253"/>
      <c r="EA550" s="253"/>
      <c r="EB550" s="253"/>
      <c r="EC550" s="253"/>
      <c r="ED550" s="253"/>
      <c r="EE550" s="253"/>
      <c r="EF550" s="253"/>
      <c r="EG550" s="253"/>
      <c r="EH550" s="253"/>
      <c r="EI550" s="253"/>
      <c r="EJ550" s="253"/>
      <c r="EK550" s="253"/>
      <c r="EL550" s="253"/>
      <c r="EM550" s="253"/>
      <c r="EN550" s="253"/>
      <c r="EO550" s="253"/>
      <c r="EP550" s="253"/>
      <c r="EQ550" s="253"/>
      <c r="ER550" s="253"/>
      <c r="ES550" s="253"/>
      <c r="ET550" s="253"/>
      <c r="EU550" s="253"/>
      <c r="EV550" s="253"/>
      <c r="EW550" s="253"/>
      <c r="EX550" s="253"/>
      <c r="EY550" s="253"/>
      <c r="EZ550" s="253"/>
      <c r="FA550" s="253"/>
      <c r="FB550" s="253"/>
      <c r="FC550" s="253"/>
      <c r="FD550" s="253"/>
      <c r="FE550" s="253"/>
      <c r="FF550" s="253"/>
      <c r="FG550" s="253"/>
      <c r="FH550" s="253"/>
      <c r="FI550" s="253"/>
      <c r="FJ550" s="253"/>
      <c r="FK550" s="253"/>
      <c r="FL550" s="253"/>
      <c r="FM550" s="253"/>
      <c r="FN550" s="253"/>
      <c r="FO550" s="253"/>
      <c r="FP550" s="253"/>
      <c r="FQ550" s="253"/>
      <c r="FR550" s="253"/>
      <c r="FS550" s="253"/>
      <c r="FT550" s="253"/>
      <c r="FU550" s="253"/>
      <c r="FV550" s="253"/>
      <c r="FW550" s="253"/>
      <c r="FX550" s="253"/>
      <c r="FY550" s="253"/>
      <c r="FZ550" s="253"/>
      <c r="GA550" s="253"/>
      <c r="GB550" s="253"/>
      <c r="GC550" s="253"/>
      <c r="GD550" s="253"/>
      <c r="GE550" s="253"/>
      <c r="GF550" s="253"/>
      <c r="GG550" s="253"/>
      <c r="GH550" s="253"/>
      <c r="GI550" s="253"/>
      <c r="GJ550" s="253"/>
      <c r="GK550" s="253"/>
      <c r="GL550" s="253"/>
      <c r="GM550" s="253"/>
      <c r="GN550" s="253"/>
      <c r="GO550" s="253"/>
      <c r="GP550" s="253"/>
      <c r="GQ550" s="253"/>
      <c r="GR550" s="253"/>
      <c r="GS550" s="253"/>
      <c r="GT550" s="253"/>
      <c r="GU550" s="253"/>
      <c r="GV550" s="253"/>
      <c r="GW550" s="253"/>
      <c r="GX550" s="253"/>
      <c r="GY550" s="253"/>
      <c r="GZ550" s="253"/>
      <c r="HA550" s="253"/>
      <c r="HB550" s="253"/>
      <c r="HC550" s="253"/>
      <c r="HD550" s="253"/>
      <c r="HE550" s="253"/>
      <c r="HF550" s="253"/>
      <c r="HG550" s="253"/>
      <c r="HH550" s="253"/>
      <c r="HI550" s="253"/>
      <c r="HJ550" s="253"/>
      <c r="HK550" s="253"/>
      <c r="HL550" s="253"/>
      <c r="HM550" s="253"/>
      <c r="HN550" s="253"/>
      <c r="HO550" s="253"/>
      <c r="HP550" s="253"/>
      <c r="HQ550" s="253"/>
      <c r="HR550" s="253"/>
      <c r="HS550" s="253"/>
      <c r="HT550" s="253"/>
      <c r="HU550" s="253"/>
      <c r="HV550" s="253"/>
      <c r="HW550" s="253"/>
      <c r="HX550" s="253"/>
      <c r="HY550" s="253"/>
      <c r="HZ550" s="253"/>
      <c r="IA550" s="253"/>
      <c r="IB550" s="253"/>
      <c r="IC550" s="253"/>
      <c r="ID550" s="253"/>
      <c r="IE550" s="253"/>
      <c r="IF550" s="253"/>
      <c r="IG550" s="253"/>
      <c r="IH550" s="253"/>
      <c r="II550" s="253"/>
      <c r="IJ550" s="253"/>
      <c r="IK550" s="253"/>
      <c r="IL550" s="253"/>
      <c r="IM550" s="253"/>
      <c r="IN550" s="253"/>
      <c r="IO550" s="253"/>
      <c r="IP550" s="253"/>
      <c r="IQ550" s="253"/>
    </row>
    <row r="551" spans="1:251" s="252" customFormat="1" ht="26.25">
      <c r="A551" s="115" t="s">
        <v>6044</v>
      </c>
      <c r="B551" s="4" t="s">
        <v>5948</v>
      </c>
      <c r="C551" s="28" t="s">
        <v>3138</v>
      </c>
      <c r="D551" s="28" t="s">
        <v>489</v>
      </c>
      <c r="E551" s="125" t="s">
        <v>6219</v>
      </c>
      <c r="F551" s="81" t="s">
        <v>490</v>
      </c>
      <c r="G551" s="107" t="s">
        <v>7648</v>
      </c>
      <c r="H551" s="8" t="s">
        <v>5947</v>
      </c>
      <c r="I551" s="175"/>
      <c r="J551" s="1"/>
      <c r="K551" s="284"/>
      <c r="L551" s="285"/>
      <c r="M551" s="1"/>
      <c r="N551" s="278"/>
      <c r="AG551" s="253"/>
      <c r="AH551" s="253"/>
      <c r="AI551" s="253"/>
      <c r="AJ551" s="253"/>
      <c r="AK551" s="253"/>
      <c r="AL551" s="253"/>
      <c r="AM551" s="253"/>
      <c r="AN551" s="253"/>
      <c r="AO551" s="253"/>
      <c r="AP551" s="253"/>
      <c r="AQ551" s="253"/>
      <c r="AR551" s="253"/>
      <c r="AS551" s="253"/>
      <c r="AT551" s="253"/>
      <c r="AU551" s="253"/>
      <c r="AV551" s="253"/>
      <c r="AW551" s="253"/>
      <c r="AX551" s="253"/>
      <c r="AY551" s="253"/>
      <c r="AZ551" s="253"/>
      <c r="BA551" s="253"/>
      <c r="BB551" s="253"/>
      <c r="BC551" s="253"/>
      <c r="BD551" s="253"/>
      <c r="BE551" s="253"/>
      <c r="BF551" s="253"/>
      <c r="BG551" s="253"/>
      <c r="BH551" s="253"/>
      <c r="BI551" s="253"/>
      <c r="BJ551" s="253"/>
      <c r="BK551" s="253"/>
      <c r="BL551" s="253"/>
      <c r="BM551" s="253"/>
      <c r="BN551" s="253"/>
      <c r="BO551" s="253"/>
      <c r="BP551" s="253"/>
      <c r="BQ551" s="253"/>
      <c r="BR551" s="253"/>
      <c r="BS551" s="253"/>
      <c r="BT551" s="253"/>
      <c r="BU551" s="253"/>
      <c r="BV551" s="253"/>
      <c r="BW551" s="253"/>
      <c r="BX551" s="253"/>
      <c r="BY551" s="253"/>
      <c r="BZ551" s="253"/>
      <c r="CA551" s="253"/>
      <c r="CB551" s="253"/>
      <c r="CC551" s="253"/>
      <c r="CD551" s="253"/>
      <c r="CE551" s="253"/>
      <c r="CF551" s="253"/>
      <c r="CG551" s="253"/>
      <c r="CH551" s="253"/>
      <c r="CI551" s="253"/>
      <c r="CJ551" s="253"/>
      <c r="CK551" s="253"/>
      <c r="CL551" s="253"/>
      <c r="CM551" s="253"/>
      <c r="CN551" s="253"/>
      <c r="CO551" s="253"/>
      <c r="CP551" s="253"/>
      <c r="CQ551" s="253"/>
      <c r="CR551" s="253"/>
      <c r="CS551" s="253"/>
      <c r="CT551" s="253"/>
      <c r="CU551" s="253"/>
      <c r="CV551" s="253"/>
      <c r="CW551" s="253"/>
      <c r="CX551" s="253"/>
      <c r="CY551" s="253"/>
      <c r="CZ551" s="253"/>
      <c r="DA551" s="253"/>
      <c r="DB551" s="253"/>
      <c r="DC551" s="253"/>
      <c r="DD551" s="253"/>
      <c r="DE551" s="253"/>
      <c r="DF551" s="253"/>
      <c r="DG551" s="253"/>
      <c r="DH551" s="253"/>
      <c r="DI551" s="253"/>
      <c r="DJ551" s="253"/>
      <c r="DK551" s="253"/>
      <c r="DL551" s="253"/>
      <c r="DM551" s="253"/>
      <c r="DN551" s="253"/>
      <c r="DO551" s="253"/>
      <c r="DP551" s="253"/>
      <c r="DQ551" s="253"/>
      <c r="DR551" s="253"/>
      <c r="DS551" s="253"/>
      <c r="DT551" s="253"/>
      <c r="DU551" s="253"/>
      <c r="DV551" s="253"/>
      <c r="DW551" s="253"/>
      <c r="DX551" s="253"/>
      <c r="DY551" s="253"/>
      <c r="DZ551" s="253"/>
      <c r="EA551" s="253"/>
      <c r="EB551" s="253"/>
      <c r="EC551" s="253"/>
      <c r="ED551" s="253"/>
      <c r="EE551" s="253"/>
      <c r="EF551" s="253"/>
      <c r="EG551" s="253"/>
      <c r="EH551" s="253"/>
      <c r="EI551" s="253"/>
      <c r="EJ551" s="253"/>
      <c r="EK551" s="253"/>
      <c r="EL551" s="253"/>
      <c r="EM551" s="253"/>
      <c r="EN551" s="253"/>
      <c r="EO551" s="253"/>
      <c r="EP551" s="253"/>
      <c r="EQ551" s="253"/>
      <c r="ER551" s="253"/>
      <c r="ES551" s="253"/>
      <c r="ET551" s="253"/>
      <c r="EU551" s="253"/>
      <c r="EV551" s="253"/>
      <c r="EW551" s="253"/>
      <c r="EX551" s="253"/>
      <c r="EY551" s="253"/>
      <c r="EZ551" s="253"/>
      <c r="FA551" s="253"/>
      <c r="FB551" s="253"/>
      <c r="FC551" s="253"/>
      <c r="FD551" s="253"/>
      <c r="FE551" s="253"/>
      <c r="FF551" s="253"/>
      <c r="FG551" s="253"/>
      <c r="FH551" s="253"/>
      <c r="FI551" s="253"/>
      <c r="FJ551" s="253"/>
      <c r="FK551" s="253"/>
      <c r="FL551" s="253"/>
      <c r="FM551" s="253"/>
      <c r="FN551" s="253"/>
      <c r="FO551" s="253"/>
      <c r="FP551" s="253"/>
      <c r="FQ551" s="253"/>
      <c r="FR551" s="253"/>
      <c r="FS551" s="253"/>
      <c r="FT551" s="253"/>
      <c r="FU551" s="253"/>
      <c r="FV551" s="253"/>
      <c r="FW551" s="253"/>
      <c r="FX551" s="253"/>
      <c r="FY551" s="253"/>
      <c r="FZ551" s="253"/>
      <c r="GA551" s="253"/>
      <c r="GB551" s="253"/>
      <c r="GC551" s="253"/>
      <c r="GD551" s="253"/>
      <c r="GE551" s="253"/>
      <c r="GF551" s="253"/>
      <c r="GG551" s="253"/>
      <c r="GH551" s="253"/>
      <c r="GI551" s="253"/>
      <c r="GJ551" s="253"/>
      <c r="GK551" s="253"/>
      <c r="GL551" s="253"/>
      <c r="GM551" s="253"/>
      <c r="GN551" s="253"/>
      <c r="GO551" s="253"/>
      <c r="GP551" s="253"/>
      <c r="GQ551" s="253"/>
      <c r="GR551" s="253"/>
      <c r="GS551" s="253"/>
      <c r="GT551" s="253"/>
      <c r="GU551" s="253"/>
      <c r="GV551" s="253"/>
      <c r="GW551" s="253"/>
      <c r="GX551" s="253"/>
      <c r="GY551" s="253"/>
      <c r="GZ551" s="253"/>
      <c r="HA551" s="253"/>
      <c r="HB551" s="253"/>
      <c r="HC551" s="253"/>
      <c r="HD551" s="253"/>
      <c r="HE551" s="253"/>
      <c r="HF551" s="253"/>
      <c r="HG551" s="253"/>
      <c r="HH551" s="253"/>
      <c r="HI551" s="253"/>
      <c r="HJ551" s="253"/>
      <c r="HK551" s="253"/>
      <c r="HL551" s="253"/>
      <c r="HM551" s="253"/>
      <c r="HN551" s="253"/>
      <c r="HO551" s="253"/>
      <c r="HP551" s="253"/>
      <c r="HQ551" s="253"/>
      <c r="HR551" s="253"/>
      <c r="HS551" s="253"/>
      <c r="HT551" s="253"/>
      <c r="HU551" s="253"/>
      <c r="HV551" s="253"/>
      <c r="HW551" s="253"/>
      <c r="HX551" s="253"/>
      <c r="HY551" s="253"/>
      <c r="HZ551" s="253"/>
      <c r="IA551" s="253"/>
      <c r="IB551" s="253"/>
      <c r="IC551" s="253"/>
      <c r="ID551" s="253"/>
      <c r="IE551" s="253"/>
      <c r="IF551" s="253"/>
      <c r="IG551" s="253"/>
      <c r="IH551" s="253"/>
      <c r="II551" s="253"/>
      <c r="IJ551" s="253"/>
      <c r="IK551" s="253"/>
      <c r="IL551" s="253"/>
      <c r="IM551" s="253"/>
      <c r="IN551" s="253"/>
      <c r="IO551" s="253"/>
      <c r="IP551" s="253"/>
      <c r="IQ551" s="253"/>
    </row>
    <row r="552" spans="1:251" s="252" customFormat="1" ht="26.25">
      <c r="A552" s="115" t="s">
        <v>6044</v>
      </c>
      <c r="B552" s="4" t="s">
        <v>6467</v>
      </c>
      <c r="C552" s="28" t="s">
        <v>3138</v>
      </c>
      <c r="D552" s="28" t="s">
        <v>489</v>
      </c>
      <c r="E552" s="125" t="s">
        <v>6464</v>
      </c>
      <c r="F552" s="81" t="s">
        <v>6465</v>
      </c>
      <c r="G552" s="107" t="s">
        <v>7651</v>
      </c>
      <c r="H552" s="8" t="s">
        <v>6466</v>
      </c>
      <c r="I552" s="175"/>
      <c r="J552" s="1"/>
      <c r="K552" s="284"/>
      <c r="L552" s="285"/>
      <c r="M552" s="1"/>
      <c r="N552" s="278"/>
      <c r="AG552" s="253"/>
      <c r="AH552" s="253"/>
      <c r="AI552" s="253"/>
      <c r="AJ552" s="253"/>
      <c r="AK552" s="253"/>
      <c r="AL552" s="253"/>
      <c r="AM552" s="253"/>
      <c r="AN552" s="253"/>
      <c r="AO552" s="253"/>
      <c r="AP552" s="253"/>
      <c r="AQ552" s="253"/>
      <c r="AR552" s="253"/>
      <c r="AS552" s="253"/>
      <c r="AT552" s="253"/>
      <c r="AU552" s="253"/>
      <c r="AV552" s="253"/>
      <c r="AW552" s="253"/>
      <c r="AX552" s="253"/>
      <c r="AY552" s="253"/>
      <c r="AZ552" s="253"/>
      <c r="BA552" s="253"/>
      <c r="BB552" s="253"/>
      <c r="BC552" s="253"/>
      <c r="BD552" s="253"/>
      <c r="BE552" s="253"/>
      <c r="BF552" s="253"/>
      <c r="BG552" s="253"/>
      <c r="BH552" s="253"/>
      <c r="BI552" s="253"/>
      <c r="BJ552" s="253"/>
      <c r="BK552" s="253"/>
      <c r="BL552" s="253"/>
      <c r="BM552" s="253"/>
      <c r="BN552" s="253"/>
      <c r="BO552" s="253"/>
      <c r="BP552" s="253"/>
      <c r="BQ552" s="253"/>
      <c r="BR552" s="253"/>
      <c r="BS552" s="253"/>
      <c r="BT552" s="253"/>
      <c r="BU552" s="253"/>
      <c r="BV552" s="253"/>
      <c r="BW552" s="253"/>
      <c r="BX552" s="253"/>
      <c r="BY552" s="253"/>
      <c r="BZ552" s="253"/>
      <c r="CA552" s="253"/>
      <c r="CB552" s="253"/>
      <c r="CC552" s="253"/>
      <c r="CD552" s="253"/>
      <c r="CE552" s="253"/>
      <c r="CF552" s="253"/>
      <c r="CG552" s="253"/>
      <c r="CH552" s="253"/>
      <c r="CI552" s="253"/>
      <c r="CJ552" s="253"/>
      <c r="CK552" s="253"/>
      <c r="CL552" s="253"/>
      <c r="CM552" s="253"/>
      <c r="CN552" s="253"/>
      <c r="CO552" s="253"/>
      <c r="CP552" s="253"/>
      <c r="CQ552" s="253"/>
      <c r="CR552" s="253"/>
      <c r="CS552" s="253"/>
      <c r="CT552" s="253"/>
      <c r="CU552" s="253"/>
      <c r="CV552" s="253"/>
      <c r="CW552" s="253"/>
      <c r="CX552" s="253"/>
      <c r="CY552" s="253"/>
      <c r="CZ552" s="253"/>
      <c r="DA552" s="253"/>
      <c r="DB552" s="253"/>
      <c r="DC552" s="253"/>
      <c r="DD552" s="253"/>
      <c r="DE552" s="253"/>
      <c r="DF552" s="253"/>
      <c r="DG552" s="253"/>
      <c r="DH552" s="253"/>
      <c r="DI552" s="253"/>
      <c r="DJ552" s="253"/>
      <c r="DK552" s="253"/>
      <c r="DL552" s="253"/>
      <c r="DM552" s="253"/>
      <c r="DN552" s="253"/>
      <c r="DO552" s="253"/>
      <c r="DP552" s="253"/>
      <c r="DQ552" s="253"/>
      <c r="DR552" s="253"/>
      <c r="DS552" s="253"/>
      <c r="DT552" s="253"/>
      <c r="DU552" s="253"/>
      <c r="DV552" s="253"/>
      <c r="DW552" s="253"/>
      <c r="DX552" s="253"/>
      <c r="DY552" s="253"/>
      <c r="DZ552" s="253"/>
      <c r="EA552" s="253"/>
      <c r="EB552" s="253"/>
      <c r="EC552" s="253"/>
      <c r="ED552" s="253"/>
      <c r="EE552" s="253"/>
      <c r="EF552" s="253"/>
      <c r="EG552" s="253"/>
      <c r="EH552" s="253"/>
      <c r="EI552" s="253"/>
      <c r="EJ552" s="253"/>
      <c r="EK552" s="253"/>
      <c r="EL552" s="253"/>
      <c r="EM552" s="253"/>
      <c r="EN552" s="253"/>
      <c r="EO552" s="253"/>
      <c r="EP552" s="253"/>
      <c r="EQ552" s="253"/>
      <c r="ER552" s="253"/>
      <c r="ES552" s="253"/>
      <c r="ET552" s="253"/>
      <c r="EU552" s="253"/>
      <c r="EV552" s="253"/>
      <c r="EW552" s="253"/>
      <c r="EX552" s="253"/>
      <c r="EY552" s="253"/>
      <c r="EZ552" s="253"/>
      <c r="FA552" s="253"/>
      <c r="FB552" s="253"/>
      <c r="FC552" s="253"/>
      <c r="FD552" s="253"/>
      <c r="FE552" s="253"/>
      <c r="FF552" s="253"/>
      <c r="FG552" s="253"/>
      <c r="FH552" s="253"/>
      <c r="FI552" s="253"/>
      <c r="FJ552" s="253"/>
      <c r="FK552" s="253"/>
      <c r="FL552" s="253"/>
      <c r="FM552" s="253"/>
      <c r="FN552" s="253"/>
      <c r="FO552" s="253"/>
      <c r="FP552" s="253"/>
      <c r="FQ552" s="253"/>
      <c r="FR552" s="253"/>
      <c r="FS552" s="253"/>
      <c r="FT552" s="253"/>
      <c r="FU552" s="253"/>
      <c r="FV552" s="253"/>
      <c r="FW552" s="253"/>
      <c r="FX552" s="253"/>
      <c r="FY552" s="253"/>
      <c r="FZ552" s="253"/>
      <c r="GA552" s="253"/>
      <c r="GB552" s="253"/>
      <c r="GC552" s="253"/>
      <c r="GD552" s="253"/>
      <c r="GE552" s="253"/>
      <c r="GF552" s="253"/>
      <c r="GG552" s="253"/>
      <c r="GH552" s="253"/>
      <c r="GI552" s="253"/>
      <c r="GJ552" s="253"/>
      <c r="GK552" s="253"/>
      <c r="GL552" s="253"/>
      <c r="GM552" s="253"/>
      <c r="GN552" s="253"/>
      <c r="GO552" s="253"/>
      <c r="GP552" s="253"/>
      <c r="GQ552" s="253"/>
      <c r="GR552" s="253"/>
      <c r="GS552" s="253"/>
      <c r="GT552" s="253"/>
      <c r="GU552" s="253"/>
      <c r="GV552" s="253"/>
      <c r="GW552" s="253"/>
      <c r="GX552" s="253"/>
      <c r="GY552" s="253"/>
      <c r="GZ552" s="253"/>
      <c r="HA552" s="253"/>
      <c r="HB552" s="253"/>
      <c r="HC552" s="253"/>
      <c r="HD552" s="253"/>
      <c r="HE552" s="253"/>
      <c r="HF552" s="253"/>
      <c r="HG552" s="253"/>
      <c r="HH552" s="253"/>
      <c r="HI552" s="253"/>
      <c r="HJ552" s="253"/>
      <c r="HK552" s="253"/>
      <c r="HL552" s="253"/>
      <c r="HM552" s="253"/>
      <c r="HN552" s="253"/>
      <c r="HO552" s="253"/>
      <c r="HP552" s="253"/>
      <c r="HQ552" s="253"/>
      <c r="HR552" s="253"/>
      <c r="HS552" s="253"/>
      <c r="HT552" s="253"/>
      <c r="HU552" s="253"/>
      <c r="HV552" s="253"/>
      <c r="HW552" s="253"/>
      <c r="HX552" s="253"/>
      <c r="HY552" s="253"/>
      <c r="HZ552" s="253"/>
      <c r="IA552" s="253"/>
      <c r="IB552" s="253"/>
      <c r="IC552" s="253"/>
      <c r="ID552" s="253"/>
      <c r="IE552" s="253"/>
      <c r="IF552" s="253"/>
      <c r="IG552" s="253"/>
      <c r="IH552" s="253"/>
      <c r="II552" s="253"/>
      <c r="IJ552" s="253"/>
      <c r="IK552" s="253"/>
      <c r="IL552" s="253"/>
      <c r="IM552" s="253"/>
      <c r="IN552" s="253"/>
      <c r="IO552" s="253"/>
      <c r="IP552" s="253"/>
      <c r="IQ552" s="253"/>
    </row>
    <row r="553" spans="1:251" s="252" customFormat="1" ht="26.25">
      <c r="A553" s="115" t="s">
        <v>6044</v>
      </c>
      <c r="B553" s="4" t="s">
        <v>3942</v>
      </c>
      <c r="C553" s="28" t="s">
        <v>7376</v>
      </c>
      <c r="D553" s="28" t="s">
        <v>489</v>
      </c>
      <c r="E553" s="125" t="s">
        <v>6803</v>
      </c>
      <c r="F553" s="81" t="s">
        <v>3943</v>
      </c>
      <c r="G553" s="107" t="s">
        <v>4307</v>
      </c>
      <c r="H553" s="8" t="s">
        <v>3944</v>
      </c>
      <c r="I553" s="175"/>
      <c r="J553" s="1"/>
      <c r="K553" s="284"/>
      <c r="L553" s="285"/>
      <c r="M553" s="1"/>
      <c r="N553" s="278"/>
      <c r="AG553" s="253"/>
      <c r="AH553" s="253"/>
      <c r="AI553" s="253"/>
      <c r="AJ553" s="253"/>
      <c r="AK553" s="253"/>
      <c r="AL553" s="253"/>
      <c r="AM553" s="253"/>
      <c r="AN553" s="253"/>
      <c r="AO553" s="253"/>
      <c r="AP553" s="253"/>
      <c r="AQ553" s="253"/>
      <c r="AR553" s="253"/>
      <c r="AS553" s="253"/>
      <c r="AT553" s="253"/>
      <c r="AU553" s="253"/>
      <c r="AV553" s="253"/>
      <c r="AW553" s="253"/>
      <c r="AX553" s="253"/>
      <c r="AY553" s="253"/>
      <c r="AZ553" s="253"/>
      <c r="BA553" s="253"/>
      <c r="BB553" s="253"/>
      <c r="BC553" s="253"/>
      <c r="BD553" s="253"/>
      <c r="BE553" s="253"/>
      <c r="BF553" s="253"/>
      <c r="BG553" s="253"/>
      <c r="BH553" s="253"/>
      <c r="BI553" s="253"/>
      <c r="BJ553" s="253"/>
      <c r="BK553" s="253"/>
      <c r="BL553" s="253"/>
      <c r="BM553" s="253"/>
      <c r="BN553" s="253"/>
      <c r="BO553" s="253"/>
      <c r="BP553" s="253"/>
      <c r="BQ553" s="253"/>
      <c r="BR553" s="253"/>
      <c r="BS553" s="253"/>
      <c r="BT553" s="253"/>
      <c r="BU553" s="253"/>
      <c r="BV553" s="253"/>
      <c r="BW553" s="253"/>
      <c r="BX553" s="253"/>
      <c r="BY553" s="253"/>
      <c r="BZ553" s="253"/>
      <c r="CA553" s="253"/>
      <c r="CB553" s="253"/>
      <c r="CC553" s="253"/>
      <c r="CD553" s="253"/>
      <c r="CE553" s="253"/>
      <c r="CF553" s="253"/>
      <c r="CG553" s="253"/>
      <c r="CH553" s="253"/>
      <c r="CI553" s="253"/>
      <c r="CJ553" s="253"/>
      <c r="CK553" s="253"/>
      <c r="CL553" s="253"/>
      <c r="CM553" s="253"/>
      <c r="CN553" s="253"/>
      <c r="CO553" s="253"/>
      <c r="CP553" s="253"/>
      <c r="CQ553" s="253"/>
      <c r="CR553" s="253"/>
      <c r="CS553" s="253"/>
      <c r="CT553" s="253"/>
      <c r="CU553" s="253"/>
      <c r="CV553" s="253"/>
      <c r="CW553" s="253"/>
      <c r="CX553" s="253"/>
      <c r="CY553" s="253"/>
      <c r="CZ553" s="253"/>
      <c r="DA553" s="253"/>
      <c r="DB553" s="253"/>
      <c r="DC553" s="253"/>
      <c r="DD553" s="253"/>
      <c r="DE553" s="253"/>
      <c r="DF553" s="253"/>
      <c r="DG553" s="253"/>
      <c r="DH553" s="253"/>
      <c r="DI553" s="253"/>
      <c r="DJ553" s="253"/>
      <c r="DK553" s="253"/>
      <c r="DL553" s="253"/>
      <c r="DM553" s="253"/>
      <c r="DN553" s="253"/>
      <c r="DO553" s="253"/>
      <c r="DP553" s="253"/>
      <c r="DQ553" s="253"/>
      <c r="DR553" s="253"/>
      <c r="DS553" s="253"/>
      <c r="DT553" s="253"/>
      <c r="DU553" s="253"/>
      <c r="DV553" s="253"/>
      <c r="DW553" s="253"/>
      <c r="DX553" s="253"/>
      <c r="DY553" s="253"/>
      <c r="DZ553" s="253"/>
      <c r="EA553" s="253"/>
      <c r="EB553" s="253"/>
      <c r="EC553" s="253"/>
      <c r="ED553" s="253"/>
      <c r="EE553" s="253"/>
      <c r="EF553" s="253"/>
      <c r="EG553" s="253"/>
      <c r="EH553" s="253"/>
      <c r="EI553" s="253"/>
      <c r="EJ553" s="253"/>
      <c r="EK553" s="253"/>
      <c r="EL553" s="253"/>
      <c r="EM553" s="253"/>
      <c r="EN553" s="253"/>
      <c r="EO553" s="253"/>
      <c r="EP553" s="253"/>
      <c r="EQ553" s="253"/>
      <c r="ER553" s="253"/>
      <c r="ES553" s="253"/>
      <c r="ET553" s="253"/>
      <c r="EU553" s="253"/>
      <c r="EV553" s="253"/>
      <c r="EW553" s="253"/>
      <c r="EX553" s="253"/>
      <c r="EY553" s="253"/>
      <c r="EZ553" s="253"/>
      <c r="FA553" s="253"/>
      <c r="FB553" s="253"/>
      <c r="FC553" s="253"/>
      <c r="FD553" s="253"/>
      <c r="FE553" s="253"/>
      <c r="FF553" s="253"/>
      <c r="FG553" s="253"/>
      <c r="FH553" s="253"/>
      <c r="FI553" s="253"/>
      <c r="FJ553" s="253"/>
      <c r="FK553" s="253"/>
      <c r="FL553" s="253"/>
      <c r="FM553" s="253"/>
      <c r="FN553" s="253"/>
      <c r="FO553" s="253"/>
      <c r="FP553" s="253"/>
      <c r="FQ553" s="253"/>
      <c r="FR553" s="253"/>
      <c r="FS553" s="253"/>
      <c r="FT553" s="253"/>
      <c r="FU553" s="253"/>
      <c r="FV553" s="253"/>
      <c r="FW553" s="253"/>
      <c r="FX553" s="253"/>
      <c r="FY553" s="253"/>
      <c r="FZ553" s="253"/>
      <c r="GA553" s="253"/>
      <c r="GB553" s="253"/>
      <c r="GC553" s="253"/>
      <c r="GD553" s="253"/>
      <c r="GE553" s="253"/>
      <c r="GF553" s="253"/>
      <c r="GG553" s="253"/>
      <c r="GH553" s="253"/>
      <c r="GI553" s="253"/>
      <c r="GJ553" s="253"/>
      <c r="GK553" s="253"/>
      <c r="GL553" s="253"/>
      <c r="GM553" s="253"/>
      <c r="GN553" s="253"/>
      <c r="GO553" s="253"/>
      <c r="GP553" s="253"/>
      <c r="GQ553" s="253"/>
      <c r="GR553" s="253"/>
      <c r="GS553" s="253"/>
      <c r="GT553" s="253"/>
      <c r="GU553" s="253"/>
      <c r="GV553" s="253"/>
      <c r="GW553" s="253"/>
      <c r="GX553" s="253"/>
      <c r="GY553" s="253"/>
      <c r="GZ553" s="253"/>
      <c r="HA553" s="253"/>
      <c r="HB553" s="253"/>
      <c r="HC553" s="253"/>
      <c r="HD553" s="253"/>
      <c r="HE553" s="253"/>
      <c r="HF553" s="253"/>
      <c r="HG553" s="253"/>
      <c r="HH553" s="253"/>
      <c r="HI553" s="253"/>
      <c r="HJ553" s="253"/>
      <c r="HK553" s="253"/>
      <c r="HL553" s="253"/>
      <c r="HM553" s="253"/>
      <c r="HN553" s="253"/>
      <c r="HO553" s="253"/>
      <c r="HP553" s="253"/>
      <c r="HQ553" s="253"/>
      <c r="HR553" s="253"/>
      <c r="HS553" s="253"/>
      <c r="HT553" s="253"/>
      <c r="HU553" s="253"/>
      <c r="HV553" s="253"/>
      <c r="HW553" s="253"/>
      <c r="HX553" s="253"/>
      <c r="HY553" s="253"/>
      <c r="HZ553" s="253"/>
      <c r="IA553" s="253"/>
      <c r="IB553" s="253"/>
      <c r="IC553" s="253"/>
      <c r="ID553" s="253"/>
      <c r="IE553" s="253"/>
      <c r="IF553" s="253"/>
      <c r="IG553" s="253"/>
      <c r="IH553" s="253"/>
      <c r="II553" s="253"/>
      <c r="IJ553" s="253"/>
      <c r="IK553" s="253"/>
      <c r="IL553" s="253"/>
      <c r="IM553" s="253"/>
      <c r="IN553" s="253"/>
      <c r="IO553" s="253"/>
      <c r="IP553" s="253"/>
      <c r="IQ553" s="253"/>
    </row>
    <row r="554" spans="1:251" ht="26.25">
      <c r="A554" s="115" t="s">
        <v>6044</v>
      </c>
      <c r="B554" s="4" t="s">
        <v>666</v>
      </c>
      <c r="C554" s="28" t="s">
        <v>7376</v>
      </c>
      <c r="D554" s="7" t="s">
        <v>5636</v>
      </c>
      <c r="E554" s="125" t="s">
        <v>3536</v>
      </c>
      <c r="F554" s="8" t="s">
        <v>3537</v>
      </c>
      <c r="G554" s="107" t="s">
        <v>7359</v>
      </c>
      <c r="H554" s="8" t="s">
        <v>3538</v>
      </c>
      <c r="I554" s="8"/>
      <c r="J554" s="8"/>
      <c r="K554" s="279"/>
      <c r="L554" s="280"/>
      <c r="M554" s="202"/>
      <c r="N554" s="17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</row>
    <row r="555" spans="1:251" ht="26.25">
      <c r="A555" s="115" t="s">
        <v>6044</v>
      </c>
      <c r="B555" s="4" t="s">
        <v>567</v>
      </c>
      <c r="C555" s="28" t="s">
        <v>3138</v>
      </c>
      <c r="D555" s="7" t="s">
        <v>5699</v>
      </c>
      <c r="E555" s="7" t="s">
        <v>7613</v>
      </c>
      <c r="F555" s="81" t="s">
        <v>2090</v>
      </c>
      <c r="G555" s="48" t="s">
        <v>4307</v>
      </c>
      <c r="H555" s="8" t="s">
        <v>1086</v>
      </c>
      <c r="I555" s="8"/>
      <c r="J555" s="8"/>
      <c r="K555" s="279"/>
      <c r="L555" s="280"/>
      <c r="M555" s="202"/>
      <c r="N555" s="17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</row>
    <row r="556" spans="1:251" ht="26.25">
      <c r="A556" s="115" t="s">
        <v>6044</v>
      </c>
      <c r="B556" s="4" t="s">
        <v>568</v>
      </c>
      <c r="C556" s="28" t="s">
        <v>7376</v>
      </c>
      <c r="D556" s="7" t="s">
        <v>5636</v>
      </c>
      <c r="E556" s="125" t="s">
        <v>6987</v>
      </c>
      <c r="F556" s="8" t="s">
        <v>6988</v>
      </c>
      <c r="G556" s="107" t="s">
        <v>7651</v>
      </c>
      <c r="H556" s="8" t="s">
        <v>1539</v>
      </c>
      <c r="I556" s="175"/>
      <c r="K556" s="281"/>
      <c r="L556" s="282"/>
      <c r="M556" s="35" t="s">
        <v>5012</v>
      </c>
      <c r="N556" s="263" t="s">
        <v>2792</v>
      </c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</row>
    <row r="557" spans="1:251" ht="26.25">
      <c r="A557" s="115" t="s">
        <v>6044</v>
      </c>
      <c r="B557" s="4" t="s">
        <v>4206</v>
      </c>
      <c r="C557" s="28" t="s">
        <v>3138</v>
      </c>
      <c r="D557" s="156" t="s">
        <v>7525</v>
      </c>
      <c r="E557" s="204" t="s">
        <v>542</v>
      </c>
      <c r="F557" s="345" t="s">
        <v>6201</v>
      </c>
      <c r="G557" s="8" t="s">
        <v>7650</v>
      </c>
      <c r="H557" s="8"/>
      <c r="I557" s="8"/>
      <c r="J557" s="8"/>
      <c r="K557" s="279"/>
      <c r="L557" s="280"/>
      <c r="M557" s="202"/>
      <c r="N557" s="17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</row>
    <row r="558" spans="1:251" ht="26.25">
      <c r="A558" s="115" t="s">
        <v>6044</v>
      </c>
      <c r="B558" s="4" t="s">
        <v>4176</v>
      </c>
      <c r="C558" s="28" t="s">
        <v>3138</v>
      </c>
      <c r="D558" s="7" t="s">
        <v>5374</v>
      </c>
      <c r="E558" s="125" t="s">
        <v>2608</v>
      </c>
      <c r="F558" s="8" t="s">
        <v>2597</v>
      </c>
      <c r="G558" s="8" t="s">
        <v>4057</v>
      </c>
      <c r="H558" s="8"/>
      <c r="I558" s="8"/>
      <c r="J558" s="8"/>
      <c r="K558" s="279"/>
      <c r="L558" s="280"/>
      <c r="M558" s="202"/>
      <c r="N558" s="17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</row>
    <row r="559" spans="1:251" s="252" customFormat="1" ht="26.25">
      <c r="A559" s="115" t="s">
        <v>6044</v>
      </c>
      <c r="B559" s="4" t="s">
        <v>4848</v>
      </c>
      <c r="C559" s="28" t="s">
        <v>3138</v>
      </c>
      <c r="D559" s="28" t="s">
        <v>4849</v>
      </c>
      <c r="E559" s="125" t="s">
        <v>4850</v>
      </c>
      <c r="F559" s="81" t="s">
        <v>1080</v>
      </c>
      <c r="G559" s="107" t="s">
        <v>7648</v>
      </c>
      <c r="H559" s="8" t="s">
        <v>4851</v>
      </c>
      <c r="I559" s="175"/>
      <c r="J559" s="1"/>
      <c r="K559" s="284"/>
      <c r="L559" s="285"/>
      <c r="M559" s="1"/>
      <c r="N559" s="278"/>
      <c r="AG559" s="253"/>
      <c r="AH559" s="253"/>
      <c r="AI559" s="253"/>
      <c r="AJ559" s="253"/>
      <c r="AK559" s="253"/>
      <c r="AL559" s="253"/>
      <c r="AM559" s="253"/>
      <c r="AN559" s="253"/>
      <c r="AO559" s="253"/>
      <c r="AP559" s="253"/>
      <c r="AQ559" s="253"/>
      <c r="AR559" s="253"/>
      <c r="AS559" s="253"/>
      <c r="AT559" s="253"/>
      <c r="AU559" s="253"/>
      <c r="AV559" s="253"/>
      <c r="AW559" s="253"/>
      <c r="AX559" s="253"/>
      <c r="AY559" s="253"/>
      <c r="AZ559" s="253"/>
      <c r="BA559" s="253"/>
      <c r="BB559" s="253"/>
      <c r="BC559" s="253"/>
      <c r="BD559" s="253"/>
      <c r="BE559" s="253"/>
      <c r="BF559" s="253"/>
      <c r="BG559" s="253"/>
      <c r="BH559" s="253"/>
      <c r="BI559" s="253"/>
      <c r="BJ559" s="253"/>
      <c r="BK559" s="253"/>
      <c r="BL559" s="253"/>
      <c r="BM559" s="253"/>
      <c r="BN559" s="253"/>
      <c r="BO559" s="253"/>
      <c r="BP559" s="253"/>
      <c r="BQ559" s="253"/>
      <c r="BR559" s="253"/>
      <c r="BS559" s="253"/>
      <c r="BT559" s="253"/>
      <c r="BU559" s="253"/>
      <c r="BV559" s="253"/>
      <c r="BW559" s="253"/>
      <c r="BX559" s="253"/>
      <c r="BY559" s="253"/>
      <c r="BZ559" s="253"/>
      <c r="CA559" s="253"/>
      <c r="CB559" s="253"/>
      <c r="CC559" s="253"/>
      <c r="CD559" s="253"/>
      <c r="CE559" s="253"/>
      <c r="CF559" s="253"/>
      <c r="CG559" s="253"/>
      <c r="CH559" s="253"/>
      <c r="CI559" s="253"/>
      <c r="CJ559" s="253"/>
      <c r="CK559" s="253"/>
      <c r="CL559" s="253"/>
      <c r="CM559" s="253"/>
      <c r="CN559" s="253"/>
      <c r="CO559" s="253"/>
      <c r="CP559" s="253"/>
      <c r="CQ559" s="253"/>
      <c r="CR559" s="253"/>
      <c r="CS559" s="253"/>
      <c r="CT559" s="253"/>
      <c r="CU559" s="253"/>
      <c r="CV559" s="253"/>
      <c r="CW559" s="253"/>
      <c r="CX559" s="253"/>
      <c r="CY559" s="253"/>
      <c r="CZ559" s="253"/>
      <c r="DA559" s="253"/>
      <c r="DB559" s="253"/>
      <c r="DC559" s="253"/>
      <c r="DD559" s="253"/>
      <c r="DE559" s="253"/>
      <c r="DF559" s="253"/>
      <c r="DG559" s="253"/>
      <c r="DH559" s="253"/>
      <c r="DI559" s="253"/>
      <c r="DJ559" s="253"/>
      <c r="DK559" s="253"/>
      <c r="DL559" s="253"/>
      <c r="DM559" s="253"/>
      <c r="DN559" s="253"/>
      <c r="DO559" s="253"/>
      <c r="DP559" s="253"/>
      <c r="DQ559" s="253"/>
      <c r="DR559" s="253"/>
      <c r="DS559" s="253"/>
      <c r="DT559" s="253"/>
      <c r="DU559" s="253"/>
      <c r="DV559" s="253"/>
      <c r="DW559" s="253"/>
      <c r="DX559" s="253"/>
      <c r="DY559" s="253"/>
      <c r="DZ559" s="253"/>
      <c r="EA559" s="253"/>
      <c r="EB559" s="253"/>
      <c r="EC559" s="253"/>
      <c r="ED559" s="253"/>
      <c r="EE559" s="253"/>
      <c r="EF559" s="253"/>
      <c r="EG559" s="253"/>
      <c r="EH559" s="253"/>
      <c r="EI559" s="253"/>
      <c r="EJ559" s="253"/>
      <c r="EK559" s="253"/>
      <c r="EL559" s="253"/>
      <c r="EM559" s="253"/>
      <c r="EN559" s="253"/>
      <c r="EO559" s="253"/>
      <c r="EP559" s="253"/>
      <c r="EQ559" s="253"/>
      <c r="ER559" s="253"/>
      <c r="ES559" s="253"/>
      <c r="ET559" s="253"/>
      <c r="EU559" s="253"/>
      <c r="EV559" s="253"/>
      <c r="EW559" s="253"/>
      <c r="EX559" s="253"/>
      <c r="EY559" s="253"/>
      <c r="EZ559" s="253"/>
      <c r="FA559" s="253"/>
      <c r="FB559" s="253"/>
      <c r="FC559" s="253"/>
      <c r="FD559" s="253"/>
      <c r="FE559" s="253"/>
      <c r="FF559" s="253"/>
      <c r="FG559" s="253"/>
      <c r="FH559" s="253"/>
      <c r="FI559" s="253"/>
      <c r="FJ559" s="253"/>
      <c r="FK559" s="253"/>
      <c r="FL559" s="253"/>
      <c r="FM559" s="253"/>
      <c r="FN559" s="253"/>
      <c r="FO559" s="253"/>
      <c r="FP559" s="253"/>
      <c r="FQ559" s="253"/>
      <c r="FR559" s="253"/>
      <c r="FS559" s="253"/>
      <c r="FT559" s="253"/>
      <c r="FU559" s="253"/>
      <c r="FV559" s="253"/>
      <c r="FW559" s="253"/>
      <c r="FX559" s="253"/>
      <c r="FY559" s="253"/>
      <c r="FZ559" s="253"/>
      <c r="GA559" s="253"/>
      <c r="GB559" s="253"/>
      <c r="GC559" s="253"/>
      <c r="GD559" s="253"/>
      <c r="GE559" s="253"/>
      <c r="GF559" s="253"/>
      <c r="GG559" s="253"/>
      <c r="GH559" s="253"/>
      <c r="GI559" s="253"/>
      <c r="GJ559" s="253"/>
      <c r="GK559" s="253"/>
      <c r="GL559" s="253"/>
      <c r="GM559" s="253"/>
      <c r="GN559" s="253"/>
      <c r="GO559" s="253"/>
      <c r="GP559" s="253"/>
      <c r="GQ559" s="253"/>
      <c r="GR559" s="253"/>
      <c r="GS559" s="253"/>
      <c r="GT559" s="253"/>
      <c r="GU559" s="253"/>
      <c r="GV559" s="253"/>
      <c r="GW559" s="253"/>
      <c r="GX559" s="253"/>
      <c r="GY559" s="253"/>
      <c r="GZ559" s="253"/>
      <c r="HA559" s="253"/>
      <c r="HB559" s="253"/>
      <c r="HC559" s="253"/>
      <c r="HD559" s="253"/>
      <c r="HE559" s="253"/>
      <c r="HF559" s="253"/>
      <c r="HG559" s="253"/>
      <c r="HH559" s="253"/>
      <c r="HI559" s="253"/>
      <c r="HJ559" s="253"/>
      <c r="HK559" s="253"/>
      <c r="HL559" s="253"/>
      <c r="HM559" s="253"/>
      <c r="HN559" s="253"/>
      <c r="HO559" s="253"/>
      <c r="HP559" s="253"/>
      <c r="HQ559" s="253"/>
      <c r="HR559" s="253"/>
      <c r="HS559" s="253"/>
      <c r="HT559" s="253"/>
      <c r="HU559" s="253"/>
      <c r="HV559" s="253"/>
      <c r="HW559" s="253"/>
      <c r="HX559" s="253"/>
      <c r="HY559" s="253"/>
      <c r="HZ559" s="253"/>
      <c r="IA559" s="253"/>
      <c r="IB559" s="253"/>
      <c r="IC559" s="253"/>
      <c r="ID559" s="253"/>
      <c r="IE559" s="253"/>
      <c r="IF559" s="253"/>
      <c r="IG559" s="253"/>
      <c r="IH559" s="253"/>
      <c r="II559" s="253"/>
      <c r="IJ559" s="253"/>
      <c r="IK559" s="253"/>
      <c r="IL559" s="253"/>
      <c r="IM559" s="253"/>
      <c r="IN559" s="253"/>
      <c r="IO559" s="253"/>
      <c r="IP559" s="253"/>
      <c r="IQ559" s="253"/>
    </row>
    <row r="560" spans="1:251" ht="26.25">
      <c r="A560" s="115" t="s">
        <v>6044</v>
      </c>
      <c r="B560" s="4" t="s">
        <v>569</v>
      </c>
      <c r="C560" s="28" t="s">
        <v>3138</v>
      </c>
      <c r="D560" s="28" t="s">
        <v>1520</v>
      </c>
      <c r="E560" s="518" t="s">
        <v>7884</v>
      </c>
      <c r="F560" s="81" t="s">
        <v>1740</v>
      </c>
      <c r="G560" s="107" t="s">
        <v>4307</v>
      </c>
      <c r="H560" s="8" t="s">
        <v>1522</v>
      </c>
      <c r="I560" s="175"/>
      <c r="K560" s="281"/>
      <c r="L560" s="282"/>
      <c r="M560" s="35" t="s">
        <v>5012</v>
      </c>
      <c r="N560" s="263" t="s">
        <v>2793</v>
      </c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</row>
    <row r="561" spans="1:251" s="252" customFormat="1" ht="26.25">
      <c r="A561" s="115" t="s">
        <v>6044</v>
      </c>
      <c r="B561" s="4" t="s">
        <v>960</v>
      </c>
      <c r="C561" s="28" t="s">
        <v>3138</v>
      </c>
      <c r="D561" s="509" t="s">
        <v>1599</v>
      </c>
      <c r="E561" s="509" t="s">
        <v>1600</v>
      </c>
      <c r="F561" s="509" t="s">
        <v>1601</v>
      </c>
      <c r="G561" s="509" t="s">
        <v>7650</v>
      </c>
      <c r="H561" s="509" t="s">
        <v>1602</v>
      </c>
      <c r="I561" s="175"/>
      <c r="J561" s="1"/>
      <c r="K561" s="284"/>
      <c r="L561" s="285"/>
      <c r="M561" s="35" t="s">
        <v>5012</v>
      </c>
      <c r="N561" s="278" t="s">
        <v>7883</v>
      </c>
      <c r="AG561" s="253"/>
      <c r="AH561" s="253"/>
      <c r="AI561" s="253"/>
      <c r="AJ561" s="253"/>
      <c r="AK561" s="253"/>
      <c r="AL561" s="253"/>
      <c r="AM561" s="253"/>
      <c r="AN561" s="253"/>
      <c r="AO561" s="253"/>
      <c r="AP561" s="253"/>
      <c r="AQ561" s="253"/>
      <c r="AR561" s="253"/>
      <c r="AS561" s="253"/>
      <c r="AT561" s="253"/>
      <c r="AU561" s="253"/>
      <c r="AV561" s="253"/>
      <c r="AW561" s="253"/>
      <c r="AX561" s="253"/>
      <c r="AY561" s="253"/>
      <c r="AZ561" s="253"/>
      <c r="BA561" s="253"/>
      <c r="BB561" s="253"/>
      <c r="BC561" s="253"/>
      <c r="BD561" s="253"/>
      <c r="BE561" s="253"/>
      <c r="BF561" s="253"/>
      <c r="BG561" s="253"/>
      <c r="BH561" s="253"/>
      <c r="BI561" s="253"/>
      <c r="BJ561" s="253"/>
      <c r="BK561" s="253"/>
      <c r="BL561" s="253"/>
      <c r="BM561" s="253"/>
      <c r="BN561" s="253"/>
      <c r="BO561" s="253"/>
      <c r="BP561" s="253"/>
      <c r="BQ561" s="253"/>
      <c r="BR561" s="253"/>
      <c r="BS561" s="253"/>
      <c r="BT561" s="253"/>
      <c r="BU561" s="253"/>
      <c r="BV561" s="253"/>
      <c r="BW561" s="253"/>
      <c r="BX561" s="253"/>
      <c r="BY561" s="253"/>
      <c r="BZ561" s="253"/>
      <c r="CA561" s="253"/>
      <c r="CB561" s="253"/>
      <c r="CC561" s="253"/>
      <c r="CD561" s="253"/>
      <c r="CE561" s="253"/>
      <c r="CF561" s="253"/>
      <c r="CG561" s="253"/>
      <c r="CH561" s="253"/>
      <c r="CI561" s="253"/>
      <c r="CJ561" s="253"/>
      <c r="CK561" s="253"/>
      <c r="CL561" s="253"/>
      <c r="CM561" s="253"/>
      <c r="CN561" s="253"/>
      <c r="CO561" s="253"/>
      <c r="CP561" s="253"/>
      <c r="CQ561" s="253"/>
      <c r="CR561" s="253"/>
      <c r="CS561" s="253"/>
      <c r="CT561" s="253"/>
      <c r="CU561" s="253"/>
      <c r="CV561" s="253"/>
      <c r="CW561" s="253"/>
      <c r="CX561" s="253"/>
      <c r="CY561" s="253"/>
      <c r="CZ561" s="253"/>
      <c r="DA561" s="253"/>
      <c r="DB561" s="253"/>
      <c r="DC561" s="253"/>
      <c r="DD561" s="253"/>
      <c r="DE561" s="253"/>
      <c r="DF561" s="253"/>
      <c r="DG561" s="253"/>
      <c r="DH561" s="253"/>
      <c r="DI561" s="253"/>
      <c r="DJ561" s="253"/>
      <c r="DK561" s="253"/>
      <c r="DL561" s="253"/>
      <c r="DM561" s="253"/>
      <c r="DN561" s="253"/>
      <c r="DO561" s="253"/>
      <c r="DP561" s="253"/>
      <c r="DQ561" s="253"/>
      <c r="DR561" s="253"/>
      <c r="DS561" s="253"/>
      <c r="DT561" s="253"/>
      <c r="DU561" s="253"/>
      <c r="DV561" s="253"/>
      <c r="DW561" s="253"/>
      <c r="DX561" s="253"/>
      <c r="DY561" s="253"/>
      <c r="DZ561" s="253"/>
      <c r="EA561" s="253"/>
      <c r="EB561" s="253"/>
      <c r="EC561" s="253"/>
      <c r="ED561" s="253"/>
      <c r="EE561" s="253"/>
      <c r="EF561" s="253"/>
      <c r="EG561" s="253"/>
      <c r="EH561" s="253"/>
      <c r="EI561" s="253"/>
      <c r="EJ561" s="253"/>
      <c r="EK561" s="253"/>
      <c r="EL561" s="253"/>
      <c r="EM561" s="253"/>
      <c r="EN561" s="253"/>
      <c r="EO561" s="253"/>
      <c r="EP561" s="253"/>
      <c r="EQ561" s="253"/>
      <c r="ER561" s="253"/>
      <c r="ES561" s="253"/>
      <c r="ET561" s="253"/>
      <c r="EU561" s="253"/>
      <c r="EV561" s="253"/>
      <c r="EW561" s="253"/>
      <c r="EX561" s="253"/>
      <c r="EY561" s="253"/>
      <c r="EZ561" s="253"/>
      <c r="FA561" s="253"/>
      <c r="FB561" s="253"/>
      <c r="FC561" s="253"/>
      <c r="FD561" s="253"/>
      <c r="FE561" s="253"/>
      <c r="FF561" s="253"/>
      <c r="FG561" s="253"/>
      <c r="FH561" s="253"/>
      <c r="FI561" s="253"/>
      <c r="FJ561" s="253"/>
      <c r="FK561" s="253"/>
      <c r="FL561" s="253"/>
      <c r="FM561" s="253"/>
      <c r="FN561" s="253"/>
      <c r="FO561" s="253"/>
      <c r="FP561" s="253"/>
      <c r="FQ561" s="253"/>
      <c r="FR561" s="253"/>
      <c r="FS561" s="253"/>
      <c r="FT561" s="253"/>
      <c r="FU561" s="253"/>
      <c r="FV561" s="253"/>
      <c r="FW561" s="253"/>
      <c r="FX561" s="253"/>
      <c r="FY561" s="253"/>
      <c r="FZ561" s="253"/>
      <c r="GA561" s="253"/>
      <c r="GB561" s="253"/>
      <c r="GC561" s="253"/>
      <c r="GD561" s="253"/>
      <c r="GE561" s="253"/>
      <c r="GF561" s="253"/>
      <c r="GG561" s="253"/>
      <c r="GH561" s="253"/>
      <c r="GI561" s="253"/>
      <c r="GJ561" s="253"/>
      <c r="GK561" s="253"/>
      <c r="GL561" s="253"/>
      <c r="GM561" s="253"/>
      <c r="GN561" s="253"/>
      <c r="GO561" s="253"/>
      <c r="GP561" s="253"/>
      <c r="GQ561" s="253"/>
      <c r="GR561" s="253"/>
      <c r="GS561" s="253"/>
      <c r="GT561" s="253"/>
      <c r="GU561" s="253"/>
      <c r="GV561" s="253"/>
      <c r="GW561" s="253"/>
      <c r="GX561" s="253"/>
      <c r="GY561" s="253"/>
      <c r="GZ561" s="253"/>
      <c r="HA561" s="253"/>
      <c r="HB561" s="253"/>
      <c r="HC561" s="253"/>
      <c r="HD561" s="253"/>
      <c r="HE561" s="253"/>
      <c r="HF561" s="253"/>
      <c r="HG561" s="253"/>
      <c r="HH561" s="253"/>
      <c r="HI561" s="253"/>
      <c r="HJ561" s="253"/>
      <c r="HK561" s="253"/>
      <c r="HL561" s="253"/>
      <c r="HM561" s="253"/>
      <c r="HN561" s="253"/>
      <c r="HO561" s="253"/>
      <c r="HP561" s="253"/>
      <c r="HQ561" s="253"/>
      <c r="HR561" s="253"/>
      <c r="HS561" s="253"/>
      <c r="HT561" s="253"/>
      <c r="HU561" s="253"/>
      <c r="HV561" s="253"/>
      <c r="HW561" s="253"/>
      <c r="HX561" s="253"/>
      <c r="HY561" s="253"/>
      <c r="HZ561" s="253"/>
      <c r="IA561" s="253"/>
      <c r="IB561" s="253"/>
      <c r="IC561" s="253"/>
      <c r="ID561" s="253"/>
      <c r="IE561" s="253"/>
      <c r="IF561" s="253"/>
      <c r="IG561" s="253"/>
      <c r="IH561" s="253"/>
      <c r="II561" s="253"/>
      <c r="IJ561" s="253"/>
      <c r="IK561" s="253"/>
      <c r="IL561" s="253"/>
      <c r="IM561" s="253"/>
      <c r="IN561" s="253"/>
      <c r="IO561" s="253"/>
      <c r="IP561" s="253"/>
      <c r="IQ561" s="253"/>
    </row>
    <row r="562" spans="1:251" ht="26.25">
      <c r="A562" s="115" t="s">
        <v>6044</v>
      </c>
      <c r="B562" s="4" t="s">
        <v>5968</v>
      </c>
      <c r="C562" s="7" t="s">
        <v>6324</v>
      </c>
      <c r="D562" s="207" t="s">
        <v>156</v>
      </c>
      <c r="E562" s="68" t="s">
        <v>5969</v>
      </c>
      <c r="F562" s="213" t="s">
        <v>5970</v>
      </c>
      <c r="G562" s="8" t="s">
        <v>7648</v>
      </c>
      <c r="H562" s="1" t="s">
        <v>3411</v>
      </c>
      <c r="I562" s="8"/>
      <c r="J562" s="8"/>
      <c r="K562" s="279"/>
      <c r="L562" s="280"/>
      <c r="M562" s="234"/>
      <c r="N562" s="26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</row>
    <row r="563" spans="1:251" ht="26.25">
      <c r="A563" s="115" t="s">
        <v>6044</v>
      </c>
      <c r="B563" s="4" t="s">
        <v>2145</v>
      </c>
      <c r="C563" s="7" t="s">
        <v>6324</v>
      </c>
      <c r="D563" s="207" t="s">
        <v>156</v>
      </c>
      <c r="E563" s="68" t="s">
        <v>2148</v>
      </c>
      <c r="F563" s="213" t="s">
        <v>2146</v>
      </c>
      <c r="G563" s="8" t="s">
        <v>7651</v>
      </c>
      <c r="H563" s="1" t="s">
        <v>2147</v>
      </c>
      <c r="I563" s="8"/>
      <c r="J563" s="8"/>
      <c r="K563" s="279"/>
      <c r="L563" s="280"/>
      <c r="M563" s="234"/>
      <c r="N563" s="26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</row>
    <row r="564" spans="1:251" ht="26.25">
      <c r="A564" s="115" t="s">
        <v>6044</v>
      </c>
      <c r="B564" s="4" t="s">
        <v>4186</v>
      </c>
      <c r="C564" s="7" t="s">
        <v>6324</v>
      </c>
      <c r="D564" s="207" t="s">
        <v>6325</v>
      </c>
      <c r="E564" s="68" t="s">
        <v>6320</v>
      </c>
      <c r="F564" s="213" t="s">
        <v>6326</v>
      </c>
      <c r="G564" s="8" t="s">
        <v>7359</v>
      </c>
      <c r="H564" s="1" t="s">
        <v>6327</v>
      </c>
      <c r="I564" s="8"/>
      <c r="J564" s="8"/>
      <c r="K564" s="279"/>
      <c r="L564" s="280"/>
      <c r="M564" s="234" t="s">
        <v>5012</v>
      </c>
      <c r="N564" s="26" t="s">
        <v>6328</v>
      </c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</row>
    <row r="565" spans="1:251" ht="27.75" customHeight="1">
      <c r="A565" s="115" t="s">
        <v>6044</v>
      </c>
      <c r="B565" s="4" t="s">
        <v>4181</v>
      </c>
      <c r="C565" s="7" t="s">
        <v>7100</v>
      </c>
      <c r="D565" s="207" t="s">
        <v>7101</v>
      </c>
      <c r="E565" s="68" t="s">
        <v>6872</v>
      </c>
      <c r="F565" s="213" t="s">
        <v>7102</v>
      </c>
      <c r="G565" s="8" t="s">
        <v>7359</v>
      </c>
      <c r="H565" s="8"/>
      <c r="I565" s="8" t="s">
        <v>6845</v>
      </c>
      <c r="J565" s="8"/>
      <c r="K565" s="279"/>
      <c r="L565" s="280"/>
      <c r="M565" s="202"/>
      <c r="N565" s="17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</row>
    <row r="566" spans="1:251" ht="27.75" customHeight="1">
      <c r="A566" s="115" t="s">
        <v>6044</v>
      </c>
      <c r="B566" s="4" t="s">
        <v>4182</v>
      </c>
      <c r="C566" s="7" t="s">
        <v>7100</v>
      </c>
      <c r="D566" s="207" t="s">
        <v>7101</v>
      </c>
      <c r="E566" s="68" t="s">
        <v>6548</v>
      </c>
      <c r="F566" s="213" t="s">
        <v>5171</v>
      </c>
      <c r="G566" s="8" t="s">
        <v>4307</v>
      </c>
      <c r="H566" s="8"/>
      <c r="I566" s="8"/>
      <c r="J566" s="8"/>
      <c r="K566" s="279"/>
      <c r="L566" s="280"/>
      <c r="M566" s="202"/>
      <c r="N566" s="17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</row>
    <row r="567" spans="1:251" ht="26.25">
      <c r="A567" s="115" t="s">
        <v>6044</v>
      </c>
      <c r="B567" s="4" t="s">
        <v>3717</v>
      </c>
      <c r="C567" s="7" t="s">
        <v>7485</v>
      </c>
      <c r="D567" s="365" t="s">
        <v>7486</v>
      </c>
      <c r="E567" s="68" t="s">
        <v>157</v>
      </c>
      <c r="F567" s="345" t="s">
        <v>158</v>
      </c>
      <c r="G567" s="8" t="s">
        <v>7651</v>
      </c>
      <c r="H567" s="8" t="s">
        <v>6721</v>
      </c>
      <c r="I567" s="8"/>
      <c r="J567" s="8"/>
      <c r="K567" s="279"/>
      <c r="L567" s="280"/>
      <c r="M567" s="202"/>
      <c r="N567" s="17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</row>
    <row r="568" spans="1:251" ht="27.75" customHeight="1">
      <c r="A568" s="115" t="s">
        <v>6044</v>
      </c>
      <c r="B568" s="4" t="s">
        <v>4184</v>
      </c>
      <c r="C568" s="7" t="s">
        <v>5176</v>
      </c>
      <c r="D568" s="207" t="s">
        <v>3622</v>
      </c>
      <c r="E568" s="68" t="s">
        <v>6548</v>
      </c>
      <c r="F568" s="213" t="s">
        <v>2813</v>
      </c>
      <c r="G568" s="8" t="s">
        <v>4307</v>
      </c>
      <c r="H568" s="8"/>
      <c r="I568" s="8"/>
      <c r="J568" s="8"/>
      <c r="K568" s="279"/>
      <c r="L568" s="280"/>
      <c r="M568" s="202"/>
      <c r="N568" s="17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</row>
    <row r="569" spans="1:251" ht="27.75" customHeight="1">
      <c r="A569" s="115" t="s">
        <v>6044</v>
      </c>
      <c r="B569" s="4" t="s">
        <v>4185</v>
      </c>
      <c r="C569" s="7" t="s">
        <v>5176</v>
      </c>
      <c r="D569" s="207" t="s">
        <v>3622</v>
      </c>
      <c r="E569" s="68" t="s">
        <v>6548</v>
      </c>
      <c r="F569" s="213" t="s">
        <v>1397</v>
      </c>
      <c r="G569" s="8" t="s">
        <v>4659</v>
      </c>
      <c r="H569" s="8" t="s">
        <v>1087</v>
      </c>
      <c r="I569" s="8"/>
      <c r="J569" s="8"/>
      <c r="K569" s="279"/>
      <c r="L569" s="280"/>
      <c r="M569" s="202" t="s">
        <v>5012</v>
      </c>
      <c r="N569" s="26" t="s">
        <v>5705</v>
      </c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</row>
    <row r="570" spans="1:251" ht="27.75" customHeight="1">
      <c r="A570" s="115" t="s">
        <v>6044</v>
      </c>
      <c r="B570" s="4" t="s">
        <v>4183</v>
      </c>
      <c r="C570" s="7" t="s">
        <v>5176</v>
      </c>
      <c r="D570" s="207" t="s">
        <v>3622</v>
      </c>
      <c r="E570" s="68" t="s">
        <v>3623</v>
      </c>
      <c r="F570" s="213" t="s">
        <v>3624</v>
      </c>
      <c r="G570" s="8" t="s">
        <v>7648</v>
      </c>
      <c r="H570" s="8" t="s">
        <v>5487</v>
      </c>
      <c r="I570" s="8"/>
      <c r="J570" s="8"/>
      <c r="K570" s="279"/>
      <c r="L570" s="280"/>
      <c r="M570" s="202"/>
      <c r="N570" s="17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</row>
    <row r="571" spans="1:251" ht="26.25">
      <c r="A571" s="115" t="s">
        <v>6044</v>
      </c>
      <c r="B571" s="4" t="s">
        <v>7210</v>
      </c>
      <c r="C571" s="7" t="s">
        <v>7215</v>
      </c>
      <c r="D571" s="207" t="s">
        <v>7213</v>
      </c>
      <c r="E571" s="68" t="s">
        <v>7211</v>
      </c>
      <c r="F571" s="213" t="s">
        <v>7212</v>
      </c>
      <c r="G571" s="8" t="s">
        <v>7648</v>
      </c>
      <c r="H571" s="1" t="s">
        <v>7214</v>
      </c>
      <c r="I571" s="8" t="s">
        <v>6845</v>
      </c>
      <c r="J571" s="8"/>
      <c r="K571" s="279"/>
      <c r="L571" s="280"/>
      <c r="M571" s="234"/>
      <c r="N571" s="26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</row>
    <row r="572" spans="1:251" ht="26.25">
      <c r="A572" s="115" t="s">
        <v>6044</v>
      </c>
      <c r="B572" s="4" t="s">
        <v>4178</v>
      </c>
      <c r="C572" s="7" t="s">
        <v>5859</v>
      </c>
      <c r="D572" s="28" t="s">
        <v>4646</v>
      </c>
      <c r="E572" s="7" t="s">
        <v>4611</v>
      </c>
      <c r="F572" s="81" t="s">
        <v>4647</v>
      </c>
      <c r="G572" s="8" t="s">
        <v>4307</v>
      </c>
      <c r="H572" s="8" t="s">
        <v>7201</v>
      </c>
      <c r="I572" s="175" t="s">
        <v>6845</v>
      </c>
      <c r="K572" s="281"/>
      <c r="L572" s="282"/>
      <c r="M572" s="35" t="s">
        <v>5012</v>
      </c>
      <c r="N572" s="263" t="s">
        <v>2795</v>
      </c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</row>
    <row r="573" spans="1:251" ht="26.25">
      <c r="A573" s="115" t="s">
        <v>6044</v>
      </c>
      <c r="B573" s="4" t="s">
        <v>3945</v>
      </c>
      <c r="C573" s="7" t="s">
        <v>3137</v>
      </c>
      <c r="D573" s="7" t="s">
        <v>4755</v>
      </c>
      <c r="E573" s="7" t="s">
        <v>6914</v>
      </c>
      <c r="F573" s="8" t="s">
        <v>4463</v>
      </c>
      <c r="G573" s="8"/>
      <c r="H573" s="8"/>
      <c r="I573" s="175" t="s">
        <v>6845</v>
      </c>
      <c r="J573" s="71"/>
      <c r="K573" s="279"/>
      <c r="L573" s="280"/>
      <c r="M573" s="202" t="s">
        <v>5012</v>
      </c>
      <c r="N573" s="323" t="s">
        <v>7803</v>
      </c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</row>
    <row r="574" spans="1:251" ht="26.25">
      <c r="A574" s="115" t="s">
        <v>6044</v>
      </c>
      <c r="B574" s="4" t="s">
        <v>4200</v>
      </c>
      <c r="C574" s="7" t="s">
        <v>3137</v>
      </c>
      <c r="D574" s="7" t="s">
        <v>3141</v>
      </c>
      <c r="E574" s="7" t="s">
        <v>6803</v>
      </c>
      <c r="F574" s="8" t="s">
        <v>7644</v>
      </c>
      <c r="G574" s="8"/>
      <c r="H574" s="8"/>
      <c r="I574" s="175" t="s">
        <v>6845</v>
      </c>
      <c r="J574" s="8"/>
      <c r="K574" s="279"/>
      <c r="L574" s="280"/>
      <c r="M574" s="202"/>
      <c r="N574" s="17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</row>
    <row r="575" spans="1:251" s="252" customFormat="1" ht="26.25">
      <c r="A575" s="115" t="s">
        <v>6044</v>
      </c>
      <c r="B575" s="4" t="s">
        <v>6248</v>
      </c>
      <c r="C575" s="7" t="s">
        <v>7377</v>
      </c>
      <c r="D575" s="7" t="s">
        <v>6249</v>
      </c>
      <c r="E575" s="7" t="s">
        <v>23</v>
      </c>
      <c r="F575" s="8" t="s">
        <v>6250</v>
      </c>
      <c r="G575" s="8" t="s">
        <v>7359</v>
      </c>
      <c r="H575" s="8" t="s">
        <v>24</v>
      </c>
      <c r="I575" s="175"/>
      <c r="J575" s="71"/>
      <c r="K575" s="284"/>
      <c r="L575" s="285"/>
      <c r="M575" s="1" t="s">
        <v>5012</v>
      </c>
      <c r="N575" s="278" t="s">
        <v>5702</v>
      </c>
      <c r="AG575" s="253"/>
      <c r="AH575" s="253"/>
      <c r="AI575" s="253"/>
      <c r="AJ575" s="253"/>
      <c r="AK575" s="253"/>
      <c r="AL575" s="253"/>
      <c r="AM575" s="253"/>
      <c r="AN575" s="253"/>
      <c r="AO575" s="253"/>
      <c r="AP575" s="253"/>
      <c r="AQ575" s="253"/>
      <c r="AR575" s="253"/>
      <c r="AS575" s="253"/>
      <c r="AT575" s="253"/>
      <c r="AU575" s="253"/>
      <c r="AV575" s="253"/>
      <c r="AW575" s="253"/>
      <c r="AX575" s="253"/>
      <c r="AY575" s="253"/>
      <c r="AZ575" s="253"/>
      <c r="BA575" s="253"/>
      <c r="BB575" s="253"/>
      <c r="BC575" s="253"/>
      <c r="BD575" s="253"/>
      <c r="BE575" s="253"/>
      <c r="BF575" s="253"/>
      <c r="BG575" s="253"/>
      <c r="BH575" s="253"/>
      <c r="BI575" s="253"/>
      <c r="BJ575" s="253"/>
      <c r="BK575" s="253"/>
      <c r="BL575" s="253"/>
      <c r="BM575" s="253"/>
      <c r="BN575" s="253"/>
      <c r="BO575" s="253"/>
      <c r="BP575" s="253"/>
      <c r="BQ575" s="253"/>
      <c r="BR575" s="253"/>
      <c r="BS575" s="253"/>
      <c r="BT575" s="253"/>
      <c r="BU575" s="253"/>
      <c r="BV575" s="253"/>
      <c r="BW575" s="253"/>
      <c r="BX575" s="253"/>
      <c r="BY575" s="253"/>
      <c r="BZ575" s="253"/>
      <c r="CA575" s="253"/>
      <c r="CB575" s="253"/>
      <c r="CC575" s="253"/>
      <c r="CD575" s="253"/>
      <c r="CE575" s="253"/>
      <c r="CF575" s="253"/>
      <c r="CG575" s="253"/>
      <c r="CH575" s="253"/>
      <c r="CI575" s="253"/>
      <c r="CJ575" s="253"/>
      <c r="CK575" s="253"/>
      <c r="CL575" s="253"/>
      <c r="CM575" s="253"/>
      <c r="CN575" s="253"/>
      <c r="CO575" s="253"/>
      <c r="CP575" s="253"/>
      <c r="CQ575" s="253"/>
      <c r="CR575" s="253"/>
      <c r="CS575" s="253"/>
      <c r="CT575" s="253"/>
      <c r="CU575" s="253"/>
      <c r="CV575" s="253"/>
      <c r="CW575" s="253"/>
      <c r="CX575" s="253"/>
      <c r="CY575" s="253"/>
      <c r="CZ575" s="253"/>
      <c r="DA575" s="253"/>
      <c r="DB575" s="253"/>
      <c r="DC575" s="253"/>
      <c r="DD575" s="253"/>
      <c r="DE575" s="253"/>
      <c r="DF575" s="253"/>
      <c r="DG575" s="253"/>
      <c r="DH575" s="253"/>
      <c r="DI575" s="253"/>
      <c r="DJ575" s="253"/>
      <c r="DK575" s="253"/>
      <c r="DL575" s="253"/>
      <c r="DM575" s="253"/>
      <c r="DN575" s="253"/>
      <c r="DO575" s="253"/>
      <c r="DP575" s="253"/>
      <c r="DQ575" s="253"/>
      <c r="DR575" s="253"/>
      <c r="DS575" s="253"/>
      <c r="DT575" s="253"/>
      <c r="DU575" s="253"/>
      <c r="DV575" s="253"/>
      <c r="DW575" s="253"/>
      <c r="DX575" s="253"/>
      <c r="DY575" s="253"/>
      <c r="DZ575" s="253"/>
      <c r="EA575" s="253"/>
      <c r="EB575" s="253"/>
      <c r="EC575" s="253"/>
      <c r="ED575" s="253"/>
      <c r="EE575" s="253"/>
      <c r="EF575" s="253"/>
      <c r="EG575" s="253"/>
      <c r="EH575" s="253"/>
      <c r="EI575" s="253"/>
      <c r="EJ575" s="253"/>
      <c r="EK575" s="253"/>
      <c r="EL575" s="253"/>
      <c r="EM575" s="253"/>
      <c r="EN575" s="253"/>
      <c r="EO575" s="253"/>
      <c r="EP575" s="253"/>
      <c r="EQ575" s="253"/>
      <c r="ER575" s="253"/>
      <c r="ES575" s="253"/>
      <c r="ET575" s="253"/>
      <c r="EU575" s="253"/>
      <c r="EV575" s="253"/>
      <c r="EW575" s="253"/>
      <c r="EX575" s="253"/>
      <c r="EY575" s="253"/>
      <c r="EZ575" s="253"/>
      <c r="FA575" s="253"/>
      <c r="FB575" s="253"/>
      <c r="FC575" s="253"/>
      <c r="FD575" s="253"/>
      <c r="FE575" s="253"/>
      <c r="FF575" s="253"/>
      <c r="FG575" s="253"/>
      <c r="FH575" s="253"/>
      <c r="FI575" s="253"/>
      <c r="FJ575" s="253"/>
      <c r="FK575" s="253"/>
      <c r="FL575" s="253"/>
      <c r="FM575" s="253"/>
      <c r="FN575" s="253"/>
      <c r="FO575" s="253"/>
      <c r="FP575" s="253"/>
      <c r="FQ575" s="253"/>
      <c r="FR575" s="253"/>
      <c r="FS575" s="253"/>
      <c r="FT575" s="253"/>
      <c r="FU575" s="253"/>
      <c r="FV575" s="253"/>
      <c r="FW575" s="253"/>
      <c r="FX575" s="253"/>
      <c r="FY575" s="253"/>
      <c r="FZ575" s="253"/>
      <c r="GA575" s="253"/>
      <c r="GB575" s="253"/>
      <c r="GC575" s="253"/>
      <c r="GD575" s="253"/>
      <c r="GE575" s="253"/>
      <c r="GF575" s="253"/>
      <c r="GG575" s="253"/>
      <c r="GH575" s="253"/>
      <c r="GI575" s="253"/>
      <c r="GJ575" s="253"/>
      <c r="GK575" s="253"/>
      <c r="GL575" s="253"/>
      <c r="GM575" s="253"/>
      <c r="GN575" s="253"/>
      <c r="GO575" s="253"/>
      <c r="GP575" s="253"/>
      <c r="GQ575" s="253"/>
      <c r="GR575" s="253"/>
      <c r="GS575" s="253"/>
      <c r="GT575" s="253"/>
      <c r="GU575" s="253"/>
      <c r="GV575" s="253"/>
      <c r="GW575" s="253"/>
      <c r="GX575" s="253"/>
      <c r="GY575" s="253"/>
      <c r="GZ575" s="253"/>
      <c r="HA575" s="253"/>
      <c r="HB575" s="253"/>
      <c r="HC575" s="253"/>
      <c r="HD575" s="253"/>
      <c r="HE575" s="253"/>
      <c r="HF575" s="253"/>
      <c r="HG575" s="253"/>
      <c r="HH575" s="253"/>
      <c r="HI575" s="253"/>
      <c r="HJ575" s="253"/>
      <c r="HK575" s="253"/>
      <c r="HL575" s="253"/>
      <c r="HM575" s="253"/>
      <c r="HN575" s="253"/>
      <c r="HO575" s="253"/>
      <c r="HP575" s="253"/>
      <c r="HQ575" s="253"/>
      <c r="HR575" s="253"/>
      <c r="HS575" s="253"/>
      <c r="HT575" s="253"/>
      <c r="HU575" s="253"/>
      <c r="HV575" s="253"/>
      <c r="HW575" s="253"/>
      <c r="HX575" s="253"/>
      <c r="HY575" s="253"/>
      <c r="HZ575" s="253"/>
      <c r="IA575" s="253"/>
      <c r="IB575" s="253"/>
      <c r="IC575" s="253"/>
      <c r="ID575" s="253"/>
      <c r="IE575" s="253"/>
      <c r="IF575" s="253"/>
      <c r="IG575" s="253"/>
      <c r="IH575" s="253"/>
      <c r="II575" s="253"/>
      <c r="IJ575" s="253"/>
      <c r="IK575" s="253"/>
      <c r="IL575" s="253"/>
      <c r="IM575" s="253"/>
      <c r="IN575" s="253"/>
      <c r="IO575" s="253"/>
      <c r="IP575" s="253"/>
      <c r="IQ575" s="253"/>
    </row>
    <row r="576" spans="1:251" s="252" customFormat="1" ht="29.25" customHeight="1">
      <c r="A576" s="115" t="s">
        <v>6044</v>
      </c>
      <c r="B576" s="4" t="s">
        <v>4072</v>
      </c>
      <c r="C576" s="1" t="s">
        <v>4074</v>
      </c>
      <c r="D576" s="7" t="s">
        <v>1089</v>
      </c>
      <c r="E576" s="25" t="s">
        <v>3011</v>
      </c>
      <c r="F576" s="77" t="s">
        <v>3013</v>
      </c>
      <c r="G576" s="25" t="s">
        <v>7649</v>
      </c>
      <c r="H576" s="1" t="s">
        <v>4073</v>
      </c>
      <c r="I576" s="6" t="s">
        <v>6845</v>
      </c>
      <c r="J576" s="1"/>
      <c r="K576" s="249"/>
      <c r="L576" s="250"/>
      <c r="M576" s="25" t="s">
        <v>5012</v>
      </c>
      <c r="N576" s="26" t="s">
        <v>3012</v>
      </c>
    </row>
    <row r="577" spans="1:251" ht="26.25">
      <c r="A577" s="115" t="s">
        <v>6044</v>
      </c>
      <c r="B577" s="4" t="s">
        <v>4201</v>
      </c>
      <c r="C577" s="7" t="s">
        <v>7377</v>
      </c>
      <c r="D577" s="7" t="s">
        <v>1088</v>
      </c>
      <c r="E577" s="7" t="s">
        <v>6803</v>
      </c>
      <c r="F577" s="8" t="s">
        <v>7645</v>
      </c>
      <c r="G577" s="335"/>
      <c r="H577" s="8"/>
      <c r="I577" s="175" t="s">
        <v>6845</v>
      </c>
      <c r="J577" s="8"/>
      <c r="K577" s="279"/>
      <c r="L577" s="280"/>
      <c r="M577" s="202"/>
      <c r="N577" s="17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  <c r="IH577" s="15"/>
      <c r="II577" s="15"/>
      <c r="IJ577" s="15"/>
      <c r="IK577" s="15"/>
      <c r="IL577" s="15"/>
      <c r="IM577" s="15"/>
      <c r="IN577" s="15"/>
      <c r="IO577" s="15"/>
      <c r="IP577" s="15"/>
    </row>
    <row r="578" spans="1:251" ht="26.25">
      <c r="A578" s="115" t="s">
        <v>6044</v>
      </c>
      <c r="B578" s="4" t="s">
        <v>4820</v>
      </c>
      <c r="C578" s="7" t="s">
        <v>7377</v>
      </c>
      <c r="D578" s="7" t="s">
        <v>1089</v>
      </c>
      <c r="E578" s="7" t="s">
        <v>6914</v>
      </c>
      <c r="F578" s="8" t="s">
        <v>5435</v>
      </c>
      <c r="G578" s="335" t="s">
        <v>6074</v>
      </c>
      <c r="H578" s="8"/>
      <c r="I578" s="175"/>
      <c r="J578" s="8"/>
      <c r="K578" s="279"/>
      <c r="L578" s="280"/>
      <c r="M578" s="202" t="s">
        <v>5012</v>
      </c>
      <c r="N578" s="323" t="s">
        <v>7803</v>
      </c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</row>
    <row r="579" spans="1:251" s="252" customFormat="1" ht="26.25">
      <c r="A579" s="115" t="s">
        <v>6044</v>
      </c>
      <c r="B579" s="4" t="s">
        <v>2144</v>
      </c>
      <c r="C579" s="6" t="s">
        <v>3137</v>
      </c>
      <c r="D579" s="7" t="s">
        <v>2141</v>
      </c>
      <c r="E579" s="7" t="s">
        <v>564</v>
      </c>
      <c r="F579" s="8" t="s">
        <v>2142</v>
      </c>
      <c r="G579" s="8" t="s">
        <v>4307</v>
      </c>
      <c r="H579" s="8" t="s">
        <v>2143</v>
      </c>
      <c r="I579" s="175"/>
      <c r="J579" s="71"/>
      <c r="K579" s="284"/>
      <c r="L579" s="285"/>
      <c r="M579" s="1"/>
      <c r="N579" s="278"/>
      <c r="AG579" s="253"/>
      <c r="AH579" s="253"/>
      <c r="AI579" s="253"/>
      <c r="AJ579" s="253"/>
      <c r="AK579" s="253"/>
      <c r="AL579" s="253"/>
      <c r="AM579" s="253"/>
      <c r="AN579" s="253"/>
      <c r="AO579" s="253"/>
      <c r="AP579" s="253"/>
      <c r="AQ579" s="253"/>
      <c r="AR579" s="253"/>
      <c r="AS579" s="253"/>
      <c r="AT579" s="253"/>
      <c r="AU579" s="253"/>
      <c r="AV579" s="253"/>
      <c r="AW579" s="253"/>
      <c r="AX579" s="253"/>
      <c r="AY579" s="253"/>
      <c r="AZ579" s="253"/>
      <c r="BA579" s="253"/>
      <c r="BB579" s="253"/>
      <c r="BC579" s="253"/>
      <c r="BD579" s="253"/>
      <c r="BE579" s="253"/>
      <c r="BF579" s="253"/>
      <c r="BG579" s="253"/>
      <c r="BH579" s="253"/>
      <c r="BI579" s="253"/>
      <c r="BJ579" s="253"/>
      <c r="BK579" s="253"/>
      <c r="BL579" s="253"/>
      <c r="BM579" s="253"/>
      <c r="BN579" s="253"/>
      <c r="BO579" s="253"/>
      <c r="BP579" s="253"/>
      <c r="BQ579" s="253"/>
      <c r="BR579" s="253"/>
      <c r="BS579" s="253"/>
      <c r="BT579" s="253"/>
      <c r="BU579" s="253"/>
      <c r="BV579" s="253"/>
      <c r="BW579" s="253"/>
      <c r="BX579" s="253"/>
      <c r="BY579" s="253"/>
      <c r="BZ579" s="253"/>
      <c r="CA579" s="253"/>
      <c r="CB579" s="253"/>
      <c r="CC579" s="253"/>
      <c r="CD579" s="253"/>
      <c r="CE579" s="253"/>
      <c r="CF579" s="253"/>
      <c r="CG579" s="253"/>
      <c r="CH579" s="253"/>
      <c r="CI579" s="253"/>
      <c r="CJ579" s="253"/>
      <c r="CK579" s="253"/>
      <c r="CL579" s="253"/>
      <c r="CM579" s="253"/>
      <c r="CN579" s="253"/>
      <c r="CO579" s="253"/>
      <c r="CP579" s="253"/>
      <c r="CQ579" s="253"/>
      <c r="CR579" s="253"/>
      <c r="CS579" s="253"/>
      <c r="CT579" s="253"/>
      <c r="CU579" s="253"/>
      <c r="CV579" s="253"/>
      <c r="CW579" s="253"/>
      <c r="CX579" s="253"/>
      <c r="CY579" s="253"/>
      <c r="CZ579" s="253"/>
      <c r="DA579" s="253"/>
      <c r="DB579" s="253"/>
      <c r="DC579" s="253"/>
      <c r="DD579" s="253"/>
      <c r="DE579" s="253"/>
      <c r="DF579" s="253"/>
      <c r="DG579" s="253"/>
      <c r="DH579" s="253"/>
      <c r="DI579" s="253"/>
      <c r="DJ579" s="253"/>
      <c r="DK579" s="253"/>
      <c r="DL579" s="253"/>
      <c r="DM579" s="253"/>
      <c r="DN579" s="253"/>
      <c r="DO579" s="253"/>
      <c r="DP579" s="253"/>
      <c r="DQ579" s="253"/>
      <c r="DR579" s="253"/>
      <c r="DS579" s="253"/>
      <c r="DT579" s="253"/>
      <c r="DU579" s="253"/>
      <c r="DV579" s="253"/>
      <c r="DW579" s="253"/>
      <c r="DX579" s="253"/>
      <c r="DY579" s="253"/>
      <c r="DZ579" s="253"/>
      <c r="EA579" s="253"/>
      <c r="EB579" s="253"/>
      <c r="EC579" s="253"/>
      <c r="ED579" s="253"/>
      <c r="EE579" s="253"/>
      <c r="EF579" s="253"/>
      <c r="EG579" s="253"/>
      <c r="EH579" s="253"/>
      <c r="EI579" s="253"/>
      <c r="EJ579" s="253"/>
      <c r="EK579" s="253"/>
      <c r="EL579" s="253"/>
      <c r="EM579" s="253"/>
      <c r="EN579" s="253"/>
      <c r="EO579" s="253"/>
      <c r="EP579" s="253"/>
      <c r="EQ579" s="253"/>
      <c r="ER579" s="253"/>
      <c r="ES579" s="253"/>
      <c r="ET579" s="253"/>
      <c r="EU579" s="253"/>
      <c r="EV579" s="253"/>
      <c r="EW579" s="253"/>
      <c r="EX579" s="253"/>
      <c r="EY579" s="253"/>
      <c r="EZ579" s="253"/>
      <c r="FA579" s="253"/>
      <c r="FB579" s="253"/>
      <c r="FC579" s="253"/>
      <c r="FD579" s="253"/>
      <c r="FE579" s="253"/>
      <c r="FF579" s="253"/>
      <c r="FG579" s="253"/>
      <c r="FH579" s="253"/>
      <c r="FI579" s="253"/>
      <c r="FJ579" s="253"/>
      <c r="FK579" s="253"/>
      <c r="FL579" s="253"/>
      <c r="FM579" s="253"/>
      <c r="FN579" s="253"/>
      <c r="FO579" s="253"/>
      <c r="FP579" s="253"/>
      <c r="FQ579" s="253"/>
      <c r="FR579" s="253"/>
      <c r="FS579" s="253"/>
      <c r="FT579" s="253"/>
      <c r="FU579" s="253"/>
      <c r="FV579" s="253"/>
      <c r="FW579" s="253"/>
      <c r="FX579" s="253"/>
      <c r="FY579" s="253"/>
      <c r="FZ579" s="253"/>
      <c r="GA579" s="253"/>
      <c r="GB579" s="253"/>
      <c r="GC579" s="253"/>
      <c r="GD579" s="253"/>
      <c r="GE579" s="253"/>
      <c r="GF579" s="253"/>
      <c r="GG579" s="253"/>
      <c r="GH579" s="253"/>
      <c r="GI579" s="253"/>
      <c r="GJ579" s="253"/>
      <c r="GK579" s="253"/>
      <c r="GL579" s="253"/>
      <c r="GM579" s="253"/>
      <c r="GN579" s="253"/>
      <c r="GO579" s="253"/>
      <c r="GP579" s="253"/>
      <c r="GQ579" s="253"/>
      <c r="GR579" s="253"/>
      <c r="GS579" s="253"/>
      <c r="GT579" s="253"/>
      <c r="GU579" s="253"/>
      <c r="GV579" s="253"/>
      <c r="GW579" s="253"/>
      <c r="GX579" s="253"/>
      <c r="GY579" s="253"/>
      <c r="GZ579" s="253"/>
      <c r="HA579" s="253"/>
      <c r="HB579" s="253"/>
      <c r="HC579" s="253"/>
      <c r="HD579" s="253"/>
      <c r="HE579" s="253"/>
      <c r="HF579" s="253"/>
      <c r="HG579" s="253"/>
      <c r="HH579" s="253"/>
      <c r="HI579" s="253"/>
      <c r="HJ579" s="253"/>
      <c r="HK579" s="253"/>
      <c r="HL579" s="253"/>
      <c r="HM579" s="253"/>
      <c r="HN579" s="253"/>
      <c r="HO579" s="253"/>
      <c r="HP579" s="253"/>
      <c r="HQ579" s="253"/>
      <c r="HR579" s="253"/>
      <c r="HS579" s="253"/>
      <c r="HT579" s="253"/>
      <c r="HU579" s="253"/>
      <c r="HV579" s="253"/>
      <c r="HW579" s="253"/>
      <c r="HX579" s="253"/>
      <c r="HY579" s="253"/>
      <c r="HZ579" s="253"/>
      <c r="IA579" s="253"/>
      <c r="IB579" s="253"/>
      <c r="IC579" s="253"/>
      <c r="ID579" s="253"/>
      <c r="IE579" s="253"/>
      <c r="IF579" s="253"/>
      <c r="IG579" s="253"/>
      <c r="IH579" s="253"/>
      <c r="II579" s="253"/>
      <c r="IJ579" s="253"/>
      <c r="IK579" s="253"/>
      <c r="IL579" s="253"/>
      <c r="IM579" s="253"/>
      <c r="IN579" s="253"/>
      <c r="IO579" s="253"/>
      <c r="IP579" s="253"/>
      <c r="IQ579" s="253"/>
    </row>
    <row r="580" spans="1:251" ht="26.25">
      <c r="A580" s="115" t="s">
        <v>6044</v>
      </c>
      <c r="B580" s="4" t="s">
        <v>2621</v>
      </c>
      <c r="C580" s="7" t="s">
        <v>7377</v>
      </c>
      <c r="D580" s="7" t="s">
        <v>1090</v>
      </c>
      <c r="E580" s="7" t="s">
        <v>6803</v>
      </c>
      <c r="F580" s="8" t="s">
        <v>2614</v>
      </c>
      <c r="G580" s="8" t="s">
        <v>7651</v>
      </c>
      <c r="H580" s="8" t="s">
        <v>3044</v>
      </c>
      <c r="I580" s="175" t="s">
        <v>6845</v>
      </c>
      <c r="J580" s="8"/>
      <c r="K580" s="279"/>
      <c r="L580" s="280"/>
      <c r="M580" s="8" t="s">
        <v>4508</v>
      </c>
      <c r="N580" s="17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</row>
    <row r="581" spans="1:251" s="252" customFormat="1" ht="26.25">
      <c r="A581" s="115" t="s">
        <v>6044</v>
      </c>
      <c r="B581" s="4" t="s">
        <v>1091</v>
      </c>
      <c r="C581" s="6" t="s">
        <v>3137</v>
      </c>
      <c r="D581" s="7" t="s">
        <v>4557</v>
      </c>
      <c r="E581" s="7" t="s">
        <v>7495</v>
      </c>
      <c r="F581" s="8" t="s">
        <v>474</v>
      </c>
      <c r="G581" s="8" t="s">
        <v>4307</v>
      </c>
      <c r="H581" s="8" t="s">
        <v>5934</v>
      </c>
      <c r="I581" s="175"/>
      <c r="J581" s="71"/>
      <c r="K581" s="284"/>
      <c r="L581" s="285"/>
      <c r="M581" s="1"/>
      <c r="N581" s="278"/>
      <c r="AG581" s="253"/>
      <c r="AH581" s="253"/>
      <c r="AI581" s="253"/>
      <c r="AJ581" s="253"/>
      <c r="AK581" s="253"/>
      <c r="AL581" s="253"/>
      <c r="AM581" s="253"/>
      <c r="AN581" s="253"/>
      <c r="AO581" s="253"/>
      <c r="AP581" s="253"/>
      <c r="AQ581" s="253"/>
      <c r="AR581" s="253"/>
      <c r="AS581" s="253"/>
      <c r="AT581" s="253"/>
      <c r="AU581" s="253"/>
      <c r="AV581" s="253"/>
      <c r="AW581" s="253"/>
      <c r="AX581" s="253"/>
      <c r="AY581" s="253"/>
      <c r="AZ581" s="253"/>
      <c r="BA581" s="253"/>
      <c r="BB581" s="253"/>
      <c r="BC581" s="253"/>
      <c r="BD581" s="253"/>
      <c r="BE581" s="253"/>
      <c r="BF581" s="253"/>
      <c r="BG581" s="253"/>
      <c r="BH581" s="253"/>
      <c r="BI581" s="253"/>
      <c r="BJ581" s="253"/>
      <c r="BK581" s="253"/>
      <c r="BL581" s="253"/>
      <c r="BM581" s="253"/>
      <c r="BN581" s="253"/>
      <c r="BO581" s="253"/>
      <c r="BP581" s="253"/>
      <c r="BQ581" s="253"/>
      <c r="BR581" s="253"/>
      <c r="BS581" s="253"/>
      <c r="BT581" s="253"/>
      <c r="BU581" s="253"/>
      <c r="BV581" s="253"/>
      <c r="BW581" s="253"/>
      <c r="BX581" s="253"/>
      <c r="BY581" s="253"/>
      <c r="BZ581" s="253"/>
      <c r="CA581" s="253"/>
      <c r="CB581" s="253"/>
      <c r="CC581" s="253"/>
      <c r="CD581" s="253"/>
      <c r="CE581" s="253"/>
      <c r="CF581" s="253"/>
      <c r="CG581" s="253"/>
      <c r="CH581" s="253"/>
      <c r="CI581" s="253"/>
      <c r="CJ581" s="253"/>
      <c r="CK581" s="253"/>
      <c r="CL581" s="253"/>
      <c r="CM581" s="253"/>
      <c r="CN581" s="253"/>
      <c r="CO581" s="253"/>
      <c r="CP581" s="253"/>
      <c r="CQ581" s="253"/>
      <c r="CR581" s="253"/>
      <c r="CS581" s="253"/>
      <c r="CT581" s="253"/>
      <c r="CU581" s="253"/>
      <c r="CV581" s="253"/>
      <c r="CW581" s="253"/>
      <c r="CX581" s="253"/>
      <c r="CY581" s="253"/>
      <c r="CZ581" s="253"/>
      <c r="DA581" s="253"/>
      <c r="DB581" s="253"/>
      <c r="DC581" s="253"/>
      <c r="DD581" s="253"/>
      <c r="DE581" s="253"/>
      <c r="DF581" s="253"/>
      <c r="DG581" s="253"/>
      <c r="DH581" s="253"/>
      <c r="DI581" s="253"/>
      <c r="DJ581" s="253"/>
      <c r="DK581" s="253"/>
      <c r="DL581" s="253"/>
      <c r="DM581" s="253"/>
      <c r="DN581" s="253"/>
      <c r="DO581" s="253"/>
      <c r="DP581" s="253"/>
      <c r="DQ581" s="253"/>
      <c r="DR581" s="253"/>
      <c r="DS581" s="253"/>
      <c r="DT581" s="253"/>
      <c r="DU581" s="253"/>
      <c r="DV581" s="253"/>
      <c r="DW581" s="253"/>
      <c r="DX581" s="253"/>
      <c r="DY581" s="253"/>
      <c r="DZ581" s="253"/>
      <c r="EA581" s="253"/>
      <c r="EB581" s="253"/>
      <c r="EC581" s="253"/>
      <c r="ED581" s="253"/>
      <c r="EE581" s="253"/>
      <c r="EF581" s="253"/>
      <c r="EG581" s="253"/>
      <c r="EH581" s="253"/>
      <c r="EI581" s="253"/>
      <c r="EJ581" s="253"/>
      <c r="EK581" s="253"/>
      <c r="EL581" s="253"/>
      <c r="EM581" s="253"/>
      <c r="EN581" s="253"/>
      <c r="EO581" s="253"/>
      <c r="EP581" s="253"/>
      <c r="EQ581" s="253"/>
      <c r="ER581" s="253"/>
      <c r="ES581" s="253"/>
      <c r="ET581" s="253"/>
      <c r="EU581" s="253"/>
      <c r="EV581" s="253"/>
      <c r="EW581" s="253"/>
      <c r="EX581" s="253"/>
      <c r="EY581" s="253"/>
      <c r="EZ581" s="253"/>
      <c r="FA581" s="253"/>
      <c r="FB581" s="253"/>
      <c r="FC581" s="253"/>
      <c r="FD581" s="253"/>
      <c r="FE581" s="253"/>
      <c r="FF581" s="253"/>
      <c r="FG581" s="253"/>
      <c r="FH581" s="253"/>
      <c r="FI581" s="253"/>
      <c r="FJ581" s="253"/>
      <c r="FK581" s="253"/>
      <c r="FL581" s="253"/>
      <c r="FM581" s="253"/>
      <c r="FN581" s="253"/>
      <c r="FO581" s="253"/>
      <c r="FP581" s="253"/>
      <c r="FQ581" s="253"/>
      <c r="FR581" s="253"/>
      <c r="FS581" s="253"/>
      <c r="FT581" s="253"/>
      <c r="FU581" s="253"/>
      <c r="FV581" s="253"/>
      <c r="FW581" s="253"/>
      <c r="FX581" s="253"/>
      <c r="FY581" s="253"/>
      <c r="FZ581" s="253"/>
      <c r="GA581" s="253"/>
      <c r="GB581" s="253"/>
      <c r="GC581" s="253"/>
      <c r="GD581" s="253"/>
      <c r="GE581" s="253"/>
      <c r="GF581" s="253"/>
      <c r="GG581" s="253"/>
      <c r="GH581" s="253"/>
      <c r="GI581" s="253"/>
      <c r="GJ581" s="253"/>
      <c r="GK581" s="253"/>
      <c r="GL581" s="253"/>
      <c r="GM581" s="253"/>
      <c r="GN581" s="253"/>
      <c r="GO581" s="253"/>
      <c r="GP581" s="253"/>
      <c r="GQ581" s="253"/>
      <c r="GR581" s="253"/>
      <c r="GS581" s="253"/>
      <c r="GT581" s="253"/>
      <c r="GU581" s="253"/>
      <c r="GV581" s="253"/>
      <c r="GW581" s="253"/>
      <c r="GX581" s="253"/>
      <c r="GY581" s="253"/>
      <c r="GZ581" s="253"/>
      <c r="HA581" s="253"/>
      <c r="HB581" s="253"/>
      <c r="HC581" s="253"/>
      <c r="HD581" s="253"/>
      <c r="HE581" s="253"/>
      <c r="HF581" s="253"/>
      <c r="HG581" s="253"/>
      <c r="HH581" s="253"/>
      <c r="HI581" s="253"/>
      <c r="HJ581" s="253"/>
      <c r="HK581" s="253"/>
      <c r="HL581" s="253"/>
      <c r="HM581" s="253"/>
      <c r="HN581" s="253"/>
      <c r="HO581" s="253"/>
      <c r="HP581" s="253"/>
      <c r="HQ581" s="253"/>
      <c r="HR581" s="253"/>
      <c r="HS581" s="253"/>
      <c r="HT581" s="253"/>
      <c r="HU581" s="253"/>
      <c r="HV581" s="253"/>
      <c r="HW581" s="253"/>
      <c r="HX581" s="253"/>
      <c r="HY581" s="253"/>
      <c r="HZ581" s="253"/>
      <c r="IA581" s="253"/>
      <c r="IB581" s="253"/>
      <c r="IC581" s="253"/>
      <c r="ID581" s="253"/>
      <c r="IE581" s="253"/>
      <c r="IF581" s="253"/>
      <c r="IG581" s="253"/>
      <c r="IH581" s="253"/>
      <c r="II581" s="253"/>
      <c r="IJ581" s="253"/>
      <c r="IK581" s="253"/>
      <c r="IL581" s="253"/>
      <c r="IM581" s="253"/>
      <c r="IN581" s="253"/>
      <c r="IO581" s="253"/>
      <c r="IP581" s="253"/>
      <c r="IQ581" s="253"/>
    </row>
    <row r="582" spans="1:251" ht="26.25">
      <c r="A582" s="115" t="s">
        <v>6044</v>
      </c>
      <c r="B582" s="4" t="s">
        <v>675</v>
      </c>
      <c r="C582" s="6" t="s">
        <v>7377</v>
      </c>
      <c r="D582" s="7" t="s">
        <v>5774</v>
      </c>
      <c r="E582" s="7" t="s">
        <v>6803</v>
      </c>
      <c r="F582" s="8" t="s">
        <v>5775</v>
      </c>
      <c r="G582" s="8" t="s">
        <v>7359</v>
      </c>
      <c r="H582" s="27" t="s">
        <v>5776</v>
      </c>
      <c r="I582" s="175"/>
      <c r="J582" s="8"/>
      <c r="K582" s="279"/>
      <c r="L582" s="280"/>
      <c r="M582" s="8"/>
      <c r="N582" s="17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</row>
    <row r="583" spans="1:251" ht="26.25">
      <c r="A583" s="115" t="s">
        <v>6044</v>
      </c>
      <c r="B583" s="4" t="s">
        <v>677</v>
      </c>
      <c r="C583" s="6" t="s">
        <v>3137</v>
      </c>
      <c r="D583" s="7" t="s">
        <v>3120</v>
      </c>
      <c r="E583" s="7" t="s">
        <v>3121</v>
      </c>
      <c r="F583" s="8" t="s">
        <v>3122</v>
      </c>
      <c r="G583" s="8" t="s">
        <v>7648</v>
      </c>
      <c r="H583" s="27" t="s">
        <v>3123</v>
      </c>
      <c r="I583" s="175"/>
      <c r="J583" s="8"/>
      <c r="K583" s="279"/>
      <c r="L583" s="280"/>
      <c r="M583" s="202"/>
      <c r="N583" s="17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</row>
    <row r="584" spans="1:251" s="252" customFormat="1" ht="26.25">
      <c r="A584" s="115" t="s">
        <v>6044</v>
      </c>
      <c r="B584" s="4" t="s">
        <v>3412</v>
      </c>
      <c r="C584" s="6" t="s">
        <v>3137</v>
      </c>
      <c r="D584" s="7" t="s">
        <v>3413</v>
      </c>
      <c r="E584" s="7" t="s">
        <v>564</v>
      </c>
      <c r="F584" s="8" t="s">
        <v>2140</v>
      </c>
      <c r="G584" s="8" t="s">
        <v>4307</v>
      </c>
      <c r="H584" s="8" t="s">
        <v>2139</v>
      </c>
      <c r="I584" s="175"/>
      <c r="J584" s="71"/>
      <c r="K584" s="284"/>
      <c r="L584" s="285"/>
      <c r="M584" s="1"/>
      <c r="N584" s="278"/>
      <c r="AG584" s="253"/>
      <c r="AH584" s="253"/>
      <c r="AI584" s="253"/>
      <c r="AJ584" s="253"/>
      <c r="AK584" s="253"/>
      <c r="AL584" s="253"/>
      <c r="AM584" s="253"/>
      <c r="AN584" s="253"/>
      <c r="AO584" s="253"/>
      <c r="AP584" s="253"/>
      <c r="AQ584" s="253"/>
      <c r="AR584" s="253"/>
      <c r="AS584" s="253"/>
      <c r="AT584" s="253"/>
      <c r="AU584" s="253"/>
      <c r="AV584" s="253"/>
      <c r="AW584" s="253"/>
      <c r="AX584" s="253"/>
      <c r="AY584" s="253"/>
      <c r="AZ584" s="253"/>
      <c r="BA584" s="253"/>
      <c r="BB584" s="253"/>
      <c r="BC584" s="253"/>
      <c r="BD584" s="253"/>
      <c r="BE584" s="253"/>
      <c r="BF584" s="253"/>
      <c r="BG584" s="253"/>
      <c r="BH584" s="253"/>
      <c r="BI584" s="253"/>
      <c r="BJ584" s="253"/>
      <c r="BK584" s="253"/>
      <c r="BL584" s="253"/>
      <c r="BM584" s="253"/>
      <c r="BN584" s="253"/>
      <c r="BO584" s="253"/>
      <c r="BP584" s="253"/>
      <c r="BQ584" s="253"/>
      <c r="BR584" s="253"/>
      <c r="BS584" s="253"/>
      <c r="BT584" s="253"/>
      <c r="BU584" s="253"/>
      <c r="BV584" s="253"/>
      <c r="BW584" s="253"/>
      <c r="BX584" s="253"/>
      <c r="BY584" s="253"/>
      <c r="BZ584" s="253"/>
      <c r="CA584" s="253"/>
      <c r="CB584" s="253"/>
      <c r="CC584" s="253"/>
      <c r="CD584" s="253"/>
      <c r="CE584" s="253"/>
      <c r="CF584" s="253"/>
      <c r="CG584" s="253"/>
      <c r="CH584" s="253"/>
      <c r="CI584" s="253"/>
      <c r="CJ584" s="253"/>
      <c r="CK584" s="253"/>
      <c r="CL584" s="253"/>
      <c r="CM584" s="253"/>
      <c r="CN584" s="253"/>
      <c r="CO584" s="253"/>
      <c r="CP584" s="253"/>
      <c r="CQ584" s="253"/>
      <c r="CR584" s="253"/>
      <c r="CS584" s="253"/>
      <c r="CT584" s="253"/>
      <c r="CU584" s="253"/>
      <c r="CV584" s="253"/>
      <c r="CW584" s="253"/>
      <c r="CX584" s="253"/>
      <c r="CY584" s="253"/>
      <c r="CZ584" s="253"/>
      <c r="DA584" s="253"/>
      <c r="DB584" s="253"/>
      <c r="DC584" s="253"/>
      <c r="DD584" s="253"/>
      <c r="DE584" s="253"/>
      <c r="DF584" s="253"/>
      <c r="DG584" s="253"/>
      <c r="DH584" s="253"/>
      <c r="DI584" s="253"/>
      <c r="DJ584" s="253"/>
      <c r="DK584" s="253"/>
      <c r="DL584" s="253"/>
      <c r="DM584" s="253"/>
      <c r="DN584" s="253"/>
      <c r="DO584" s="253"/>
      <c r="DP584" s="253"/>
      <c r="DQ584" s="253"/>
      <c r="DR584" s="253"/>
      <c r="DS584" s="253"/>
      <c r="DT584" s="253"/>
      <c r="DU584" s="253"/>
      <c r="DV584" s="253"/>
      <c r="DW584" s="253"/>
      <c r="DX584" s="253"/>
      <c r="DY584" s="253"/>
      <c r="DZ584" s="253"/>
      <c r="EA584" s="253"/>
      <c r="EB584" s="253"/>
      <c r="EC584" s="253"/>
      <c r="ED584" s="253"/>
      <c r="EE584" s="253"/>
      <c r="EF584" s="253"/>
      <c r="EG584" s="253"/>
      <c r="EH584" s="253"/>
      <c r="EI584" s="253"/>
      <c r="EJ584" s="253"/>
      <c r="EK584" s="253"/>
      <c r="EL584" s="253"/>
      <c r="EM584" s="253"/>
      <c r="EN584" s="253"/>
      <c r="EO584" s="253"/>
      <c r="EP584" s="253"/>
      <c r="EQ584" s="253"/>
      <c r="ER584" s="253"/>
      <c r="ES584" s="253"/>
      <c r="ET584" s="253"/>
      <c r="EU584" s="253"/>
      <c r="EV584" s="253"/>
      <c r="EW584" s="253"/>
      <c r="EX584" s="253"/>
      <c r="EY584" s="253"/>
      <c r="EZ584" s="253"/>
      <c r="FA584" s="253"/>
      <c r="FB584" s="253"/>
      <c r="FC584" s="253"/>
      <c r="FD584" s="253"/>
      <c r="FE584" s="253"/>
      <c r="FF584" s="253"/>
      <c r="FG584" s="253"/>
      <c r="FH584" s="253"/>
      <c r="FI584" s="253"/>
      <c r="FJ584" s="253"/>
      <c r="FK584" s="253"/>
      <c r="FL584" s="253"/>
      <c r="FM584" s="253"/>
      <c r="FN584" s="253"/>
      <c r="FO584" s="253"/>
      <c r="FP584" s="253"/>
      <c r="FQ584" s="253"/>
      <c r="FR584" s="253"/>
      <c r="FS584" s="253"/>
      <c r="FT584" s="253"/>
      <c r="FU584" s="253"/>
      <c r="FV584" s="253"/>
      <c r="FW584" s="253"/>
      <c r="FX584" s="253"/>
      <c r="FY584" s="253"/>
      <c r="FZ584" s="253"/>
      <c r="GA584" s="253"/>
      <c r="GB584" s="253"/>
      <c r="GC584" s="253"/>
      <c r="GD584" s="253"/>
      <c r="GE584" s="253"/>
      <c r="GF584" s="253"/>
      <c r="GG584" s="253"/>
      <c r="GH584" s="253"/>
      <c r="GI584" s="253"/>
      <c r="GJ584" s="253"/>
      <c r="GK584" s="253"/>
      <c r="GL584" s="253"/>
      <c r="GM584" s="253"/>
      <c r="GN584" s="253"/>
      <c r="GO584" s="253"/>
      <c r="GP584" s="253"/>
      <c r="GQ584" s="253"/>
      <c r="GR584" s="253"/>
      <c r="GS584" s="253"/>
      <c r="GT584" s="253"/>
      <c r="GU584" s="253"/>
      <c r="GV584" s="253"/>
      <c r="GW584" s="253"/>
      <c r="GX584" s="253"/>
      <c r="GY584" s="253"/>
      <c r="GZ584" s="253"/>
      <c r="HA584" s="253"/>
      <c r="HB584" s="253"/>
      <c r="HC584" s="253"/>
      <c r="HD584" s="253"/>
      <c r="HE584" s="253"/>
      <c r="HF584" s="253"/>
      <c r="HG584" s="253"/>
      <c r="HH584" s="253"/>
      <c r="HI584" s="253"/>
      <c r="HJ584" s="253"/>
      <c r="HK584" s="253"/>
      <c r="HL584" s="253"/>
      <c r="HM584" s="253"/>
      <c r="HN584" s="253"/>
      <c r="HO584" s="253"/>
      <c r="HP584" s="253"/>
      <c r="HQ584" s="253"/>
      <c r="HR584" s="253"/>
      <c r="HS584" s="253"/>
      <c r="HT584" s="253"/>
      <c r="HU584" s="253"/>
      <c r="HV584" s="253"/>
      <c r="HW584" s="253"/>
      <c r="HX584" s="253"/>
      <c r="HY584" s="253"/>
      <c r="HZ584" s="253"/>
      <c r="IA584" s="253"/>
      <c r="IB584" s="253"/>
      <c r="IC584" s="253"/>
      <c r="ID584" s="253"/>
      <c r="IE584" s="253"/>
      <c r="IF584" s="253"/>
      <c r="IG584" s="253"/>
      <c r="IH584" s="253"/>
      <c r="II584" s="253"/>
      <c r="IJ584" s="253"/>
      <c r="IK584" s="253"/>
      <c r="IL584" s="253"/>
      <c r="IM584" s="253"/>
      <c r="IN584" s="253"/>
      <c r="IO584" s="253"/>
      <c r="IP584" s="253"/>
      <c r="IQ584" s="253"/>
    </row>
    <row r="585" spans="1:251" ht="26.25">
      <c r="A585" s="115" t="s">
        <v>6044</v>
      </c>
      <c r="B585" s="4" t="s">
        <v>2173</v>
      </c>
      <c r="C585" s="7" t="s">
        <v>3137</v>
      </c>
      <c r="D585" s="7" t="s">
        <v>6586</v>
      </c>
      <c r="E585" s="7" t="s">
        <v>6865</v>
      </c>
      <c r="F585" s="8" t="s">
        <v>5478</v>
      </c>
      <c r="G585" s="8" t="s">
        <v>7359</v>
      </c>
      <c r="H585" s="8"/>
      <c r="I585" s="175"/>
      <c r="J585" s="71"/>
      <c r="K585" s="281"/>
      <c r="L585" s="282"/>
      <c r="M585" s="35" t="s">
        <v>5012</v>
      </c>
      <c r="N585" s="263" t="s">
        <v>2302</v>
      </c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</row>
    <row r="586" spans="1:251" ht="26.25">
      <c r="A586" s="115" t="s">
        <v>6044</v>
      </c>
      <c r="B586" s="4" t="s">
        <v>4202</v>
      </c>
      <c r="C586" s="7" t="s">
        <v>3137</v>
      </c>
      <c r="D586" s="7" t="s">
        <v>4756</v>
      </c>
      <c r="E586" s="7" t="s">
        <v>6897</v>
      </c>
      <c r="F586" s="8" t="s">
        <v>6209</v>
      </c>
      <c r="G586" s="8" t="s">
        <v>7648</v>
      </c>
      <c r="H586" s="8" t="s">
        <v>619</v>
      </c>
      <c r="I586" s="175"/>
      <c r="J586" s="8"/>
      <c r="K586" s="279"/>
      <c r="L586" s="280"/>
      <c r="M586" s="202"/>
      <c r="N586" s="17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</row>
    <row r="587" spans="1:251" ht="26.25">
      <c r="A587" s="115" t="s">
        <v>6044</v>
      </c>
      <c r="B587" s="4" t="s">
        <v>3602</v>
      </c>
      <c r="C587" s="6" t="s">
        <v>7377</v>
      </c>
      <c r="D587" s="8" t="s">
        <v>1949</v>
      </c>
      <c r="E587" s="6" t="s">
        <v>3603</v>
      </c>
      <c r="F587" s="1" t="s">
        <v>7526</v>
      </c>
      <c r="H587" s="1" t="s">
        <v>1986</v>
      </c>
      <c r="I587" s="9" t="s">
        <v>6845</v>
      </c>
      <c r="J587" s="71"/>
      <c r="K587" s="287"/>
      <c r="L587" s="288"/>
      <c r="M587" s="25" t="s">
        <v>1952</v>
      </c>
      <c r="N587" s="263" t="s">
        <v>1945</v>
      </c>
      <c r="O587" s="128"/>
      <c r="P587" s="128"/>
      <c r="Q587" s="128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</row>
    <row r="588" spans="1:251" ht="26.25">
      <c r="A588" s="115" t="s">
        <v>6044</v>
      </c>
      <c r="B588" s="4" t="s">
        <v>7019</v>
      </c>
      <c r="C588" s="7" t="s">
        <v>3137</v>
      </c>
      <c r="D588" s="7" t="s">
        <v>4758</v>
      </c>
      <c r="E588" s="7" t="s">
        <v>6076</v>
      </c>
      <c r="F588" s="8" t="s">
        <v>6390</v>
      </c>
      <c r="G588" s="8" t="s">
        <v>6074</v>
      </c>
      <c r="H588" s="8"/>
      <c r="I588" s="175" t="s">
        <v>6845</v>
      </c>
      <c r="J588" s="8"/>
      <c r="K588" s="279"/>
      <c r="L588" s="280"/>
      <c r="M588" s="202"/>
      <c r="N588" s="17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</row>
    <row r="589" spans="1:251" s="252" customFormat="1" ht="26.25">
      <c r="A589" s="115" t="s">
        <v>6044</v>
      </c>
      <c r="B589" s="4" t="s">
        <v>3659</v>
      </c>
      <c r="C589" s="6" t="s">
        <v>3136</v>
      </c>
      <c r="D589" s="7" t="s">
        <v>3257</v>
      </c>
      <c r="E589" s="7" t="s">
        <v>4648</v>
      </c>
      <c r="F589" s="8" t="s">
        <v>6156</v>
      </c>
      <c r="G589" s="8" t="s">
        <v>7648</v>
      </c>
      <c r="H589" s="8" t="s">
        <v>5934</v>
      </c>
      <c r="I589" s="175"/>
      <c r="J589" s="71"/>
      <c r="K589" s="284"/>
      <c r="L589" s="285"/>
      <c r="M589" s="1"/>
      <c r="N589" s="278"/>
      <c r="AG589" s="253"/>
      <c r="AH589" s="253"/>
      <c r="AI589" s="253"/>
      <c r="AJ589" s="253"/>
      <c r="AK589" s="253"/>
      <c r="AL589" s="253"/>
      <c r="AM589" s="253"/>
      <c r="AN589" s="253"/>
      <c r="AO589" s="253"/>
      <c r="AP589" s="253"/>
      <c r="AQ589" s="253"/>
      <c r="AR589" s="253"/>
      <c r="AS589" s="253"/>
      <c r="AT589" s="253"/>
      <c r="AU589" s="253"/>
      <c r="AV589" s="253"/>
      <c r="AW589" s="253"/>
      <c r="AX589" s="253"/>
      <c r="AY589" s="253"/>
      <c r="AZ589" s="253"/>
      <c r="BA589" s="253"/>
      <c r="BB589" s="253"/>
      <c r="BC589" s="253"/>
      <c r="BD589" s="253"/>
      <c r="BE589" s="253"/>
      <c r="BF589" s="253"/>
      <c r="BG589" s="253"/>
      <c r="BH589" s="253"/>
      <c r="BI589" s="253"/>
      <c r="BJ589" s="253"/>
      <c r="BK589" s="253"/>
      <c r="BL589" s="253"/>
      <c r="BM589" s="253"/>
      <c r="BN589" s="253"/>
      <c r="BO589" s="253"/>
      <c r="BP589" s="253"/>
      <c r="BQ589" s="253"/>
      <c r="BR589" s="253"/>
      <c r="BS589" s="253"/>
      <c r="BT589" s="253"/>
      <c r="BU589" s="253"/>
      <c r="BV589" s="253"/>
      <c r="BW589" s="253"/>
      <c r="BX589" s="253"/>
      <c r="BY589" s="253"/>
      <c r="BZ589" s="253"/>
      <c r="CA589" s="253"/>
      <c r="CB589" s="253"/>
      <c r="CC589" s="253"/>
      <c r="CD589" s="253"/>
      <c r="CE589" s="253"/>
      <c r="CF589" s="253"/>
      <c r="CG589" s="253"/>
      <c r="CH589" s="253"/>
      <c r="CI589" s="253"/>
      <c r="CJ589" s="253"/>
      <c r="CK589" s="253"/>
      <c r="CL589" s="253"/>
      <c r="CM589" s="253"/>
      <c r="CN589" s="253"/>
      <c r="CO589" s="253"/>
      <c r="CP589" s="253"/>
      <c r="CQ589" s="253"/>
      <c r="CR589" s="253"/>
      <c r="CS589" s="253"/>
      <c r="CT589" s="253"/>
      <c r="CU589" s="253"/>
      <c r="CV589" s="253"/>
      <c r="CW589" s="253"/>
      <c r="CX589" s="253"/>
      <c r="CY589" s="253"/>
      <c r="CZ589" s="253"/>
      <c r="DA589" s="253"/>
      <c r="DB589" s="253"/>
      <c r="DC589" s="253"/>
      <c r="DD589" s="253"/>
      <c r="DE589" s="253"/>
      <c r="DF589" s="253"/>
      <c r="DG589" s="253"/>
      <c r="DH589" s="253"/>
      <c r="DI589" s="253"/>
      <c r="DJ589" s="253"/>
      <c r="DK589" s="253"/>
      <c r="DL589" s="253"/>
      <c r="DM589" s="253"/>
      <c r="DN589" s="253"/>
      <c r="DO589" s="253"/>
      <c r="DP589" s="253"/>
      <c r="DQ589" s="253"/>
      <c r="DR589" s="253"/>
      <c r="DS589" s="253"/>
      <c r="DT589" s="253"/>
      <c r="DU589" s="253"/>
      <c r="DV589" s="253"/>
      <c r="DW589" s="253"/>
      <c r="DX589" s="253"/>
      <c r="DY589" s="253"/>
      <c r="DZ589" s="253"/>
      <c r="EA589" s="253"/>
      <c r="EB589" s="253"/>
      <c r="EC589" s="253"/>
      <c r="ED589" s="253"/>
      <c r="EE589" s="253"/>
      <c r="EF589" s="253"/>
      <c r="EG589" s="253"/>
      <c r="EH589" s="253"/>
      <c r="EI589" s="253"/>
      <c r="EJ589" s="253"/>
      <c r="EK589" s="253"/>
      <c r="EL589" s="253"/>
      <c r="EM589" s="253"/>
      <c r="EN589" s="253"/>
      <c r="EO589" s="253"/>
      <c r="EP589" s="253"/>
      <c r="EQ589" s="253"/>
      <c r="ER589" s="253"/>
      <c r="ES589" s="253"/>
      <c r="ET589" s="253"/>
      <c r="EU589" s="253"/>
      <c r="EV589" s="253"/>
      <c r="EW589" s="253"/>
      <c r="EX589" s="253"/>
      <c r="EY589" s="253"/>
      <c r="EZ589" s="253"/>
      <c r="FA589" s="253"/>
      <c r="FB589" s="253"/>
      <c r="FC589" s="253"/>
      <c r="FD589" s="253"/>
      <c r="FE589" s="253"/>
      <c r="FF589" s="253"/>
      <c r="FG589" s="253"/>
      <c r="FH589" s="253"/>
      <c r="FI589" s="253"/>
      <c r="FJ589" s="253"/>
      <c r="FK589" s="253"/>
      <c r="FL589" s="253"/>
      <c r="FM589" s="253"/>
      <c r="FN589" s="253"/>
      <c r="FO589" s="253"/>
      <c r="FP589" s="253"/>
      <c r="FQ589" s="253"/>
      <c r="FR589" s="253"/>
      <c r="FS589" s="253"/>
      <c r="FT589" s="253"/>
      <c r="FU589" s="253"/>
      <c r="FV589" s="253"/>
      <c r="FW589" s="253"/>
      <c r="FX589" s="253"/>
      <c r="FY589" s="253"/>
      <c r="FZ589" s="253"/>
      <c r="GA589" s="253"/>
      <c r="GB589" s="253"/>
      <c r="GC589" s="253"/>
      <c r="GD589" s="253"/>
      <c r="GE589" s="253"/>
      <c r="GF589" s="253"/>
      <c r="GG589" s="253"/>
      <c r="GH589" s="253"/>
      <c r="GI589" s="253"/>
      <c r="GJ589" s="253"/>
      <c r="GK589" s="253"/>
      <c r="GL589" s="253"/>
      <c r="GM589" s="253"/>
      <c r="GN589" s="253"/>
      <c r="GO589" s="253"/>
      <c r="GP589" s="253"/>
      <c r="GQ589" s="253"/>
      <c r="GR589" s="253"/>
      <c r="GS589" s="253"/>
      <c r="GT589" s="253"/>
      <c r="GU589" s="253"/>
      <c r="GV589" s="253"/>
      <c r="GW589" s="253"/>
      <c r="GX589" s="253"/>
      <c r="GY589" s="253"/>
      <c r="GZ589" s="253"/>
      <c r="HA589" s="253"/>
      <c r="HB589" s="253"/>
      <c r="HC589" s="253"/>
      <c r="HD589" s="253"/>
      <c r="HE589" s="253"/>
      <c r="HF589" s="253"/>
      <c r="HG589" s="253"/>
      <c r="HH589" s="253"/>
      <c r="HI589" s="253"/>
      <c r="HJ589" s="253"/>
      <c r="HK589" s="253"/>
      <c r="HL589" s="253"/>
      <c r="HM589" s="253"/>
      <c r="HN589" s="253"/>
      <c r="HO589" s="253"/>
      <c r="HP589" s="253"/>
      <c r="HQ589" s="253"/>
      <c r="HR589" s="253"/>
      <c r="HS589" s="253"/>
      <c r="HT589" s="253"/>
      <c r="HU589" s="253"/>
      <c r="HV589" s="253"/>
      <c r="HW589" s="253"/>
      <c r="HX589" s="253"/>
      <c r="HY589" s="253"/>
      <c r="HZ589" s="253"/>
      <c r="IA589" s="253"/>
      <c r="IB589" s="253"/>
      <c r="IC589" s="253"/>
      <c r="ID589" s="253"/>
      <c r="IE589" s="253"/>
      <c r="IF589" s="253"/>
      <c r="IG589" s="253"/>
      <c r="IH589" s="253"/>
      <c r="II589" s="253"/>
      <c r="IJ589" s="253"/>
      <c r="IK589" s="253"/>
      <c r="IL589" s="253"/>
      <c r="IM589" s="253"/>
      <c r="IN589" s="253"/>
      <c r="IO589" s="253"/>
      <c r="IP589" s="253"/>
      <c r="IQ589" s="253"/>
    </row>
    <row r="590" spans="1:251" s="252" customFormat="1" ht="26.25">
      <c r="A590" s="115" t="s">
        <v>6044</v>
      </c>
      <c r="B590" s="4" t="s">
        <v>2149</v>
      </c>
      <c r="C590" s="6" t="s">
        <v>3136</v>
      </c>
      <c r="D590" s="7" t="s">
        <v>3257</v>
      </c>
      <c r="E590" s="7" t="s">
        <v>4648</v>
      </c>
      <c r="F590" s="8" t="s">
        <v>2150</v>
      </c>
      <c r="G590" s="8" t="s">
        <v>7648</v>
      </c>
      <c r="H590" s="8" t="s">
        <v>3258</v>
      </c>
      <c r="I590" s="175"/>
      <c r="J590" s="71"/>
      <c r="K590" s="284"/>
      <c r="L590" s="285"/>
      <c r="M590" s="1"/>
      <c r="N590" s="278"/>
      <c r="AG590" s="253"/>
      <c r="AH590" s="253"/>
      <c r="AI590" s="253"/>
      <c r="AJ590" s="253"/>
      <c r="AK590" s="253"/>
      <c r="AL590" s="253"/>
      <c r="AM590" s="253"/>
      <c r="AN590" s="253"/>
      <c r="AO590" s="253"/>
      <c r="AP590" s="253"/>
      <c r="AQ590" s="253"/>
      <c r="AR590" s="253"/>
      <c r="AS590" s="253"/>
      <c r="AT590" s="253"/>
      <c r="AU590" s="253"/>
      <c r="AV590" s="253"/>
      <c r="AW590" s="253"/>
      <c r="AX590" s="253"/>
      <c r="AY590" s="253"/>
      <c r="AZ590" s="253"/>
      <c r="BA590" s="253"/>
      <c r="BB590" s="253"/>
      <c r="BC590" s="253"/>
      <c r="BD590" s="253"/>
      <c r="BE590" s="253"/>
      <c r="BF590" s="253"/>
      <c r="BG590" s="253"/>
      <c r="BH590" s="253"/>
      <c r="BI590" s="253"/>
      <c r="BJ590" s="253"/>
      <c r="BK590" s="253"/>
      <c r="BL590" s="253"/>
      <c r="BM590" s="253"/>
      <c r="BN590" s="253"/>
      <c r="BO590" s="253"/>
      <c r="BP590" s="253"/>
      <c r="BQ590" s="253"/>
      <c r="BR590" s="253"/>
      <c r="BS590" s="253"/>
      <c r="BT590" s="253"/>
      <c r="BU590" s="253"/>
      <c r="BV590" s="253"/>
      <c r="BW590" s="253"/>
      <c r="BX590" s="253"/>
      <c r="BY590" s="253"/>
      <c r="BZ590" s="253"/>
      <c r="CA590" s="253"/>
      <c r="CB590" s="253"/>
      <c r="CC590" s="253"/>
      <c r="CD590" s="253"/>
      <c r="CE590" s="253"/>
      <c r="CF590" s="253"/>
      <c r="CG590" s="253"/>
      <c r="CH590" s="253"/>
      <c r="CI590" s="253"/>
      <c r="CJ590" s="253"/>
      <c r="CK590" s="253"/>
      <c r="CL590" s="253"/>
      <c r="CM590" s="253"/>
      <c r="CN590" s="253"/>
      <c r="CO590" s="253"/>
      <c r="CP590" s="253"/>
      <c r="CQ590" s="253"/>
      <c r="CR590" s="253"/>
      <c r="CS590" s="253"/>
      <c r="CT590" s="253"/>
      <c r="CU590" s="253"/>
      <c r="CV590" s="253"/>
      <c r="CW590" s="253"/>
      <c r="CX590" s="253"/>
      <c r="CY590" s="253"/>
      <c r="CZ590" s="253"/>
      <c r="DA590" s="253"/>
      <c r="DB590" s="253"/>
      <c r="DC590" s="253"/>
      <c r="DD590" s="253"/>
      <c r="DE590" s="253"/>
      <c r="DF590" s="253"/>
      <c r="DG590" s="253"/>
      <c r="DH590" s="253"/>
      <c r="DI590" s="253"/>
      <c r="DJ590" s="253"/>
      <c r="DK590" s="253"/>
      <c r="DL590" s="253"/>
      <c r="DM590" s="253"/>
      <c r="DN590" s="253"/>
      <c r="DO590" s="253"/>
      <c r="DP590" s="253"/>
      <c r="DQ590" s="253"/>
      <c r="DR590" s="253"/>
      <c r="DS590" s="253"/>
      <c r="DT590" s="253"/>
      <c r="DU590" s="253"/>
      <c r="DV590" s="253"/>
      <c r="DW590" s="253"/>
      <c r="DX590" s="253"/>
      <c r="DY590" s="253"/>
      <c r="DZ590" s="253"/>
      <c r="EA590" s="253"/>
      <c r="EB590" s="253"/>
      <c r="EC590" s="253"/>
      <c r="ED590" s="253"/>
      <c r="EE590" s="253"/>
      <c r="EF590" s="253"/>
      <c r="EG590" s="253"/>
      <c r="EH590" s="253"/>
      <c r="EI590" s="253"/>
      <c r="EJ590" s="253"/>
      <c r="EK590" s="253"/>
      <c r="EL590" s="253"/>
      <c r="EM590" s="253"/>
      <c r="EN590" s="253"/>
      <c r="EO590" s="253"/>
      <c r="EP590" s="253"/>
      <c r="EQ590" s="253"/>
      <c r="ER590" s="253"/>
      <c r="ES590" s="253"/>
      <c r="ET590" s="253"/>
      <c r="EU590" s="253"/>
      <c r="EV590" s="253"/>
      <c r="EW590" s="253"/>
      <c r="EX590" s="253"/>
      <c r="EY590" s="253"/>
      <c r="EZ590" s="253"/>
      <c r="FA590" s="253"/>
      <c r="FB590" s="253"/>
      <c r="FC590" s="253"/>
      <c r="FD590" s="253"/>
      <c r="FE590" s="253"/>
      <c r="FF590" s="253"/>
      <c r="FG590" s="253"/>
      <c r="FH590" s="253"/>
      <c r="FI590" s="253"/>
      <c r="FJ590" s="253"/>
      <c r="FK590" s="253"/>
      <c r="FL590" s="253"/>
      <c r="FM590" s="253"/>
      <c r="FN590" s="253"/>
      <c r="FO590" s="253"/>
      <c r="FP590" s="253"/>
      <c r="FQ590" s="253"/>
      <c r="FR590" s="253"/>
      <c r="FS590" s="253"/>
      <c r="FT590" s="253"/>
      <c r="FU590" s="253"/>
      <c r="FV590" s="253"/>
      <c r="FW590" s="253"/>
      <c r="FX590" s="253"/>
      <c r="FY590" s="253"/>
      <c r="FZ590" s="253"/>
      <c r="GA590" s="253"/>
      <c r="GB590" s="253"/>
      <c r="GC590" s="253"/>
      <c r="GD590" s="253"/>
      <c r="GE590" s="253"/>
      <c r="GF590" s="253"/>
      <c r="GG590" s="253"/>
      <c r="GH590" s="253"/>
      <c r="GI590" s="253"/>
      <c r="GJ590" s="253"/>
      <c r="GK590" s="253"/>
      <c r="GL590" s="253"/>
      <c r="GM590" s="253"/>
      <c r="GN590" s="253"/>
      <c r="GO590" s="253"/>
      <c r="GP590" s="253"/>
      <c r="GQ590" s="253"/>
      <c r="GR590" s="253"/>
      <c r="GS590" s="253"/>
      <c r="GT590" s="253"/>
      <c r="GU590" s="253"/>
      <c r="GV590" s="253"/>
      <c r="GW590" s="253"/>
      <c r="GX590" s="253"/>
      <c r="GY590" s="253"/>
      <c r="GZ590" s="253"/>
      <c r="HA590" s="253"/>
      <c r="HB590" s="253"/>
      <c r="HC590" s="253"/>
      <c r="HD590" s="253"/>
      <c r="HE590" s="253"/>
      <c r="HF590" s="253"/>
      <c r="HG590" s="253"/>
      <c r="HH590" s="253"/>
      <c r="HI590" s="253"/>
      <c r="HJ590" s="253"/>
      <c r="HK590" s="253"/>
      <c r="HL590" s="253"/>
      <c r="HM590" s="253"/>
      <c r="HN590" s="253"/>
      <c r="HO590" s="253"/>
      <c r="HP590" s="253"/>
      <c r="HQ590" s="253"/>
      <c r="HR590" s="253"/>
      <c r="HS590" s="253"/>
      <c r="HT590" s="253"/>
      <c r="HU590" s="253"/>
      <c r="HV590" s="253"/>
      <c r="HW590" s="253"/>
      <c r="HX590" s="253"/>
      <c r="HY590" s="253"/>
      <c r="HZ590" s="253"/>
      <c r="IA590" s="253"/>
      <c r="IB590" s="253"/>
      <c r="IC590" s="253"/>
      <c r="ID590" s="253"/>
      <c r="IE590" s="253"/>
      <c r="IF590" s="253"/>
      <c r="IG590" s="253"/>
      <c r="IH590" s="253"/>
      <c r="II590" s="253"/>
      <c r="IJ590" s="253"/>
      <c r="IK590" s="253"/>
      <c r="IL590" s="253"/>
      <c r="IM590" s="253"/>
      <c r="IN590" s="253"/>
      <c r="IO590" s="253"/>
      <c r="IP590" s="253"/>
      <c r="IQ590" s="253"/>
    </row>
    <row r="591" spans="1:251" s="252" customFormat="1" ht="26.25">
      <c r="A591" s="115" t="s">
        <v>6044</v>
      </c>
      <c r="B591" s="4" t="s">
        <v>6132</v>
      </c>
      <c r="C591" s="6" t="s">
        <v>3136</v>
      </c>
      <c r="D591" s="7" t="s">
        <v>3257</v>
      </c>
      <c r="E591" s="7" t="s">
        <v>4648</v>
      </c>
      <c r="F591" s="8" t="s">
        <v>6154</v>
      </c>
      <c r="G591" s="8" t="s">
        <v>7648</v>
      </c>
      <c r="H591" s="8" t="s">
        <v>6155</v>
      </c>
      <c r="I591" s="175"/>
      <c r="J591" s="71"/>
      <c r="K591" s="284"/>
      <c r="L591" s="285"/>
      <c r="M591" s="1"/>
      <c r="N591" s="278"/>
      <c r="AG591" s="253"/>
      <c r="AH591" s="253"/>
      <c r="AI591" s="253"/>
      <c r="AJ591" s="253"/>
      <c r="AK591" s="253"/>
      <c r="AL591" s="253"/>
      <c r="AM591" s="253"/>
      <c r="AN591" s="253"/>
      <c r="AO591" s="253"/>
      <c r="AP591" s="253"/>
      <c r="AQ591" s="253"/>
      <c r="AR591" s="253"/>
      <c r="AS591" s="253"/>
      <c r="AT591" s="253"/>
      <c r="AU591" s="253"/>
      <c r="AV591" s="253"/>
      <c r="AW591" s="253"/>
      <c r="AX591" s="253"/>
      <c r="AY591" s="253"/>
      <c r="AZ591" s="253"/>
      <c r="BA591" s="253"/>
      <c r="BB591" s="253"/>
      <c r="BC591" s="253"/>
      <c r="BD591" s="253"/>
      <c r="BE591" s="253"/>
      <c r="BF591" s="253"/>
      <c r="BG591" s="253"/>
      <c r="BH591" s="253"/>
      <c r="BI591" s="253"/>
      <c r="BJ591" s="253"/>
      <c r="BK591" s="253"/>
      <c r="BL591" s="253"/>
      <c r="BM591" s="253"/>
      <c r="BN591" s="253"/>
      <c r="BO591" s="253"/>
      <c r="BP591" s="253"/>
      <c r="BQ591" s="253"/>
      <c r="BR591" s="253"/>
      <c r="BS591" s="253"/>
      <c r="BT591" s="253"/>
      <c r="BU591" s="253"/>
      <c r="BV591" s="253"/>
      <c r="BW591" s="253"/>
      <c r="BX591" s="253"/>
      <c r="BY591" s="253"/>
      <c r="BZ591" s="253"/>
      <c r="CA591" s="253"/>
      <c r="CB591" s="253"/>
      <c r="CC591" s="253"/>
      <c r="CD591" s="253"/>
      <c r="CE591" s="253"/>
      <c r="CF591" s="253"/>
      <c r="CG591" s="253"/>
      <c r="CH591" s="253"/>
      <c r="CI591" s="253"/>
      <c r="CJ591" s="253"/>
      <c r="CK591" s="253"/>
      <c r="CL591" s="253"/>
      <c r="CM591" s="253"/>
      <c r="CN591" s="253"/>
      <c r="CO591" s="253"/>
      <c r="CP591" s="253"/>
      <c r="CQ591" s="253"/>
      <c r="CR591" s="253"/>
      <c r="CS591" s="253"/>
      <c r="CT591" s="253"/>
      <c r="CU591" s="253"/>
      <c r="CV591" s="253"/>
      <c r="CW591" s="253"/>
      <c r="CX591" s="253"/>
      <c r="CY591" s="253"/>
      <c r="CZ591" s="253"/>
      <c r="DA591" s="253"/>
      <c r="DB591" s="253"/>
      <c r="DC591" s="253"/>
      <c r="DD591" s="253"/>
      <c r="DE591" s="253"/>
      <c r="DF591" s="253"/>
      <c r="DG591" s="253"/>
      <c r="DH591" s="253"/>
      <c r="DI591" s="253"/>
      <c r="DJ591" s="253"/>
      <c r="DK591" s="253"/>
      <c r="DL591" s="253"/>
      <c r="DM591" s="253"/>
      <c r="DN591" s="253"/>
      <c r="DO591" s="253"/>
      <c r="DP591" s="253"/>
      <c r="DQ591" s="253"/>
      <c r="DR591" s="253"/>
      <c r="DS591" s="253"/>
      <c r="DT591" s="253"/>
      <c r="DU591" s="253"/>
      <c r="DV591" s="253"/>
      <c r="DW591" s="253"/>
      <c r="DX591" s="253"/>
      <c r="DY591" s="253"/>
      <c r="DZ591" s="253"/>
      <c r="EA591" s="253"/>
      <c r="EB591" s="253"/>
      <c r="EC591" s="253"/>
      <c r="ED591" s="253"/>
      <c r="EE591" s="253"/>
      <c r="EF591" s="253"/>
      <c r="EG591" s="253"/>
      <c r="EH591" s="253"/>
      <c r="EI591" s="253"/>
      <c r="EJ591" s="253"/>
      <c r="EK591" s="253"/>
      <c r="EL591" s="253"/>
      <c r="EM591" s="253"/>
      <c r="EN591" s="253"/>
      <c r="EO591" s="253"/>
      <c r="EP591" s="253"/>
      <c r="EQ591" s="253"/>
      <c r="ER591" s="253"/>
      <c r="ES591" s="253"/>
      <c r="ET591" s="253"/>
      <c r="EU591" s="253"/>
      <c r="EV591" s="253"/>
      <c r="EW591" s="253"/>
      <c r="EX591" s="253"/>
      <c r="EY591" s="253"/>
      <c r="EZ591" s="253"/>
      <c r="FA591" s="253"/>
      <c r="FB591" s="253"/>
      <c r="FC591" s="253"/>
      <c r="FD591" s="253"/>
      <c r="FE591" s="253"/>
      <c r="FF591" s="253"/>
      <c r="FG591" s="253"/>
      <c r="FH591" s="253"/>
      <c r="FI591" s="253"/>
      <c r="FJ591" s="253"/>
      <c r="FK591" s="253"/>
      <c r="FL591" s="253"/>
      <c r="FM591" s="253"/>
      <c r="FN591" s="253"/>
      <c r="FO591" s="253"/>
      <c r="FP591" s="253"/>
      <c r="FQ591" s="253"/>
      <c r="FR591" s="253"/>
      <c r="FS591" s="253"/>
      <c r="FT591" s="253"/>
      <c r="FU591" s="253"/>
      <c r="FV591" s="253"/>
      <c r="FW591" s="253"/>
      <c r="FX591" s="253"/>
      <c r="FY591" s="253"/>
      <c r="FZ591" s="253"/>
      <c r="GA591" s="253"/>
      <c r="GB591" s="253"/>
      <c r="GC591" s="253"/>
      <c r="GD591" s="253"/>
      <c r="GE591" s="253"/>
      <c r="GF591" s="253"/>
      <c r="GG591" s="253"/>
      <c r="GH591" s="253"/>
      <c r="GI591" s="253"/>
      <c r="GJ591" s="253"/>
      <c r="GK591" s="253"/>
      <c r="GL591" s="253"/>
      <c r="GM591" s="253"/>
      <c r="GN591" s="253"/>
      <c r="GO591" s="253"/>
      <c r="GP591" s="253"/>
      <c r="GQ591" s="253"/>
      <c r="GR591" s="253"/>
      <c r="GS591" s="253"/>
      <c r="GT591" s="253"/>
      <c r="GU591" s="253"/>
      <c r="GV591" s="253"/>
      <c r="GW591" s="253"/>
      <c r="GX591" s="253"/>
      <c r="GY591" s="253"/>
      <c r="GZ591" s="253"/>
      <c r="HA591" s="253"/>
      <c r="HB591" s="253"/>
      <c r="HC591" s="253"/>
      <c r="HD591" s="253"/>
      <c r="HE591" s="253"/>
      <c r="HF591" s="253"/>
      <c r="HG591" s="253"/>
      <c r="HH591" s="253"/>
      <c r="HI591" s="253"/>
      <c r="HJ591" s="253"/>
      <c r="HK591" s="253"/>
      <c r="HL591" s="253"/>
      <c r="HM591" s="253"/>
      <c r="HN591" s="253"/>
      <c r="HO591" s="253"/>
      <c r="HP591" s="253"/>
      <c r="HQ591" s="253"/>
      <c r="HR591" s="253"/>
      <c r="HS591" s="253"/>
      <c r="HT591" s="253"/>
      <c r="HU591" s="253"/>
      <c r="HV591" s="253"/>
      <c r="HW591" s="253"/>
      <c r="HX591" s="253"/>
      <c r="HY591" s="253"/>
      <c r="HZ591" s="253"/>
      <c r="IA591" s="253"/>
      <c r="IB591" s="253"/>
      <c r="IC591" s="253"/>
      <c r="ID591" s="253"/>
      <c r="IE591" s="253"/>
      <c r="IF591" s="253"/>
      <c r="IG591" s="253"/>
      <c r="IH591" s="253"/>
      <c r="II591" s="253"/>
      <c r="IJ591" s="253"/>
      <c r="IK591" s="253"/>
      <c r="IL591" s="253"/>
      <c r="IM591" s="253"/>
      <c r="IN591" s="253"/>
      <c r="IO591" s="253"/>
      <c r="IP591" s="253"/>
      <c r="IQ591" s="253"/>
    </row>
    <row r="592" spans="1:251" s="252" customFormat="1" ht="26.25">
      <c r="A592" s="115" t="s">
        <v>6044</v>
      </c>
      <c r="B592" s="4" t="s">
        <v>5848</v>
      </c>
      <c r="C592" s="6" t="s">
        <v>3136</v>
      </c>
      <c r="D592" s="7" t="s">
        <v>3257</v>
      </c>
      <c r="E592" s="7" t="s">
        <v>4648</v>
      </c>
      <c r="F592" s="8" t="s">
        <v>6157</v>
      </c>
      <c r="G592" s="8" t="s">
        <v>7648</v>
      </c>
      <c r="H592" s="8" t="s">
        <v>5934</v>
      </c>
      <c r="I592" s="175"/>
      <c r="J592" s="71"/>
      <c r="K592" s="284"/>
      <c r="L592" s="285"/>
      <c r="M592" s="1"/>
      <c r="N592" s="278"/>
      <c r="AG592" s="253"/>
      <c r="AH592" s="253"/>
      <c r="AI592" s="253"/>
      <c r="AJ592" s="253"/>
      <c r="AK592" s="253"/>
      <c r="AL592" s="253"/>
      <c r="AM592" s="253"/>
      <c r="AN592" s="253"/>
      <c r="AO592" s="253"/>
      <c r="AP592" s="253"/>
      <c r="AQ592" s="253"/>
      <c r="AR592" s="253"/>
      <c r="AS592" s="253"/>
      <c r="AT592" s="253"/>
      <c r="AU592" s="253"/>
      <c r="AV592" s="253"/>
      <c r="AW592" s="253"/>
      <c r="AX592" s="253"/>
      <c r="AY592" s="253"/>
      <c r="AZ592" s="253"/>
      <c r="BA592" s="253"/>
      <c r="BB592" s="253"/>
      <c r="BC592" s="253"/>
      <c r="BD592" s="253"/>
      <c r="BE592" s="253"/>
      <c r="BF592" s="253"/>
      <c r="BG592" s="253"/>
      <c r="BH592" s="253"/>
      <c r="BI592" s="253"/>
      <c r="BJ592" s="253"/>
      <c r="BK592" s="253"/>
      <c r="BL592" s="253"/>
      <c r="BM592" s="253"/>
      <c r="BN592" s="253"/>
      <c r="BO592" s="253"/>
      <c r="BP592" s="253"/>
      <c r="BQ592" s="253"/>
      <c r="BR592" s="253"/>
      <c r="BS592" s="253"/>
      <c r="BT592" s="253"/>
      <c r="BU592" s="253"/>
      <c r="BV592" s="253"/>
      <c r="BW592" s="253"/>
      <c r="BX592" s="253"/>
      <c r="BY592" s="253"/>
      <c r="BZ592" s="253"/>
      <c r="CA592" s="253"/>
      <c r="CB592" s="253"/>
      <c r="CC592" s="253"/>
      <c r="CD592" s="253"/>
      <c r="CE592" s="253"/>
      <c r="CF592" s="253"/>
      <c r="CG592" s="253"/>
      <c r="CH592" s="253"/>
      <c r="CI592" s="253"/>
      <c r="CJ592" s="253"/>
      <c r="CK592" s="253"/>
      <c r="CL592" s="253"/>
      <c r="CM592" s="253"/>
      <c r="CN592" s="253"/>
      <c r="CO592" s="253"/>
      <c r="CP592" s="253"/>
      <c r="CQ592" s="253"/>
      <c r="CR592" s="253"/>
      <c r="CS592" s="253"/>
      <c r="CT592" s="253"/>
      <c r="CU592" s="253"/>
      <c r="CV592" s="253"/>
      <c r="CW592" s="253"/>
      <c r="CX592" s="253"/>
      <c r="CY592" s="253"/>
      <c r="CZ592" s="253"/>
      <c r="DA592" s="253"/>
      <c r="DB592" s="253"/>
      <c r="DC592" s="253"/>
      <c r="DD592" s="253"/>
      <c r="DE592" s="253"/>
      <c r="DF592" s="253"/>
      <c r="DG592" s="253"/>
      <c r="DH592" s="253"/>
      <c r="DI592" s="253"/>
      <c r="DJ592" s="253"/>
      <c r="DK592" s="253"/>
      <c r="DL592" s="253"/>
      <c r="DM592" s="253"/>
      <c r="DN592" s="253"/>
      <c r="DO592" s="253"/>
      <c r="DP592" s="253"/>
      <c r="DQ592" s="253"/>
      <c r="DR592" s="253"/>
      <c r="DS592" s="253"/>
      <c r="DT592" s="253"/>
      <c r="DU592" s="253"/>
      <c r="DV592" s="253"/>
      <c r="DW592" s="253"/>
      <c r="DX592" s="253"/>
      <c r="DY592" s="253"/>
      <c r="DZ592" s="253"/>
      <c r="EA592" s="253"/>
      <c r="EB592" s="253"/>
      <c r="EC592" s="253"/>
      <c r="ED592" s="253"/>
      <c r="EE592" s="253"/>
      <c r="EF592" s="253"/>
      <c r="EG592" s="253"/>
      <c r="EH592" s="253"/>
      <c r="EI592" s="253"/>
      <c r="EJ592" s="253"/>
      <c r="EK592" s="253"/>
      <c r="EL592" s="253"/>
      <c r="EM592" s="253"/>
      <c r="EN592" s="253"/>
      <c r="EO592" s="253"/>
      <c r="EP592" s="253"/>
      <c r="EQ592" s="253"/>
      <c r="ER592" s="253"/>
      <c r="ES592" s="253"/>
      <c r="ET592" s="253"/>
      <c r="EU592" s="253"/>
      <c r="EV592" s="253"/>
      <c r="EW592" s="253"/>
      <c r="EX592" s="253"/>
      <c r="EY592" s="253"/>
      <c r="EZ592" s="253"/>
      <c r="FA592" s="253"/>
      <c r="FB592" s="253"/>
      <c r="FC592" s="253"/>
      <c r="FD592" s="253"/>
      <c r="FE592" s="253"/>
      <c r="FF592" s="253"/>
      <c r="FG592" s="253"/>
      <c r="FH592" s="253"/>
      <c r="FI592" s="253"/>
      <c r="FJ592" s="253"/>
      <c r="FK592" s="253"/>
      <c r="FL592" s="253"/>
      <c r="FM592" s="253"/>
      <c r="FN592" s="253"/>
      <c r="FO592" s="253"/>
      <c r="FP592" s="253"/>
      <c r="FQ592" s="253"/>
      <c r="FR592" s="253"/>
      <c r="FS592" s="253"/>
      <c r="FT592" s="253"/>
      <c r="FU592" s="253"/>
      <c r="FV592" s="253"/>
      <c r="FW592" s="253"/>
      <c r="FX592" s="253"/>
      <c r="FY592" s="253"/>
      <c r="FZ592" s="253"/>
      <c r="GA592" s="253"/>
      <c r="GB592" s="253"/>
      <c r="GC592" s="253"/>
      <c r="GD592" s="253"/>
      <c r="GE592" s="253"/>
      <c r="GF592" s="253"/>
      <c r="GG592" s="253"/>
      <c r="GH592" s="253"/>
      <c r="GI592" s="253"/>
      <c r="GJ592" s="253"/>
      <c r="GK592" s="253"/>
      <c r="GL592" s="253"/>
      <c r="GM592" s="253"/>
      <c r="GN592" s="253"/>
      <c r="GO592" s="253"/>
      <c r="GP592" s="253"/>
      <c r="GQ592" s="253"/>
      <c r="GR592" s="253"/>
      <c r="GS592" s="253"/>
      <c r="GT592" s="253"/>
      <c r="GU592" s="253"/>
      <c r="GV592" s="253"/>
      <c r="GW592" s="253"/>
      <c r="GX592" s="253"/>
      <c r="GY592" s="253"/>
      <c r="GZ592" s="253"/>
      <c r="HA592" s="253"/>
      <c r="HB592" s="253"/>
      <c r="HC592" s="253"/>
      <c r="HD592" s="253"/>
      <c r="HE592" s="253"/>
      <c r="HF592" s="253"/>
      <c r="HG592" s="253"/>
      <c r="HH592" s="253"/>
      <c r="HI592" s="253"/>
      <c r="HJ592" s="253"/>
      <c r="HK592" s="253"/>
      <c r="HL592" s="253"/>
      <c r="HM592" s="253"/>
      <c r="HN592" s="253"/>
      <c r="HO592" s="253"/>
      <c r="HP592" s="253"/>
      <c r="HQ592" s="253"/>
      <c r="HR592" s="253"/>
      <c r="HS592" s="253"/>
      <c r="HT592" s="253"/>
      <c r="HU592" s="253"/>
      <c r="HV592" s="253"/>
      <c r="HW592" s="253"/>
      <c r="HX592" s="253"/>
      <c r="HY592" s="253"/>
      <c r="HZ592" s="253"/>
      <c r="IA592" s="253"/>
      <c r="IB592" s="253"/>
      <c r="IC592" s="253"/>
      <c r="ID592" s="253"/>
      <c r="IE592" s="253"/>
      <c r="IF592" s="253"/>
      <c r="IG592" s="253"/>
      <c r="IH592" s="253"/>
      <c r="II592" s="253"/>
      <c r="IJ592" s="253"/>
      <c r="IK592" s="253"/>
      <c r="IL592" s="253"/>
      <c r="IM592" s="253"/>
      <c r="IN592" s="253"/>
      <c r="IO592" s="253"/>
      <c r="IP592" s="253"/>
      <c r="IQ592" s="253"/>
    </row>
    <row r="593" spans="1:251" ht="42" customHeight="1">
      <c r="A593" s="115" t="s">
        <v>6044</v>
      </c>
      <c r="B593" s="4" t="s">
        <v>4208</v>
      </c>
      <c r="C593" s="7" t="s">
        <v>3136</v>
      </c>
      <c r="D593" s="7" t="s">
        <v>3840</v>
      </c>
      <c r="E593" s="7" t="s">
        <v>4648</v>
      </c>
      <c r="F593" s="8" t="s">
        <v>4649</v>
      </c>
      <c r="G593" s="8" t="s">
        <v>7648</v>
      </c>
      <c r="H593" s="8" t="s">
        <v>2290</v>
      </c>
      <c r="I593" s="8"/>
      <c r="J593" s="8"/>
      <c r="K593" s="279"/>
      <c r="L593" s="280"/>
      <c r="M593" s="202"/>
      <c r="N593" s="17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</row>
    <row r="594" spans="1:251" ht="39">
      <c r="A594" s="115" t="s">
        <v>6044</v>
      </c>
      <c r="B594" s="4" t="s">
        <v>4207</v>
      </c>
      <c r="C594" s="7" t="s">
        <v>3136</v>
      </c>
      <c r="D594" s="7" t="s">
        <v>6163</v>
      </c>
      <c r="E594" s="7" t="s">
        <v>5089</v>
      </c>
      <c r="F594" s="8" t="s">
        <v>7494</v>
      </c>
      <c r="G594" s="8"/>
      <c r="H594" s="8" t="s">
        <v>7201</v>
      </c>
      <c r="I594" s="175" t="s">
        <v>6845</v>
      </c>
      <c r="J594" s="71"/>
      <c r="K594" s="287"/>
      <c r="L594" s="288"/>
      <c r="M594" s="318" t="s">
        <v>6165</v>
      </c>
      <c r="N594" s="194" t="s">
        <v>6164</v>
      </c>
      <c r="O594" s="128"/>
      <c r="P594" s="128"/>
      <c r="Q594" s="128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</row>
    <row r="595" spans="1:251" ht="26.25">
      <c r="A595" s="115" t="s">
        <v>6044</v>
      </c>
      <c r="B595" s="4" t="s">
        <v>676</v>
      </c>
      <c r="C595" s="7" t="s">
        <v>3136</v>
      </c>
      <c r="D595" s="7" t="s">
        <v>2073</v>
      </c>
      <c r="E595" s="7" t="s">
        <v>5777</v>
      </c>
      <c r="F595" s="8" t="s">
        <v>5778</v>
      </c>
      <c r="G595" s="8" t="s">
        <v>7650</v>
      </c>
      <c r="H595" s="27" t="s">
        <v>5779</v>
      </c>
      <c r="I595" s="175" t="s">
        <v>6845</v>
      </c>
      <c r="J595" s="8"/>
      <c r="K595" s="279"/>
      <c r="L595" s="280"/>
      <c r="M595" s="202"/>
      <c r="N595" s="17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</row>
    <row r="596" spans="1:251" ht="26.25">
      <c r="A596" s="115" t="s">
        <v>6044</v>
      </c>
      <c r="B596" s="4" t="s">
        <v>2174</v>
      </c>
      <c r="C596" s="7" t="s">
        <v>3136</v>
      </c>
      <c r="D596" s="7" t="s">
        <v>4767</v>
      </c>
      <c r="E596" s="7" t="s">
        <v>6900</v>
      </c>
      <c r="F596" s="8" t="s">
        <v>7365</v>
      </c>
      <c r="G596" s="8" t="s">
        <v>7648</v>
      </c>
      <c r="H596" s="27"/>
      <c r="I596" s="175"/>
      <c r="J596" s="8"/>
      <c r="K596" s="279"/>
      <c r="L596" s="280"/>
      <c r="M596" s="234" t="s">
        <v>5012</v>
      </c>
      <c r="N596" s="233" t="s">
        <v>5747</v>
      </c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</row>
    <row r="597" spans="1:251" ht="26.25">
      <c r="A597" s="115" t="s">
        <v>6044</v>
      </c>
      <c r="B597" s="4" t="s">
        <v>7017</v>
      </c>
      <c r="C597" s="7" t="s">
        <v>3136</v>
      </c>
      <c r="D597" s="6" t="s">
        <v>3142</v>
      </c>
      <c r="E597" s="6" t="s">
        <v>4878</v>
      </c>
      <c r="F597" s="1" t="s">
        <v>6435</v>
      </c>
      <c r="G597" s="1" t="s">
        <v>7648</v>
      </c>
      <c r="H597" s="1" t="s">
        <v>1870</v>
      </c>
      <c r="I597" s="9" t="s">
        <v>6845</v>
      </c>
      <c r="J597" s="8"/>
      <c r="K597" s="279"/>
      <c r="L597" s="280"/>
      <c r="M597" s="202"/>
      <c r="N597" s="17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</row>
    <row r="598" spans="1:251" ht="26.25">
      <c r="A598" s="115" t="s">
        <v>6044</v>
      </c>
      <c r="B598" s="4" t="s">
        <v>2182</v>
      </c>
      <c r="C598" s="7" t="s">
        <v>3136</v>
      </c>
      <c r="D598" s="7" t="s">
        <v>3422</v>
      </c>
      <c r="E598" s="7" t="s">
        <v>3423</v>
      </c>
      <c r="F598" s="8" t="s">
        <v>3424</v>
      </c>
      <c r="G598" s="8" t="s">
        <v>7359</v>
      </c>
      <c r="H598" s="8" t="s">
        <v>3425</v>
      </c>
      <c r="I598" s="175"/>
      <c r="J598" s="71"/>
      <c r="K598" s="281"/>
      <c r="L598" s="282"/>
      <c r="M598" s="35" t="s">
        <v>5012</v>
      </c>
      <c r="N598" s="263" t="s">
        <v>5019</v>
      </c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</row>
    <row r="599" spans="1:251" s="252" customFormat="1" ht="26.25">
      <c r="A599" s="115" t="s">
        <v>6044</v>
      </c>
      <c r="B599" s="4" t="s">
        <v>3452</v>
      </c>
      <c r="C599" s="6" t="s">
        <v>3136</v>
      </c>
      <c r="D599" s="7" t="s">
        <v>3453</v>
      </c>
      <c r="E599" s="7" t="s">
        <v>3454</v>
      </c>
      <c r="F599" s="8" t="s">
        <v>3455</v>
      </c>
      <c r="G599" s="8" t="s">
        <v>7359</v>
      </c>
      <c r="H599" s="8" t="s">
        <v>3456</v>
      </c>
      <c r="I599" s="175"/>
      <c r="J599" s="71"/>
      <c r="K599" s="284"/>
      <c r="L599" s="285"/>
      <c r="M599" s="25" t="s">
        <v>5012</v>
      </c>
      <c r="N599" s="278" t="s">
        <v>3457</v>
      </c>
      <c r="AG599" s="253"/>
      <c r="AH599" s="253"/>
      <c r="AI599" s="253"/>
      <c r="AJ599" s="253"/>
      <c r="AK599" s="253"/>
      <c r="AL599" s="253"/>
      <c r="AM599" s="253"/>
      <c r="AN599" s="253"/>
      <c r="AO599" s="253"/>
      <c r="AP599" s="253"/>
      <c r="AQ599" s="253"/>
      <c r="AR599" s="253"/>
      <c r="AS599" s="253"/>
      <c r="AT599" s="253"/>
      <c r="AU599" s="253"/>
      <c r="AV599" s="253"/>
      <c r="AW599" s="253"/>
      <c r="AX599" s="253"/>
      <c r="AY599" s="253"/>
      <c r="AZ599" s="253"/>
      <c r="BA599" s="253"/>
      <c r="BB599" s="253"/>
      <c r="BC599" s="253"/>
      <c r="BD599" s="253"/>
      <c r="BE599" s="253"/>
      <c r="BF599" s="253"/>
      <c r="BG599" s="253"/>
      <c r="BH599" s="253"/>
      <c r="BI599" s="253"/>
      <c r="BJ599" s="253"/>
      <c r="BK599" s="253"/>
      <c r="BL599" s="253"/>
      <c r="BM599" s="253"/>
      <c r="BN599" s="253"/>
      <c r="BO599" s="253"/>
      <c r="BP599" s="253"/>
      <c r="BQ599" s="253"/>
      <c r="BR599" s="253"/>
      <c r="BS599" s="253"/>
      <c r="BT599" s="253"/>
      <c r="BU599" s="253"/>
      <c r="BV599" s="253"/>
      <c r="BW599" s="253"/>
      <c r="BX599" s="253"/>
      <c r="BY599" s="253"/>
      <c r="BZ599" s="253"/>
      <c r="CA599" s="253"/>
      <c r="CB599" s="253"/>
      <c r="CC599" s="253"/>
      <c r="CD599" s="253"/>
      <c r="CE599" s="253"/>
      <c r="CF599" s="253"/>
      <c r="CG599" s="253"/>
      <c r="CH599" s="253"/>
      <c r="CI599" s="253"/>
      <c r="CJ599" s="253"/>
      <c r="CK599" s="253"/>
      <c r="CL599" s="253"/>
      <c r="CM599" s="253"/>
      <c r="CN599" s="253"/>
      <c r="CO599" s="253"/>
      <c r="CP599" s="253"/>
      <c r="CQ599" s="253"/>
      <c r="CR599" s="253"/>
      <c r="CS599" s="253"/>
      <c r="CT599" s="253"/>
      <c r="CU599" s="253"/>
      <c r="CV599" s="253"/>
      <c r="CW599" s="253"/>
      <c r="CX599" s="253"/>
      <c r="CY599" s="253"/>
      <c r="CZ599" s="253"/>
      <c r="DA599" s="253"/>
      <c r="DB599" s="253"/>
      <c r="DC599" s="253"/>
      <c r="DD599" s="253"/>
      <c r="DE599" s="253"/>
      <c r="DF599" s="253"/>
      <c r="DG599" s="253"/>
      <c r="DH599" s="253"/>
      <c r="DI599" s="253"/>
      <c r="DJ599" s="253"/>
      <c r="DK599" s="253"/>
      <c r="DL599" s="253"/>
      <c r="DM599" s="253"/>
      <c r="DN599" s="253"/>
      <c r="DO599" s="253"/>
      <c r="DP599" s="253"/>
      <c r="DQ599" s="253"/>
      <c r="DR599" s="253"/>
      <c r="DS599" s="253"/>
      <c r="DT599" s="253"/>
      <c r="DU599" s="253"/>
      <c r="DV599" s="253"/>
      <c r="DW599" s="253"/>
      <c r="DX599" s="253"/>
      <c r="DY599" s="253"/>
      <c r="DZ599" s="253"/>
      <c r="EA599" s="253"/>
      <c r="EB599" s="253"/>
      <c r="EC599" s="253"/>
      <c r="ED599" s="253"/>
      <c r="EE599" s="253"/>
      <c r="EF599" s="253"/>
      <c r="EG599" s="253"/>
      <c r="EH599" s="253"/>
      <c r="EI599" s="253"/>
      <c r="EJ599" s="253"/>
      <c r="EK599" s="253"/>
      <c r="EL599" s="253"/>
      <c r="EM599" s="253"/>
      <c r="EN599" s="253"/>
      <c r="EO599" s="253"/>
      <c r="EP599" s="253"/>
      <c r="EQ599" s="253"/>
      <c r="ER599" s="253"/>
      <c r="ES599" s="253"/>
      <c r="ET599" s="253"/>
      <c r="EU599" s="253"/>
      <c r="EV599" s="253"/>
      <c r="EW599" s="253"/>
      <c r="EX599" s="253"/>
      <c r="EY599" s="253"/>
      <c r="EZ599" s="253"/>
      <c r="FA599" s="253"/>
      <c r="FB599" s="253"/>
      <c r="FC599" s="253"/>
      <c r="FD599" s="253"/>
      <c r="FE599" s="253"/>
      <c r="FF599" s="253"/>
      <c r="FG599" s="253"/>
      <c r="FH599" s="253"/>
      <c r="FI599" s="253"/>
      <c r="FJ599" s="253"/>
      <c r="FK599" s="253"/>
      <c r="FL599" s="253"/>
      <c r="FM599" s="253"/>
      <c r="FN599" s="253"/>
      <c r="FO599" s="253"/>
      <c r="FP599" s="253"/>
      <c r="FQ599" s="253"/>
      <c r="FR599" s="253"/>
      <c r="FS599" s="253"/>
      <c r="FT599" s="253"/>
      <c r="FU599" s="253"/>
      <c r="FV599" s="253"/>
      <c r="FW599" s="253"/>
      <c r="FX599" s="253"/>
      <c r="FY599" s="253"/>
      <c r="FZ599" s="253"/>
      <c r="GA599" s="253"/>
      <c r="GB599" s="253"/>
      <c r="GC599" s="253"/>
      <c r="GD599" s="253"/>
      <c r="GE599" s="253"/>
      <c r="GF599" s="253"/>
      <c r="GG599" s="253"/>
      <c r="GH599" s="253"/>
      <c r="GI599" s="253"/>
      <c r="GJ599" s="253"/>
      <c r="GK599" s="253"/>
      <c r="GL599" s="253"/>
      <c r="GM599" s="253"/>
      <c r="GN599" s="253"/>
      <c r="GO599" s="253"/>
      <c r="GP599" s="253"/>
      <c r="GQ599" s="253"/>
      <c r="GR599" s="253"/>
      <c r="GS599" s="253"/>
      <c r="GT599" s="253"/>
      <c r="GU599" s="253"/>
      <c r="GV599" s="253"/>
      <c r="GW599" s="253"/>
      <c r="GX599" s="253"/>
      <c r="GY599" s="253"/>
      <c r="GZ599" s="253"/>
      <c r="HA599" s="253"/>
      <c r="HB599" s="253"/>
      <c r="HC599" s="253"/>
      <c r="HD599" s="253"/>
      <c r="HE599" s="253"/>
      <c r="HF599" s="253"/>
      <c r="HG599" s="253"/>
      <c r="HH599" s="253"/>
      <c r="HI599" s="253"/>
      <c r="HJ599" s="253"/>
      <c r="HK599" s="253"/>
      <c r="HL599" s="253"/>
      <c r="HM599" s="253"/>
      <c r="HN599" s="253"/>
      <c r="HO599" s="253"/>
      <c r="HP599" s="253"/>
      <c r="HQ599" s="253"/>
      <c r="HR599" s="253"/>
      <c r="HS599" s="253"/>
      <c r="HT599" s="253"/>
      <c r="HU599" s="253"/>
      <c r="HV599" s="253"/>
      <c r="HW599" s="253"/>
      <c r="HX599" s="253"/>
      <c r="HY599" s="253"/>
      <c r="HZ599" s="253"/>
      <c r="IA599" s="253"/>
      <c r="IB599" s="253"/>
      <c r="IC599" s="253"/>
      <c r="ID599" s="253"/>
      <c r="IE599" s="253"/>
      <c r="IF599" s="253"/>
      <c r="IG599" s="253"/>
      <c r="IH599" s="253"/>
      <c r="II599" s="253"/>
      <c r="IJ599" s="253"/>
      <c r="IK599" s="253"/>
      <c r="IL599" s="253"/>
      <c r="IM599" s="253"/>
      <c r="IN599" s="253"/>
      <c r="IO599" s="253"/>
      <c r="IP599" s="253"/>
      <c r="IQ599" s="253"/>
    </row>
    <row r="600" spans="1:251" s="252" customFormat="1" ht="26.25">
      <c r="A600" s="115" t="s">
        <v>6044</v>
      </c>
      <c r="B600" s="4" t="s">
        <v>337</v>
      </c>
      <c r="C600" s="6" t="s">
        <v>3136</v>
      </c>
      <c r="D600" s="7" t="s">
        <v>335</v>
      </c>
      <c r="E600" s="7" t="s">
        <v>952</v>
      </c>
      <c r="F600" s="8" t="s">
        <v>953</v>
      </c>
      <c r="G600" s="8" t="s">
        <v>3176</v>
      </c>
      <c r="H600" s="8" t="s">
        <v>954</v>
      </c>
      <c r="I600" s="175"/>
      <c r="J600" s="71"/>
      <c r="K600" s="284"/>
      <c r="L600" s="285"/>
      <c r="M600" s="25" t="s">
        <v>5012</v>
      </c>
      <c r="N600" s="278" t="s">
        <v>1718</v>
      </c>
      <c r="AG600" s="253"/>
      <c r="AH600" s="253"/>
      <c r="AI600" s="253"/>
      <c r="AJ600" s="253"/>
      <c r="AK600" s="253"/>
      <c r="AL600" s="253"/>
      <c r="AM600" s="253"/>
      <c r="AN600" s="253"/>
      <c r="AO600" s="253"/>
      <c r="AP600" s="253"/>
      <c r="AQ600" s="253"/>
      <c r="AR600" s="253"/>
      <c r="AS600" s="253"/>
      <c r="AT600" s="253"/>
      <c r="AU600" s="253"/>
      <c r="AV600" s="253"/>
      <c r="AW600" s="253"/>
      <c r="AX600" s="253"/>
      <c r="AY600" s="253"/>
      <c r="AZ600" s="253"/>
      <c r="BA600" s="253"/>
      <c r="BB600" s="253"/>
      <c r="BC600" s="253"/>
      <c r="BD600" s="253"/>
      <c r="BE600" s="253"/>
      <c r="BF600" s="253"/>
      <c r="BG600" s="253"/>
      <c r="BH600" s="253"/>
      <c r="BI600" s="253"/>
      <c r="BJ600" s="253"/>
      <c r="BK600" s="253"/>
      <c r="BL600" s="253"/>
      <c r="BM600" s="253"/>
      <c r="BN600" s="253"/>
      <c r="BO600" s="253"/>
      <c r="BP600" s="253"/>
      <c r="BQ600" s="253"/>
      <c r="BR600" s="253"/>
      <c r="BS600" s="253"/>
      <c r="BT600" s="253"/>
      <c r="BU600" s="253"/>
      <c r="BV600" s="253"/>
      <c r="BW600" s="253"/>
      <c r="BX600" s="253"/>
      <c r="BY600" s="253"/>
      <c r="BZ600" s="253"/>
      <c r="CA600" s="253"/>
      <c r="CB600" s="253"/>
      <c r="CC600" s="253"/>
      <c r="CD600" s="253"/>
      <c r="CE600" s="253"/>
      <c r="CF600" s="253"/>
      <c r="CG600" s="253"/>
      <c r="CH600" s="253"/>
      <c r="CI600" s="253"/>
      <c r="CJ600" s="253"/>
      <c r="CK600" s="253"/>
      <c r="CL600" s="253"/>
      <c r="CM600" s="253"/>
      <c r="CN600" s="253"/>
      <c r="CO600" s="253"/>
      <c r="CP600" s="253"/>
      <c r="CQ600" s="253"/>
      <c r="CR600" s="253"/>
      <c r="CS600" s="253"/>
      <c r="CT600" s="253"/>
      <c r="CU600" s="253"/>
      <c r="CV600" s="253"/>
      <c r="CW600" s="253"/>
      <c r="CX600" s="253"/>
      <c r="CY600" s="253"/>
      <c r="CZ600" s="253"/>
      <c r="DA600" s="253"/>
      <c r="DB600" s="253"/>
      <c r="DC600" s="253"/>
      <c r="DD600" s="253"/>
      <c r="DE600" s="253"/>
      <c r="DF600" s="253"/>
      <c r="DG600" s="253"/>
      <c r="DH600" s="253"/>
      <c r="DI600" s="253"/>
      <c r="DJ600" s="253"/>
      <c r="DK600" s="253"/>
      <c r="DL600" s="253"/>
      <c r="DM600" s="253"/>
      <c r="DN600" s="253"/>
      <c r="DO600" s="253"/>
      <c r="DP600" s="253"/>
      <c r="DQ600" s="253"/>
      <c r="DR600" s="253"/>
      <c r="DS600" s="253"/>
      <c r="DT600" s="253"/>
      <c r="DU600" s="253"/>
      <c r="DV600" s="253"/>
      <c r="DW600" s="253"/>
      <c r="DX600" s="253"/>
      <c r="DY600" s="253"/>
      <c r="DZ600" s="253"/>
      <c r="EA600" s="253"/>
      <c r="EB600" s="253"/>
      <c r="EC600" s="253"/>
      <c r="ED600" s="253"/>
      <c r="EE600" s="253"/>
      <c r="EF600" s="253"/>
      <c r="EG600" s="253"/>
      <c r="EH600" s="253"/>
      <c r="EI600" s="253"/>
      <c r="EJ600" s="253"/>
      <c r="EK600" s="253"/>
      <c r="EL600" s="253"/>
      <c r="EM600" s="253"/>
      <c r="EN600" s="253"/>
      <c r="EO600" s="253"/>
      <c r="EP600" s="253"/>
      <c r="EQ600" s="253"/>
      <c r="ER600" s="253"/>
      <c r="ES600" s="253"/>
      <c r="ET600" s="253"/>
      <c r="EU600" s="253"/>
      <c r="EV600" s="253"/>
      <c r="EW600" s="253"/>
      <c r="EX600" s="253"/>
      <c r="EY600" s="253"/>
      <c r="EZ600" s="253"/>
      <c r="FA600" s="253"/>
      <c r="FB600" s="253"/>
      <c r="FC600" s="253"/>
      <c r="FD600" s="253"/>
      <c r="FE600" s="253"/>
      <c r="FF600" s="253"/>
      <c r="FG600" s="253"/>
      <c r="FH600" s="253"/>
      <c r="FI600" s="253"/>
      <c r="FJ600" s="253"/>
      <c r="FK600" s="253"/>
      <c r="FL600" s="253"/>
      <c r="FM600" s="253"/>
      <c r="FN600" s="253"/>
      <c r="FO600" s="253"/>
      <c r="FP600" s="253"/>
      <c r="FQ600" s="253"/>
      <c r="FR600" s="253"/>
      <c r="FS600" s="253"/>
      <c r="FT600" s="253"/>
      <c r="FU600" s="253"/>
      <c r="FV600" s="253"/>
      <c r="FW600" s="253"/>
      <c r="FX600" s="253"/>
      <c r="FY600" s="253"/>
      <c r="FZ600" s="253"/>
      <c r="GA600" s="253"/>
      <c r="GB600" s="253"/>
      <c r="GC600" s="253"/>
      <c r="GD600" s="253"/>
      <c r="GE600" s="253"/>
      <c r="GF600" s="253"/>
      <c r="GG600" s="253"/>
      <c r="GH600" s="253"/>
      <c r="GI600" s="253"/>
      <c r="GJ600" s="253"/>
      <c r="GK600" s="253"/>
      <c r="GL600" s="253"/>
      <c r="GM600" s="253"/>
      <c r="GN600" s="253"/>
      <c r="GO600" s="253"/>
      <c r="GP600" s="253"/>
      <c r="GQ600" s="253"/>
      <c r="GR600" s="253"/>
      <c r="GS600" s="253"/>
      <c r="GT600" s="253"/>
      <c r="GU600" s="253"/>
      <c r="GV600" s="253"/>
      <c r="GW600" s="253"/>
      <c r="GX600" s="253"/>
      <c r="GY600" s="253"/>
      <c r="GZ600" s="253"/>
      <c r="HA600" s="253"/>
      <c r="HB600" s="253"/>
      <c r="HC600" s="253"/>
      <c r="HD600" s="253"/>
      <c r="HE600" s="253"/>
      <c r="HF600" s="253"/>
      <c r="HG600" s="253"/>
      <c r="HH600" s="253"/>
      <c r="HI600" s="253"/>
      <c r="HJ600" s="253"/>
      <c r="HK600" s="253"/>
      <c r="HL600" s="253"/>
      <c r="HM600" s="253"/>
      <c r="HN600" s="253"/>
      <c r="HO600" s="253"/>
      <c r="HP600" s="253"/>
      <c r="HQ600" s="253"/>
      <c r="HR600" s="253"/>
      <c r="HS600" s="253"/>
      <c r="HT600" s="253"/>
      <c r="HU600" s="253"/>
      <c r="HV600" s="253"/>
      <c r="HW600" s="253"/>
      <c r="HX600" s="253"/>
      <c r="HY600" s="253"/>
      <c r="HZ600" s="253"/>
      <c r="IA600" s="253"/>
      <c r="IB600" s="253"/>
      <c r="IC600" s="253"/>
      <c r="ID600" s="253"/>
      <c r="IE600" s="253"/>
      <c r="IF600" s="253"/>
      <c r="IG600" s="253"/>
      <c r="IH600" s="253"/>
      <c r="II600" s="253"/>
      <c r="IJ600" s="253"/>
      <c r="IK600" s="253"/>
      <c r="IL600" s="253"/>
      <c r="IM600" s="253"/>
      <c r="IN600" s="253"/>
      <c r="IO600" s="253"/>
      <c r="IP600" s="253"/>
      <c r="IQ600" s="253"/>
    </row>
    <row r="601" spans="1:251" ht="26.25">
      <c r="A601" s="115" t="s">
        <v>6044</v>
      </c>
      <c r="B601" s="4" t="s">
        <v>1056</v>
      </c>
      <c r="C601" s="7" t="s">
        <v>6482</v>
      </c>
      <c r="D601" s="7" t="s">
        <v>5393</v>
      </c>
      <c r="E601" s="7" t="s">
        <v>7613</v>
      </c>
      <c r="F601" s="8" t="s">
        <v>5394</v>
      </c>
      <c r="G601" s="8" t="s">
        <v>7359</v>
      </c>
      <c r="H601" s="8"/>
      <c r="I601" s="175"/>
      <c r="J601" s="8"/>
      <c r="K601" s="279"/>
      <c r="L601" s="280"/>
      <c r="M601" s="202"/>
      <c r="N601" s="17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  <c r="ID601" s="15"/>
      <c r="IE601" s="15"/>
      <c r="IF601" s="15"/>
      <c r="IG601" s="15"/>
      <c r="IH601" s="15"/>
      <c r="II601" s="15"/>
      <c r="IJ601" s="15"/>
      <c r="IK601" s="15"/>
      <c r="IL601" s="15"/>
      <c r="IM601" s="15"/>
      <c r="IN601" s="15"/>
      <c r="IO601" s="15"/>
      <c r="IP601" s="15"/>
    </row>
    <row r="602" spans="1:251" ht="26.25">
      <c r="A602" s="115" t="s">
        <v>6044</v>
      </c>
      <c r="B602" s="4" t="s">
        <v>1058</v>
      </c>
      <c r="C602" s="7" t="s">
        <v>6482</v>
      </c>
      <c r="D602" s="7" t="s">
        <v>3491</v>
      </c>
      <c r="E602" s="7" t="s">
        <v>7613</v>
      </c>
      <c r="F602" s="8" t="s">
        <v>3492</v>
      </c>
      <c r="G602" s="8" t="s">
        <v>7359</v>
      </c>
      <c r="H602" s="8" t="s">
        <v>5934</v>
      </c>
      <c r="I602" s="175" t="s">
        <v>6845</v>
      </c>
      <c r="J602" s="8"/>
      <c r="K602" s="279"/>
      <c r="L602" s="280"/>
      <c r="M602" s="202"/>
      <c r="N602" s="17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</row>
    <row r="603" spans="1:251" s="252" customFormat="1" ht="39">
      <c r="A603" s="115" t="s">
        <v>6044</v>
      </c>
      <c r="B603" s="4" t="s">
        <v>399</v>
      </c>
      <c r="C603" s="6" t="s">
        <v>1507</v>
      </c>
      <c r="D603" s="7" t="s">
        <v>1503</v>
      </c>
      <c r="E603" s="7" t="s">
        <v>1504</v>
      </c>
      <c r="F603" s="8" t="s">
        <v>1505</v>
      </c>
      <c r="G603" s="8" t="s">
        <v>7651</v>
      </c>
      <c r="H603" s="8" t="s">
        <v>1506</v>
      </c>
      <c r="I603" s="175" t="s">
        <v>6845</v>
      </c>
      <c r="J603" s="71"/>
      <c r="K603" s="284"/>
      <c r="L603" s="285"/>
      <c r="M603" s="35" t="s">
        <v>5012</v>
      </c>
      <c r="N603" s="278" t="s">
        <v>1508</v>
      </c>
      <c r="AG603" s="253"/>
      <c r="AH603" s="253"/>
      <c r="AI603" s="253"/>
      <c r="AJ603" s="253"/>
      <c r="AK603" s="253"/>
      <c r="AL603" s="253"/>
      <c r="AM603" s="253"/>
      <c r="AN603" s="253"/>
      <c r="AO603" s="253"/>
      <c r="AP603" s="253"/>
      <c r="AQ603" s="253"/>
      <c r="AR603" s="253"/>
      <c r="AS603" s="253"/>
      <c r="AT603" s="253"/>
      <c r="AU603" s="253"/>
      <c r="AV603" s="253"/>
      <c r="AW603" s="253"/>
      <c r="AX603" s="253"/>
      <c r="AY603" s="253"/>
      <c r="AZ603" s="253"/>
      <c r="BA603" s="253"/>
      <c r="BB603" s="253"/>
      <c r="BC603" s="253"/>
      <c r="BD603" s="253"/>
      <c r="BE603" s="253"/>
      <c r="BF603" s="253"/>
      <c r="BG603" s="253"/>
      <c r="BH603" s="253"/>
      <c r="BI603" s="253"/>
      <c r="BJ603" s="253"/>
      <c r="BK603" s="253"/>
      <c r="BL603" s="253"/>
      <c r="BM603" s="253"/>
      <c r="BN603" s="253"/>
      <c r="BO603" s="253"/>
      <c r="BP603" s="253"/>
      <c r="BQ603" s="253"/>
      <c r="BR603" s="253"/>
      <c r="BS603" s="253"/>
      <c r="BT603" s="253"/>
      <c r="BU603" s="253"/>
      <c r="BV603" s="253"/>
      <c r="BW603" s="253"/>
      <c r="BX603" s="253"/>
      <c r="BY603" s="253"/>
      <c r="BZ603" s="253"/>
      <c r="CA603" s="253"/>
      <c r="CB603" s="253"/>
      <c r="CC603" s="253"/>
      <c r="CD603" s="253"/>
      <c r="CE603" s="253"/>
      <c r="CF603" s="253"/>
      <c r="CG603" s="253"/>
      <c r="CH603" s="253"/>
      <c r="CI603" s="253"/>
      <c r="CJ603" s="253"/>
      <c r="CK603" s="253"/>
      <c r="CL603" s="253"/>
      <c r="CM603" s="253"/>
      <c r="CN603" s="253"/>
      <c r="CO603" s="253"/>
      <c r="CP603" s="253"/>
      <c r="CQ603" s="253"/>
      <c r="CR603" s="253"/>
      <c r="CS603" s="253"/>
      <c r="CT603" s="253"/>
      <c r="CU603" s="253"/>
      <c r="CV603" s="253"/>
      <c r="CW603" s="253"/>
      <c r="CX603" s="253"/>
      <c r="CY603" s="253"/>
      <c r="CZ603" s="253"/>
      <c r="DA603" s="253"/>
      <c r="DB603" s="253"/>
      <c r="DC603" s="253"/>
      <c r="DD603" s="253"/>
      <c r="DE603" s="253"/>
      <c r="DF603" s="253"/>
      <c r="DG603" s="253"/>
      <c r="DH603" s="253"/>
      <c r="DI603" s="253"/>
      <c r="DJ603" s="253"/>
      <c r="DK603" s="253"/>
      <c r="DL603" s="253"/>
      <c r="DM603" s="253"/>
      <c r="DN603" s="253"/>
      <c r="DO603" s="253"/>
      <c r="DP603" s="253"/>
      <c r="DQ603" s="253"/>
      <c r="DR603" s="253"/>
      <c r="DS603" s="253"/>
      <c r="DT603" s="253"/>
      <c r="DU603" s="253"/>
      <c r="DV603" s="253"/>
      <c r="DW603" s="253"/>
      <c r="DX603" s="253"/>
      <c r="DY603" s="253"/>
      <c r="DZ603" s="253"/>
      <c r="EA603" s="253"/>
      <c r="EB603" s="253"/>
      <c r="EC603" s="253"/>
      <c r="ED603" s="253"/>
      <c r="EE603" s="253"/>
      <c r="EF603" s="253"/>
      <c r="EG603" s="253"/>
      <c r="EH603" s="253"/>
      <c r="EI603" s="253"/>
      <c r="EJ603" s="253"/>
      <c r="EK603" s="253"/>
      <c r="EL603" s="253"/>
      <c r="EM603" s="253"/>
      <c r="EN603" s="253"/>
      <c r="EO603" s="253"/>
      <c r="EP603" s="253"/>
      <c r="EQ603" s="253"/>
      <c r="ER603" s="253"/>
      <c r="ES603" s="253"/>
      <c r="ET603" s="253"/>
      <c r="EU603" s="253"/>
      <c r="EV603" s="253"/>
      <c r="EW603" s="253"/>
      <c r="EX603" s="253"/>
      <c r="EY603" s="253"/>
      <c r="EZ603" s="253"/>
      <c r="FA603" s="253"/>
      <c r="FB603" s="253"/>
      <c r="FC603" s="253"/>
      <c r="FD603" s="253"/>
      <c r="FE603" s="253"/>
      <c r="FF603" s="253"/>
      <c r="FG603" s="253"/>
      <c r="FH603" s="253"/>
      <c r="FI603" s="253"/>
      <c r="FJ603" s="253"/>
      <c r="FK603" s="253"/>
      <c r="FL603" s="253"/>
      <c r="FM603" s="253"/>
      <c r="FN603" s="253"/>
      <c r="FO603" s="253"/>
      <c r="FP603" s="253"/>
      <c r="FQ603" s="253"/>
      <c r="FR603" s="253"/>
      <c r="FS603" s="253"/>
      <c r="FT603" s="253"/>
      <c r="FU603" s="253"/>
      <c r="FV603" s="253"/>
      <c r="FW603" s="253"/>
      <c r="FX603" s="253"/>
      <c r="FY603" s="253"/>
      <c r="FZ603" s="253"/>
      <c r="GA603" s="253"/>
      <c r="GB603" s="253"/>
      <c r="GC603" s="253"/>
      <c r="GD603" s="253"/>
      <c r="GE603" s="253"/>
      <c r="GF603" s="253"/>
      <c r="GG603" s="253"/>
      <c r="GH603" s="253"/>
      <c r="GI603" s="253"/>
      <c r="GJ603" s="253"/>
      <c r="GK603" s="253"/>
      <c r="GL603" s="253"/>
      <c r="GM603" s="253"/>
      <c r="GN603" s="253"/>
      <c r="GO603" s="253"/>
      <c r="GP603" s="253"/>
      <c r="GQ603" s="253"/>
      <c r="GR603" s="253"/>
      <c r="GS603" s="253"/>
      <c r="GT603" s="253"/>
      <c r="GU603" s="253"/>
      <c r="GV603" s="253"/>
      <c r="GW603" s="253"/>
      <c r="GX603" s="253"/>
      <c r="GY603" s="253"/>
      <c r="GZ603" s="253"/>
      <c r="HA603" s="253"/>
      <c r="HB603" s="253"/>
      <c r="HC603" s="253"/>
      <c r="HD603" s="253"/>
      <c r="HE603" s="253"/>
      <c r="HF603" s="253"/>
      <c r="HG603" s="253"/>
      <c r="HH603" s="253"/>
      <c r="HI603" s="253"/>
      <c r="HJ603" s="253"/>
      <c r="HK603" s="253"/>
      <c r="HL603" s="253"/>
      <c r="HM603" s="253"/>
      <c r="HN603" s="253"/>
      <c r="HO603" s="253"/>
      <c r="HP603" s="253"/>
      <c r="HQ603" s="253"/>
      <c r="HR603" s="253"/>
      <c r="HS603" s="253"/>
      <c r="HT603" s="253"/>
      <c r="HU603" s="253"/>
      <c r="HV603" s="253"/>
      <c r="HW603" s="253"/>
      <c r="HX603" s="253"/>
      <c r="HY603" s="253"/>
      <c r="HZ603" s="253"/>
      <c r="IA603" s="253"/>
      <c r="IB603" s="253"/>
      <c r="IC603" s="253"/>
      <c r="ID603" s="253"/>
      <c r="IE603" s="253"/>
      <c r="IF603" s="253"/>
      <c r="IG603" s="253"/>
      <c r="IH603" s="253"/>
      <c r="II603" s="253"/>
      <c r="IJ603" s="253"/>
      <c r="IK603" s="253"/>
      <c r="IL603" s="253"/>
      <c r="IM603" s="253"/>
      <c r="IN603" s="253"/>
      <c r="IO603" s="253"/>
      <c r="IP603" s="253"/>
      <c r="IQ603" s="253"/>
    </row>
    <row r="604" spans="1:251" s="252" customFormat="1" ht="39">
      <c r="A604" s="115" t="s">
        <v>6044</v>
      </c>
      <c r="B604" s="4" t="s">
        <v>3938</v>
      </c>
      <c r="C604" s="6" t="s">
        <v>1507</v>
      </c>
      <c r="D604" s="7" t="s">
        <v>3939</v>
      </c>
      <c r="E604" s="7" t="s">
        <v>6803</v>
      </c>
      <c r="F604" s="8" t="s">
        <v>3940</v>
      </c>
      <c r="G604" s="8" t="s">
        <v>4307</v>
      </c>
      <c r="H604" s="8" t="s">
        <v>3941</v>
      </c>
      <c r="I604" s="175"/>
      <c r="J604" s="71"/>
      <c r="K604" s="284"/>
      <c r="L604" s="285"/>
      <c r="M604" s="35"/>
      <c r="N604" s="278"/>
      <c r="AG604" s="253"/>
      <c r="AH604" s="253"/>
      <c r="AI604" s="253"/>
      <c r="AJ604" s="253"/>
      <c r="AK604" s="253"/>
      <c r="AL604" s="253"/>
      <c r="AM604" s="253"/>
      <c r="AN604" s="253"/>
      <c r="AO604" s="253"/>
      <c r="AP604" s="253"/>
      <c r="AQ604" s="253"/>
      <c r="AR604" s="253"/>
      <c r="AS604" s="253"/>
      <c r="AT604" s="253"/>
      <c r="AU604" s="253"/>
      <c r="AV604" s="253"/>
      <c r="AW604" s="253"/>
      <c r="AX604" s="253"/>
      <c r="AY604" s="253"/>
      <c r="AZ604" s="253"/>
      <c r="BA604" s="253"/>
      <c r="BB604" s="253"/>
      <c r="BC604" s="253"/>
      <c r="BD604" s="253"/>
      <c r="BE604" s="253"/>
      <c r="BF604" s="253"/>
      <c r="BG604" s="253"/>
      <c r="BH604" s="253"/>
      <c r="BI604" s="253"/>
      <c r="BJ604" s="253"/>
      <c r="BK604" s="253"/>
      <c r="BL604" s="253"/>
      <c r="BM604" s="253"/>
      <c r="BN604" s="253"/>
      <c r="BO604" s="253"/>
      <c r="BP604" s="253"/>
      <c r="BQ604" s="253"/>
      <c r="BR604" s="253"/>
      <c r="BS604" s="253"/>
      <c r="BT604" s="253"/>
      <c r="BU604" s="253"/>
      <c r="BV604" s="253"/>
      <c r="BW604" s="253"/>
      <c r="BX604" s="253"/>
      <c r="BY604" s="253"/>
      <c r="BZ604" s="253"/>
      <c r="CA604" s="253"/>
      <c r="CB604" s="253"/>
      <c r="CC604" s="253"/>
      <c r="CD604" s="253"/>
      <c r="CE604" s="253"/>
      <c r="CF604" s="253"/>
      <c r="CG604" s="253"/>
      <c r="CH604" s="253"/>
      <c r="CI604" s="253"/>
      <c r="CJ604" s="253"/>
      <c r="CK604" s="253"/>
      <c r="CL604" s="253"/>
      <c r="CM604" s="253"/>
      <c r="CN604" s="253"/>
      <c r="CO604" s="253"/>
      <c r="CP604" s="253"/>
      <c r="CQ604" s="253"/>
      <c r="CR604" s="253"/>
      <c r="CS604" s="253"/>
      <c r="CT604" s="253"/>
      <c r="CU604" s="253"/>
      <c r="CV604" s="253"/>
      <c r="CW604" s="253"/>
      <c r="CX604" s="253"/>
      <c r="CY604" s="253"/>
      <c r="CZ604" s="253"/>
      <c r="DA604" s="253"/>
      <c r="DB604" s="253"/>
      <c r="DC604" s="253"/>
      <c r="DD604" s="253"/>
      <c r="DE604" s="253"/>
      <c r="DF604" s="253"/>
      <c r="DG604" s="253"/>
      <c r="DH604" s="253"/>
      <c r="DI604" s="253"/>
      <c r="DJ604" s="253"/>
      <c r="DK604" s="253"/>
      <c r="DL604" s="253"/>
      <c r="DM604" s="253"/>
      <c r="DN604" s="253"/>
      <c r="DO604" s="253"/>
      <c r="DP604" s="253"/>
      <c r="DQ604" s="253"/>
      <c r="DR604" s="253"/>
      <c r="DS604" s="253"/>
      <c r="DT604" s="253"/>
      <c r="DU604" s="253"/>
      <c r="DV604" s="253"/>
      <c r="DW604" s="253"/>
      <c r="DX604" s="253"/>
      <c r="DY604" s="253"/>
      <c r="DZ604" s="253"/>
      <c r="EA604" s="253"/>
      <c r="EB604" s="253"/>
      <c r="EC604" s="253"/>
      <c r="ED604" s="253"/>
      <c r="EE604" s="253"/>
      <c r="EF604" s="253"/>
      <c r="EG604" s="253"/>
      <c r="EH604" s="253"/>
      <c r="EI604" s="253"/>
      <c r="EJ604" s="253"/>
      <c r="EK604" s="253"/>
      <c r="EL604" s="253"/>
      <c r="EM604" s="253"/>
      <c r="EN604" s="253"/>
      <c r="EO604" s="253"/>
      <c r="EP604" s="253"/>
      <c r="EQ604" s="253"/>
      <c r="ER604" s="253"/>
      <c r="ES604" s="253"/>
      <c r="ET604" s="253"/>
      <c r="EU604" s="253"/>
      <c r="EV604" s="253"/>
      <c r="EW604" s="253"/>
      <c r="EX604" s="253"/>
      <c r="EY604" s="253"/>
      <c r="EZ604" s="253"/>
      <c r="FA604" s="253"/>
      <c r="FB604" s="253"/>
      <c r="FC604" s="253"/>
      <c r="FD604" s="253"/>
      <c r="FE604" s="253"/>
      <c r="FF604" s="253"/>
      <c r="FG604" s="253"/>
      <c r="FH604" s="253"/>
      <c r="FI604" s="253"/>
      <c r="FJ604" s="253"/>
      <c r="FK604" s="253"/>
      <c r="FL604" s="253"/>
      <c r="FM604" s="253"/>
      <c r="FN604" s="253"/>
      <c r="FO604" s="253"/>
      <c r="FP604" s="253"/>
      <c r="FQ604" s="253"/>
      <c r="FR604" s="253"/>
      <c r="FS604" s="253"/>
      <c r="FT604" s="253"/>
      <c r="FU604" s="253"/>
      <c r="FV604" s="253"/>
      <c r="FW604" s="253"/>
      <c r="FX604" s="253"/>
      <c r="FY604" s="253"/>
      <c r="FZ604" s="253"/>
      <c r="GA604" s="253"/>
      <c r="GB604" s="253"/>
      <c r="GC604" s="253"/>
      <c r="GD604" s="253"/>
      <c r="GE604" s="253"/>
      <c r="GF604" s="253"/>
      <c r="GG604" s="253"/>
      <c r="GH604" s="253"/>
      <c r="GI604" s="253"/>
      <c r="GJ604" s="253"/>
      <c r="GK604" s="253"/>
      <c r="GL604" s="253"/>
      <c r="GM604" s="253"/>
      <c r="GN604" s="253"/>
      <c r="GO604" s="253"/>
      <c r="GP604" s="253"/>
      <c r="GQ604" s="253"/>
      <c r="GR604" s="253"/>
      <c r="GS604" s="253"/>
      <c r="GT604" s="253"/>
      <c r="GU604" s="253"/>
      <c r="GV604" s="253"/>
      <c r="GW604" s="253"/>
      <c r="GX604" s="253"/>
      <c r="GY604" s="253"/>
      <c r="GZ604" s="253"/>
      <c r="HA604" s="253"/>
      <c r="HB604" s="253"/>
      <c r="HC604" s="253"/>
      <c r="HD604" s="253"/>
      <c r="HE604" s="253"/>
      <c r="HF604" s="253"/>
      <c r="HG604" s="253"/>
      <c r="HH604" s="253"/>
      <c r="HI604" s="253"/>
      <c r="HJ604" s="253"/>
      <c r="HK604" s="253"/>
      <c r="HL604" s="253"/>
      <c r="HM604" s="253"/>
      <c r="HN604" s="253"/>
      <c r="HO604" s="253"/>
      <c r="HP604" s="253"/>
      <c r="HQ604" s="253"/>
      <c r="HR604" s="253"/>
      <c r="HS604" s="253"/>
      <c r="HT604" s="253"/>
      <c r="HU604" s="253"/>
      <c r="HV604" s="253"/>
      <c r="HW604" s="253"/>
      <c r="HX604" s="253"/>
      <c r="HY604" s="253"/>
      <c r="HZ604" s="253"/>
      <c r="IA604" s="253"/>
      <c r="IB604" s="253"/>
      <c r="IC604" s="253"/>
      <c r="ID604" s="253"/>
      <c r="IE604" s="253"/>
      <c r="IF604" s="253"/>
      <c r="IG604" s="253"/>
      <c r="IH604" s="253"/>
      <c r="II604" s="253"/>
      <c r="IJ604" s="253"/>
      <c r="IK604" s="253"/>
      <c r="IL604" s="253"/>
      <c r="IM604" s="253"/>
      <c r="IN604" s="253"/>
      <c r="IO604" s="253"/>
      <c r="IP604" s="253"/>
      <c r="IQ604" s="253"/>
    </row>
    <row r="605" spans="1:251" ht="39">
      <c r="A605" s="115" t="s">
        <v>6044</v>
      </c>
      <c r="B605" s="4" t="s">
        <v>3250</v>
      </c>
      <c r="C605" s="1" t="s">
        <v>3253</v>
      </c>
      <c r="D605" s="8" t="s">
        <v>3252</v>
      </c>
      <c r="E605" s="7" t="s">
        <v>3251</v>
      </c>
      <c r="F605" s="8" t="s">
        <v>3255</v>
      </c>
      <c r="G605" s="8" t="s">
        <v>7359</v>
      </c>
      <c r="H605" s="43" t="s">
        <v>3254</v>
      </c>
      <c r="I605" s="8"/>
      <c r="K605" s="281"/>
      <c r="L605" s="282"/>
      <c r="M605" s="25" t="s">
        <v>5012</v>
      </c>
      <c r="N605" s="263" t="s">
        <v>3256</v>
      </c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</row>
    <row r="606" spans="1:251" ht="42" customHeight="1">
      <c r="A606" s="115" t="s">
        <v>6044</v>
      </c>
      <c r="B606" s="4" t="s">
        <v>2117</v>
      </c>
      <c r="C606" s="7" t="s">
        <v>1338</v>
      </c>
      <c r="D606" s="7" t="s">
        <v>1339</v>
      </c>
      <c r="E606" s="7" t="s">
        <v>4691</v>
      </c>
      <c r="F606" s="8" t="s">
        <v>4644</v>
      </c>
      <c r="G606" s="8"/>
      <c r="H606" s="27" t="s">
        <v>2116</v>
      </c>
      <c r="I606" s="175"/>
      <c r="J606" s="71"/>
      <c r="K606" s="290"/>
      <c r="L606" s="291"/>
      <c r="M606" s="35"/>
      <c r="N606" s="292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</row>
    <row r="607" spans="1:251" ht="29.25" customHeight="1">
      <c r="A607" s="115" t="s">
        <v>6044</v>
      </c>
      <c r="B607" s="4" t="s">
        <v>2180</v>
      </c>
      <c r="C607" s="7" t="s">
        <v>3558</v>
      </c>
      <c r="D607" s="7" t="s">
        <v>3559</v>
      </c>
      <c r="E607" s="7" t="s">
        <v>3560</v>
      </c>
      <c r="F607" s="8" t="s">
        <v>3561</v>
      </c>
      <c r="G607" s="8" t="s">
        <v>4307</v>
      </c>
      <c r="H607" s="8" t="s">
        <v>3562</v>
      </c>
      <c r="I607" s="175" t="s">
        <v>6845</v>
      </c>
      <c r="J607" s="71"/>
      <c r="K607" s="281"/>
      <c r="L607" s="282"/>
      <c r="M607" s="35" t="s">
        <v>5012</v>
      </c>
      <c r="N607" s="263" t="s">
        <v>5018</v>
      </c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</row>
    <row r="608" spans="1:251" ht="26.25">
      <c r="A608" s="115" t="s">
        <v>6044</v>
      </c>
      <c r="B608" s="4" t="s">
        <v>993</v>
      </c>
      <c r="C608" s="7" t="s">
        <v>7103</v>
      </c>
      <c r="D608" s="7" t="s">
        <v>7104</v>
      </c>
      <c r="E608" s="7" t="s">
        <v>6872</v>
      </c>
      <c r="F608" s="8" t="s">
        <v>7392</v>
      </c>
      <c r="G608" s="8" t="s">
        <v>7648</v>
      </c>
      <c r="H608" s="27"/>
      <c r="I608" s="175" t="s">
        <v>6845</v>
      </c>
      <c r="J608" s="8"/>
      <c r="K608" s="279"/>
      <c r="L608" s="280"/>
      <c r="M608" s="202"/>
      <c r="N608" s="17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</row>
    <row r="609" spans="1:251" ht="26.25">
      <c r="A609" s="115" t="s">
        <v>6044</v>
      </c>
      <c r="B609" s="4" t="s">
        <v>4854</v>
      </c>
      <c r="C609" s="7" t="s">
        <v>1092</v>
      </c>
      <c r="D609" s="7" t="s">
        <v>693</v>
      </c>
      <c r="E609" s="7" t="s">
        <v>7495</v>
      </c>
      <c r="F609" s="8" t="s">
        <v>1721</v>
      </c>
      <c r="G609" s="8"/>
      <c r="H609" s="8"/>
      <c r="I609" s="175"/>
      <c r="J609" s="71"/>
      <c r="K609" s="290"/>
      <c r="L609" s="291"/>
      <c r="M609" s="35" t="s">
        <v>5012</v>
      </c>
      <c r="N609" s="292" t="s">
        <v>6616</v>
      </c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</row>
    <row r="610" spans="1:251" s="252" customFormat="1" ht="26.25">
      <c r="A610" s="115" t="s">
        <v>6044</v>
      </c>
      <c r="B610" s="4" t="s">
        <v>6251</v>
      </c>
      <c r="C610" s="7" t="s">
        <v>6253</v>
      </c>
      <c r="D610" s="7" t="s">
        <v>6604</v>
      </c>
      <c r="E610" s="7" t="s">
        <v>7495</v>
      </c>
      <c r="F610" s="8" t="s">
        <v>6252</v>
      </c>
      <c r="G610" s="8" t="s">
        <v>7650</v>
      </c>
      <c r="H610" s="8"/>
      <c r="I610" s="175"/>
      <c r="J610" s="71"/>
      <c r="K610" s="284"/>
      <c r="L610" s="285"/>
      <c r="M610" s="1"/>
      <c r="N610" s="278"/>
      <c r="AG610" s="253"/>
      <c r="AH610" s="253"/>
      <c r="AI610" s="253"/>
      <c r="AJ610" s="253"/>
      <c r="AK610" s="253"/>
      <c r="AL610" s="253"/>
      <c r="AM610" s="253"/>
      <c r="AN610" s="253"/>
      <c r="AO610" s="253"/>
      <c r="AP610" s="253"/>
      <c r="AQ610" s="253"/>
      <c r="AR610" s="253"/>
      <c r="AS610" s="253"/>
      <c r="AT610" s="253"/>
      <c r="AU610" s="253"/>
      <c r="AV610" s="253"/>
      <c r="AW610" s="253"/>
      <c r="AX610" s="253"/>
      <c r="AY610" s="253"/>
      <c r="AZ610" s="253"/>
      <c r="BA610" s="253"/>
      <c r="BB610" s="253"/>
      <c r="BC610" s="253"/>
      <c r="BD610" s="253"/>
      <c r="BE610" s="253"/>
      <c r="BF610" s="253"/>
      <c r="BG610" s="253"/>
      <c r="BH610" s="253"/>
      <c r="BI610" s="253"/>
      <c r="BJ610" s="253"/>
      <c r="BK610" s="253"/>
      <c r="BL610" s="253"/>
      <c r="BM610" s="253"/>
      <c r="BN610" s="253"/>
      <c r="BO610" s="253"/>
      <c r="BP610" s="253"/>
      <c r="BQ610" s="253"/>
      <c r="BR610" s="253"/>
      <c r="BS610" s="253"/>
      <c r="BT610" s="253"/>
      <c r="BU610" s="253"/>
      <c r="BV610" s="253"/>
      <c r="BW610" s="253"/>
      <c r="BX610" s="253"/>
      <c r="BY610" s="253"/>
      <c r="BZ610" s="253"/>
      <c r="CA610" s="253"/>
      <c r="CB610" s="253"/>
      <c r="CC610" s="253"/>
      <c r="CD610" s="253"/>
      <c r="CE610" s="253"/>
      <c r="CF610" s="253"/>
      <c r="CG610" s="253"/>
      <c r="CH610" s="253"/>
      <c r="CI610" s="253"/>
      <c r="CJ610" s="253"/>
      <c r="CK610" s="253"/>
      <c r="CL610" s="253"/>
      <c r="CM610" s="253"/>
      <c r="CN610" s="253"/>
      <c r="CO610" s="253"/>
      <c r="CP610" s="253"/>
      <c r="CQ610" s="253"/>
      <c r="CR610" s="253"/>
      <c r="CS610" s="253"/>
      <c r="CT610" s="253"/>
      <c r="CU610" s="253"/>
      <c r="CV610" s="253"/>
      <c r="CW610" s="253"/>
      <c r="CX610" s="253"/>
      <c r="CY610" s="253"/>
      <c r="CZ610" s="253"/>
      <c r="DA610" s="253"/>
      <c r="DB610" s="253"/>
      <c r="DC610" s="253"/>
      <c r="DD610" s="253"/>
      <c r="DE610" s="253"/>
      <c r="DF610" s="253"/>
      <c r="DG610" s="253"/>
      <c r="DH610" s="253"/>
      <c r="DI610" s="253"/>
      <c r="DJ610" s="253"/>
      <c r="DK610" s="253"/>
      <c r="DL610" s="253"/>
      <c r="DM610" s="253"/>
      <c r="DN610" s="253"/>
      <c r="DO610" s="253"/>
      <c r="DP610" s="253"/>
      <c r="DQ610" s="253"/>
      <c r="DR610" s="253"/>
      <c r="DS610" s="253"/>
      <c r="DT610" s="253"/>
      <c r="DU610" s="253"/>
      <c r="DV610" s="253"/>
      <c r="DW610" s="253"/>
      <c r="DX610" s="253"/>
      <c r="DY610" s="253"/>
      <c r="DZ610" s="253"/>
      <c r="EA610" s="253"/>
      <c r="EB610" s="253"/>
      <c r="EC610" s="253"/>
      <c r="ED610" s="253"/>
      <c r="EE610" s="253"/>
      <c r="EF610" s="253"/>
      <c r="EG610" s="253"/>
      <c r="EH610" s="253"/>
      <c r="EI610" s="253"/>
      <c r="EJ610" s="253"/>
      <c r="EK610" s="253"/>
      <c r="EL610" s="253"/>
      <c r="EM610" s="253"/>
      <c r="EN610" s="253"/>
      <c r="EO610" s="253"/>
      <c r="EP610" s="253"/>
      <c r="EQ610" s="253"/>
      <c r="ER610" s="253"/>
      <c r="ES610" s="253"/>
      <c r="ET610" s="253"/>
      <c r="EU610" s="253"/>
      <c r="EV610" s="253"/>
      <c r="EW610" s="253"/>
      <c r="EX610" s="253"/>
      <c r="EY610" s="253"/>
      <c r="EZ610" s="253"/>
      <c r="FA610" s="253"/>
      <c r="FB610" s="253"/>
      <c r="FC610" s="253"/>
      <c r="FD610" s="253"/>
      <c r="FE610" s="253"/>
      <c r="FF610" s="253"/>
      <c r="FG610" s="253"/>
      <c r="FH610" s="253"/>
      <c r="FI610" s="253"/>
      <c r="FJ610" s="253"/>
      <c r="FK610" s="253"/>
      <c r="FL610" s="253"/>
      <c r="FM610" s="253"/>
      <c r="FN610" s="253"/>
      <c r="FO610" s="253"/>
      <c r="FP610" s="253"/>
      <c r="FQ610" s="253"/>
      <c r="FR610" s="253"/>
      <c r="FS610" s="253"/>
      <c r="FT610" s="253"/>
      <c r="FU610" s="253"/>
      <c r="FV610" s="253"/>
      <c r="FW610" s="253"/>
      <c r="FX610" s="253"/>
      <c r="FY610" s="253"/>
      <c r="FZ610" s="253"/>
      <c r="GA610" s="253"/>
      <c r="GB610" s="253"/>
      <c r="GC610" s="253"/>
      <c r="GD610" s="253"/>
      <c r="GE610" s="253"/>
      <c r="GF610" s="253"/>
      <c r="GG610" s="253"/>
      <c r="GH610" s="253"/>
      <c r="GI610" s="253"/>
      <c r="GJ610" s="253"/>
      <c r="GK610" s="253"/>
      <c r="GL610" s="253"/>
      <c r="GM610" s="253"/>
      <c r="GN610" s="253"/>
      <c r="GO610" s="253"/>
      <c r="GP610" s="253"/>
      <c r="GQ610" s="253"/>
      <c r="GR610" s="253"/>
      <c r="GS610" s="253"/>
      <c r="GT610" s="253"/>
      <c r="GU610" s="253"/>
      <c r="GV610" s="253"/>
      <c r="GW610" s="253"/>
      <c r="GX610" s="253"/>
      <c r="GY610" s="253"/>
      <c r="GZ610" s="253"/>
      <c r="HA610" s="253"/>
      <c r="HB610" s="253"/>
      <c r="HC610" s="253"/>
      <c r="HD610" s="253"/>
      <c r="HE610" s="253"/>
      <c r="HF610" s="253"/>
      <c r="HG610" s="253"/>
      <c r="HH610" s="253"/>
      <c r="HI610" s="253"/>
      <c r="HJ610" s="253"/>
      <c r="HK610" s="253"/>
      <c r="HL610" s="253"/>
      <c r="HM610" s="253"/>
      <c r="HN610" s="253"/>
      <c r="HO610" s="253"/>
      <c r="HP610" s="253"/>
      <c r="HQ610" s="253"/>
      <c r="HR610" s="253"/>
      <c r="HS610" s="253"/>
      <c r="HT610" s="253"/>
      <c r="HU610" s="253"/>
      <c r="HV610" s="253"/>
      <c r="HW610" s="253"/>
      <c r="HX610" s="253"/>
      <c r="HY610" s="253"/>
      <c r="HZ610" s="253"/>
      <c r="IA610" s="253"/>
      <c r="IB610" s="253"/>
      <c r="IC610" s="253"/>
      <c r="ID610" s="253"/>
      <c r="IE610" s="253"/>
      <c r="IF610" s="253"/>
      <c r="IG610" s="253"/>
      <c r="IH610" s="253"/>
      <c r="II610" s="253"/>
      <c r="IJ610" s="253"/>
      <c r="IK610" s="253"/>
      <c r="IL610" s="253"/>
      <c r="IM610" s="253"/>
      <c r="IN610" s="253"/>
      <c r="IO610" s="253"/>
      <c r="IP610" s="253"/>
      <c r="IQ610" s="253"/>
    </row>
    <row r="611" spans="1:251" ht="26.25">
      <c r="A611" s="115" t="s">
        <v>6044</v>
      </c>
      <c r="B611" s="4" t="s">
        <v>1957</v>
      </c>
      <c r="C611" s="1" t="s">
        <v>1948</v>
      </c>
      <c r="D611" s="8" t="s">
        <v>1949</v>
      </c>
      <c r="E611" s="7" t="s">
        <v>1950</v>
      </c>
      <c r="F611" s="8" t="s">
        <v>1980</v>
      </c>
      <c r="G611" s="8" t="s">
        <v>4307</v>
      </c>
      <c r="H611" s="43" t="s">
        <v>1951</v>
      </c>
      <c r="I611" s="8" t="s">
        <v>6845</v>
      </c>
      <c r="K611" s="281"/>
      <c r="L611" s="282"/>
      <c r="M611" s="25" t="s">
        <v>1952</v>
      </c>
      <c r="N611" s="263" t="s">
        <v>1945</v>
      </c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</row>
    <row r="612" spans="1:251" ht="26.25">
      <c r="A612" s="115" t="s">
        <v>6044</v>
      </c>
      <c r="B612" s="4" t="s">
        <v>1956</v>
      </c>
      <c r="C612" s="1" t="s">
        <v>1948</v>
      </c>
      <c r="D612" s="8" t="s">
        <v>1949</v>
      </c>
      <c r="E612" s="7" t="s">
        <v>1950</v>
      </c>
      <c r="F612" s="8" t="s">
        <v>1981</v>
      </c>
      <c r="G612" s="8" t="s">
        <v>4307</v>
      </c>
      <c r="H612" s="43" t="s">
        <v>1951</v>
      </c>
      <c r="I612" s="8" t="s">
        <v>6845</v>
      </c>
      <c r="K612" s="281"/>
      <c r="L612" s="282"/>
      <c r="M612" s="25" t="s">
        <v>1952</v>
      </c>
      <c r="N612" s="263" t="s">
        <v>1945</v>
      </c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</row>
    <row r="613" spans="1:251" ht="26.25">
      <c r="A613" s="115" t="s">
        <v>6044</v>
      </c>
      <c r="B613" s="4" t="s">
        <v>1955</v>
      </c>
      <c r="C613" s="1" t="s">
        <v>1948</v>
      </c>
      <c r="D613" s="8" t="s">
        <v>1949</v>
      </c>
      <c r="E613" s="7" t="s">
        <v>1950</v>
      </c>
      <c r="F613" s="8" t="s">
        <v>1982</v>
      </c>
      <c r="G613" s="8" t="s">
        <v>4307</v>
      </c>
      <c r="H613" s="43" t="s">
        <v>1951</v>
      </c>
      <c r="I613" s="8" t="s">
        <v>6845</v>
      </c>
      <c r="K613" s="281"/>
      <c r="L613" s="282"/>
      <c r="M613" s="25" t="s">
        <v>1952</v>
      </c>
      <c r="N613" s="263" t="s">
        <v>1945</v>
      </c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</row>
    <row r="614" spans="1:251" ht="26.25">
      <c r="A614" s="115" t="s">
        <v>6044</v>
      </c>
      <c r="B614" s="4" t="s">
        <v>1954</v>
      </c>
      <c r="C614" s="1" t="s">
        <v>1948</v>
      </c>
      <c r="D614" s="8" t="s">
        <v>1949</v>
      </c>
      <c r="E614" s="7" t="s">
        <v>1950</v>
      </c>
      <c r="F614" s="8" t="s">
        <v>1983</v>
      </c>
      <c r="G614" s="8" t="s">
        <v>4307</v>
      </c>
      <c r="H614" s="43" t="s">
        <v>1951</v>
      </c>
      <c r="I614" s="8" t="s">
        <v>6845</v>
      </c>
      <c r="K614" s="281"/>
      <c r="L614" s="282"/>
      <c r="M614" s="25" t="s">
        <v>1952</v>
      </c>
      <c r="N614" s="263" t="s">
        <v>1945</v>
      </c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</row>
    <row r="615" spans="1:251" ht="26.25">
      <c r="A615" s="115" t="s">
        <v>6044</v>
      </c>
      <c r="B615" s="4" t="s">
        <v>1953</v>
      </c>
      <c r="C615" s="1" t="s">
        <v>1948</v>
      </c>
      <c r="D615" s="8" t="s">
        <v>1949</v>
      </c>
      <c r="E615" s="7" t="s">
        <v>1950</v>
      </c>
      <c r="F615" s="8" t="s">
        <v>1984</v>
      </c>
      <c r="G615" s="8" t="s">
        <v>4307</v>
      </c>
      <c r="H615" s="43" t="s">
        <v>1951</v>
      </c>
      <c r="I615" s="8" t="s">
        <v>6845</v>
      </c>
      <c r="K615" s="281"/>
      <c r="L615" s="282"/>
      <c r="M615" s="25" t="s">
        <v>1952</v>
      </c>
      <c r="N615" s="263" t="s">
        <v>1945</v>
      </c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</row>
    <row r="616" spans="1:251" ht="26.25">
      <c r="A616" s="115" t="s">
        <v>6044</v>
      </c>
      <c r="B616" s="4" t="s">
        <v>1947</v>
      </c>
      <c r="C616" s="1" t="s">
        <v>1948</v>
      </c>
      <c r="D616" s="8" t="s">
        <v>1949</v>
      </c>
      <c r="E616" s="7" t="s">
        <v>1950</v>
      </c>
      <c r="F616" s="8" t="s">
        <v>1985</v>
      </c>
      <c r="G616" s="8" t="s">
        <v>4307</v>
      </c>
      <c r="H616" s="43" t="s">
        <v>1951</v>
      </c>
      <c r="I616" s="8" t="s">
        <v>6845</v>
      </c>
      <c r="K616" s="281"/>
      <c r="L616" s="282"/>
      <c r="M616" s="25" t="s">
        <v>1952</v>
      </c>
      <c r="N616" s="263" t="s">
        <v>1945</v>
      </c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</row>
    <row r="617" spans="1:251" ht="26.25">
      <c r="A617" s="115" t="s">
        <v>6044</v>
      </c>
      <c r="B617" s="4" t="s">
        <v>2175</v>
      </c>
      <c r="C617" s="7" t="s">
        <v>7366</v>
      </c>
      <c r="D617" s="7" t="s">
        <v>7367</v>
      </c>
      <c r="E617" s="7" t="s">
        <v>7368</v>
      </c>
      <c r="F617" s="8" t="s">
        <v>7369</v>
      </c>
      <c r="G617" s="8" t="s">
        <v>7359</v>
      </c>
      <c r="H617" s="8" t="s">
        <v>7370</v>
      </c>
      <c r="I617" s="175"/>
      <c r="J617" s="71"/>
      <c r="K617" s="281"/>
      <c r="L617" s="282"/>
      <c r="M617" s="35" t="s">
        <v>5012</v>
      </c>
      <c r="N617" s="263" t="s">
        <v>2303</v>
      </c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</row>
    <row r="618" spans="1:251" ht="28.5">
      <c r="A618" s="115" t="s">
        <v>6044</v>
      </c>
      <c r="B618" s="4" t="s">
        <v>1057</v>
      </c>
      <c r="C618" s="6" t="s">
        <v>7366</v>
      </c>
      <c r="D618" s="1" t="s">
        <v>4097</v>
      </c>
      <c r="E618" s="1" t="s">
        <v>7613</v>
      </c>
      <c r="F618" s="1" t="s">
        <v>4098</v>
      </c>
      <c r="G618" s="1" t="s">
        <v>7359</v>
      </c>
      <c r="H618" s="1" t="s">
        <v>4099</v>
      </c>
      <c r="I618" s="175"/>
      <c r="J618" s="8"/>
      <c r="K618" s="279"/>
      <c r="L618" s="280"/>
      <c r="M618" s="202"/>
      <c r="N618" s="17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</row>
    <row r="619" spans="1:251" ht="26.25">
      <c r="A619" s="115" t="s">
        <v>6044</v>
      </c>
      <c r="B619" s="4" t="s">
        <v>2179</v>
      </c>
      <c r="C619" s="7" t="s">
        <v>3363</v>
      </c>
      <c r="D619" s="7" t="s">
        <v>3366</v>
      </c>
      <c r="E619" s="7" t="s">
        <v>3364</v>
      </c>
      <c r="F619" s="8" t="s">
        <v>3365</v>
      </c>
      <c r="G619" s="8" t="s">
        <v>7359</v>
      </c>
      <c r="H619" s="8" t="s">
        <v>4330</v>
      </c>
      <c r="I619" s="175" t="s">
        <v>6845</v>
      </c>
      <c r="J619" s="8"/>
      <c r="K619" s="279"/>
      <c r="L619" s="280"/>
      <c r="M619" s="202"/>
      <c r="N619" s="17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</row>
    <row r="620" spans="1:251" ht="26.25">
      <c r="A620" s="115" t="s">
        <v>6044</v>
      </c>
      <c r="B620" s="4" t="s">
        <v>4855</v>
      </c>
      <c r="C620" s="7" t="s">
        <v>3135</v>
      </c>
      <c r="D620" s="7" t="s">
        <v>2074</v>
      </c>
      <c r="E620" s="7" t="s">
        <v>6900</v>
      </c>
      <c r="F620" s="8" t="s">
        <v>5052</v>
      </c>
      <c r="G620" s="8"/>
      <c r="H620" s="8" t="s">
        <v>4929</v>
      </c>
      <c r="I620" s="175" t="s">
        <v>6845</v>
      </c>
      <c r="J620" s="71"/>
      <c r="K620" s="290"/>
      <c r="L620" s="291"/>
      <c r="M620" s="35" t="s">
        <v>5012</v>
      </c>
      <c r="N620" s="292" t="s">
        <v>6617</v>
      </c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</row>
    <row r="621" spans="1:251" s="252" customFormat="1" ht="26.25">
      <c r="A621" s="115" t="s">
        <v>6044</v>
      </c>
      <c r="B621" s="4" t="s">
        <v>5115</v>
      </c>
      <c r="C621" s="6" t="s">
        <v>4331</v>
      </c>
      <c r="D621" s="7" t="s">
        <v>1426</v>
      </c>
      <c r="E621" s="7" t="s">
        <v>1429</v>
      </c>
      <c r="F621" s="8" t="s">
        <v>1428</v>
      </c>
      <c r="G621" s="8" t="s">
        <v>7359</v>
      </c>
      <c r="H621" s="8" t="s">
        <v>1427</v>
      </c>
      <c r="I621" s="175"/>
      <c r="J621" s="71"/>
      <c r="K621" s="284"/>
      <c r="L621" s="285"/>
      <c r="M621" s="35" t="s">
        <v>5012</v>
      </c>
      <c r="N621" s="278" t="s">
        <v>4426</v>
      </c>
      <c r="AG621" s="253"/>
      <c r="AH621" s="253"/>
      <c r="AI621" s="253"/>
      <c r="AJ621" s="253"/>
      <c r="AK621" s="253"/>
      <c r="AL621" s="253"/>
      <c r="AM621" s="253"/>
      <c r="AN621" s="253"/>
      <c r="AO621" s="253"/>
      <c r="AP621" s="253"/>
      <c r="AQ621" s="253"/>
      <c r="AR621" s="253"/>
      <c r="AS621" s="253"/>
      <c r="AT621" s="253"/>
      <c r="AU621" s="253"/>
      <c r="AV621" s="253"/>
      <c r="AW621" s="253"/>
      <c r="AX621" s="253"/>
      <c r="AY621" s="253"/>
      <c r="AZ621" s="253"/>
      <c r="BA621" s="253"/>
      <c r="BB621" s="253"/>
      <c r="BC621" s="253"/>
      <c r="BD621" s="253"/>
      <c r="BE621" s="253"/>
      <c r="BF621" s="253"/>
      <c r="BG621" s="253"/>
      <c r="BH621" s="253"/>
      <c r="BI621" s="253"/>
      <c r="BJ621" s="253"/>
      <c r="BK621" s="253"/>
      <c r="BL621" s="253"/>
      <c r="BM621" s="253"/>
      <c r="BN621" s="253"/>
      <c r="BO621" s="253"/>
      <c r="BP621" s="253"/>
      <c r="BQ621" s="253"/>
      <c r="BR621" s="253"/>
      <c r="BS621" s="253"/>
      <c r="BT621" s="253"/>
      <c r="BU621" s="253"/>
      <c r="BV621" s="253"/>
      <c r="BW621" s="253"/>
      <c r="BX621" s="253"/>
      <c r="BY621" s="253"/>
      <c r="BZ621" s="253"/>
      <c r="CA621" s="253"/>
      <c r="CB621" s="253"/>
      <c r="CC621" s="253"/>
      <c r="CD621" s="253"/>
      <c r="CE621" s="253"/>
      <c r="CF621" s="253"/>
      <c r="CG621" s="253"/>
      <c r="CH621" s="253"/>
      <c r="CI621" s="253"/>
      <c r="CJ621" s="253"/>
      <c r="CK621" s="253"/>
      <c r="CL621" s="253"/>
      <c r="CM621" s="253"/>
      <c r="CN621" s="253"/>
      <c r="CO621" s="253"/>
      <c r="CP621" s="253"/>
      <c r="CQ621" s="253"/>
      <c r="CR621" s="253"/>
      <c r="CS621" s="253"/>
      <c r="CT621" s="253"/>
      <c r="CU621" s="253"/>
      <c r="CV621" s="253"/>
      <c r="CW621" s="253"/>
      <c r="CX621" s="253"/>
      <c r="CY621" s="253"/>
      <c r="CZ621" s="253"/>
      <c r="DA621" s="253"/>
      <c r="DB621" s="253"/>
      <c r="DC621" s="253"/>
      <c r="DD621" s="253"/>
      <c r="DE621" s="253"/>
      <c r="DF621" s="253"/>
      <c r="DG621" s="253"/>
      <c r="DH621" s="253"/>
      <c r="DI621" s="253"/>
      <c r="DJ621" s="253"/>
      <c r="DK621" s="253"/>
      <c r="DL621" s="253"/>
      <c r="DM621" s="253"/>
      <c r="DN621" s="253"/>
      <c r="DO621" s="253"/>
      <c r="DP621" s="253"/>
      <c r="DQ621" s="253"/>
      <c r="DR621" s="253"/>
      <c r="DS621" s="253"/>
      <c r="DT621" s="253"/>
      <c r="DU621" s="253"/>
      <c r="DV621" s="253"/>
      <c r="DW621" s="253"/>
      <c r="DX621" s="253"/>
      <c r="DY621" s="253"/>
      <c r="DZ621" s="253"/>
      <c r="EA621" s="253"/>
      <c r="EB621" s="253"/>
      <c r="EC621" s="253"/>
      <c r="ED621" s="253"/>
      <c r="EE621" s="253"/>
      <c r="EF621" s="253"/>
      <c r="EG621" s="253"/>
      <c r="EH621" s="253"/>
      <c r="EI621" s="253"/>
      <c r="EJ621" s="253"/>
      <c r="EK621" s="253"/>
      <c r="EL621" s="253"/>
      <c r="EM621" s="253"/>
      <c r="EN621" s="253"/>
      <c r="EO621" s="253"/>
      <c r="EP621" s="253"/>
      <c r="EQ621" s="253"/>
      <c r="ER621" s="253"/>
      <c r="ES621" s="253"/>
      <c r="ET621" s="253"/>
      <c r="EU621" s="253"/>
      <c r="EV621" s="253"/>
      <c r="EW621" s="253"/>
      <c r="EX621" s="253"/>
      <c r="EY621" s="253"/>
      <c r="EZ621" s="253"/>
      <c r="FA621" s="253"/>
      <c r="FB621" s="253"/>
      <c r="FC621" s="253"/>
      <c r="FD621" s="253"/>
      <c r="FE621" s="253"/>
      <c r="FF621" s="253"/>
      <c r="FG621" s="253"/>
      <c r="FH621" s="253"/>
      <c r="FI621" s="253"/>
      <c r="FJ621" s="253"/>
      <c r="FK621" s="253"/>
      <c r="FL621" s="253"/>
      <c r="FM621" s="253"/>
      <c r="FN621" s="253"/>
      <c r="FO621" s="253"/>
      <c r="FP621" s="253"/>
      <c r="FQ621" s="253"/>
      <c r="FR621" s="253"/>
      <c r="FS621" s="253"/>
      <c r="FT621" s="253"/>
      <c r="FU621" s="253"/>
      <c r="FV621" s="253"/>
      <c r="FW621" s="253"/>
      <c r="FX621" s="253"/>
      <c r="FY621" s="253"/>
      <c r="FZ621" s="253"/>
      <c r="GA621" s="253"/>
      <c r="GB621" s="253"/>
      <c r="GC621" s="253"/>
      <c r="GD621" s="253"/>
      <c r="GE621" s="253"/>
      <c r="GF621" s="253"/>
      <c r="GG621" s="253"/>
      <c r="GH621" s="253"/>
      <c r="GI621" s="253"/>
      <c r="GJ621" s="253"/>
      <c r="GK621" s="253"/>
      <c r="GL621" s="253"/>
      <c r="GM621" s="253"/>
      <c r="GN621" s="253"/>
      <c r="GO621" s="253"/>
      <c r="GP621" s="253"/>
      <c r="GQ621" s="253"/>
      <c r="GR621" s="253"/>
      <c r="GS621" s="253"/>
      <c r="GT621" s="253"/>
      <c r="GU621" s="253"/>
      <c r="GV621" s="253"/>
      <c r="GW621" s="253"/>
      <c r="GX621" s="253"/>
      <c r="GY621" s="253"/>
      <c r="GZ621" s="253"/>
      <c r="HA621" s="253"/>
      <c r="HB621" s="253"/>
      <c r="HC621" s="253"/>
      <c r="HD621" s="253"/>
      <c r="HE621" s="253"/>
      <c r="HF621" s="253"/>
      <c r="HG621" s="253"/>
      <c r="HH621" s="253"/>
      <c r="HI621" s="253"/>
      <c r="HJ621" s="253"/>
      <c r="HK621" s="253"/>
      <c r="HL621" s="253"/>
      <c r="HM621" s="253"/>
      <c r="HN621" s="253"/>
      <c r="HO621" s="253"/>
      <c r="HP621" s="253"/>
      <c r="HQ621" s="253"/>
      <c r="HR621" s="253"/>
      <c r="HS621" s="253"/>
      <c r="HT621" s="253"/>
      <c r="HU621" s="253"/>
      <c r="HV621" s="253"/>
      <c r="HW621" s="253"/>
      <c r="HX621" s="253"/>
      <c r="HY621" s="253"/>
      <c r="HZ621" s="253"/>
      <c r="IA621" s="253"/>
      <c r="IB621" s="253"/>
      <c r="IC621" s="253"/>
      <c r="ID621" s="253"/>
      <c r="IE621" s="253"/>
      <c r="IF621" s="253"/>
      <c r="IG621" s="253"/>
      <c r="IH621" s="253"/>
      <c r="II621" s="253"/>
      <c r="IJ621" s="253"/>
      <c r="IK621" s="253"/>
      <c r="IL621" s="253"/>
      <c r="IM621" s="253"/>
      <c r="IN621" s="253"/>
      <c r="IO621" s="253"/>
      <c r="IP621" s="253"/>
      <c r="IQ621" s="253"/>
    </row>
    <row r="622" spans="1:251" s="252" customFormat="1" ht="26.25">
      <c r="A622" s="115" t="s">
        <v>6044</v>
      </c>
      <c r="B622" s="4" t="s">
        <v>342</v>
      </c>
      <c r="C622" s="6" t="s">
        <v>5265</v>
      </c>
      <c r="D622" s="7" t="s">
        <v>343</v>
      </c>
      <c r="E622" s="7" t="s">
        <v>7023</v>
      </c>
      <c r="F622" s="8" t="s">
        <v>4960</v>
      </c>
      <c r="G622" s="8" t="s">
        <v>7651</v>
      </c>
      <c r="H622" s="8" t="s">
        <v>344</v>
      </c>
      <c r="I622" s="175"/>
      <c r="J622" s="71"/>
      <c r="K622" s="284"/>
      <c r="L622" s="285"/>
      <c r="M622" s="35" t="s">
        <v>5012</v>
      </c>
      <c r="N622" s="278" t="s">
        <v>345</v>
      </c>
      <c r="AG622" s="253"/>
      <c r="AH622" s="253"/>
      <c r="AI622" s="253"/>
      <c r="AJ622" s="253"/>
      <c r="AK622" s="253"/>
      <c r="AL622" s="253"/>
      <c r="AM622" s="253"/>
      <c r="AN622" s="253"/>
      <c r="AO622" s="253"/>
      <c r="AP622" s="253"/>
      <c r="AQ622" s="253"/>
      <c r="AR622" s="253"/>
      <c r="AS622" s="253"/>
      <c r="AT622" s="253"/>
      <c r="AU622" s="253"/>
      <c r="AV622" s="253"/>
      <c r="AW622" s="253"/>
      <c r="AX622" s="253"/>
      <c r="AY622" s="253"/>
      <c r="AZ622" s="253"/>
      <c r="BA622" s="253"/>
      <c r="BB622" s="253"/>
      <c r="BC622" s="253"/>
      <c r="BD622" s="253"/>
      <c r="BE622" s="253"/>
      <c r="BF622" s="253"/>
      <c r="BG622" s="253"/>
      <c r="BH622" s="253"/>
      <c r="BI622" s="253"/>
      <c r="BJ622" s="253"/>
      <c r="BK622" s="253"/>
      <c r="BL622" s="253"/>
      <c r="BM622" s="253"/>
      <c r="BN622" s="253"/>
      <c r="BO622" s="253"/>
      <c r="BP622" s="253"/>
      <c r="BQ622" s="253"/>
      <c r="BR622" s="253"/>
      <c r="BS622" s="253"/>
      <c r="BT622" s="253"/>
      <c r="BU622" s="253"/>
      <c r="BV622" s="253"/>
      <c r="BW622" s="253"/>
      <c r="BX622" s="253"/>
      <c r="BY622" s="253"/>
      <c r="BZ622" s="253"/>
      <c r="CA622" s="253"/>
      <c r="CB622" s="253"/>
      <c r="CC622" s="253"/>
      <c r="CD622" s="253"/>
      <c r="CE622" s="253"/>
      <c r="CF622" s="253"/>
      <c r="CG622" s="253"/>
      <c r="CH622" s="253"/>
      <c r="CI622" s="253"/>
      <c r="CJ622" s="253"/>
      <c r="CK622" s="253"/>
      <c r="CL622" s="253"/>
      <c r="CM622" s="253"/>
      <c r="CN622" s="253"/>
      <c r="CO622" s="253"/>
      <c r="CP622" s="253"/>
      <c r="CQ622" s="253"/>
      <c r="CR622" s="253"/>
      <c r="CS622" s="253"/>
      <c r="CT622" s="253"/>
      <c r="CU622" s="253"/>
      <c r="CV622" s="253"/>
      <c r="CW622" s="253"/>
      <c r="CX622" s="253"/>
      <c r="CY622" s="253"/>
      <c r="CZ622" s="253"/>
      <c r="DA622" s="253"/>
      <c r="DB622" s="253"/>
      <c r="DC622" s="253"/>
      <c r="DD622" s="253"/>
      <c r="DE622" s="253"/>
      <c r="DF622" s="253"/>
      <c r="DG622" s="253"/>
      <c r="DH622" s="253"/>
      <c r="DI622" s="253"/>
      <c r="DJ622" s="253"/>
      <c r="DK622" s="253"/>
      <c r="DL622" s="253"/>
      <c r="DM622" s="253"/>
      <c r="DN622" s="253"/>
      <c r="DO622" s="253"/>
      <c r="DP622" s="253"/>
      <c r="DQ622" s="253"/>
      <c r="DR622" s="253"/>
      <c r="DS622" s="253"/>
      <c r="DT622" s="253"/>
      <c r="DU622" s="253"/>
      <c r="DV622" s="253"/>
      <c r="DW622" s="253"/>
      <c r="DX622" s="253"/>
      <c r="DY622" s="253"/>
      <c r="DZ622" s="253"/>
      <c r="EA622" s="253"/>
      <c r="EB622" s="253"/>
      <c r="EC622" s="253"/>
      <c r="ED622" s="253"/>
      <c r="EE622" s="253"/>
      <c r="EF622" s="253"/>
      <c r="EG622" s="253"/>
      <c r="EH622" s="253"/>
      <c r="EI622" s="253"/>
      <c r="EJ622" s="253"/>
      <c r="EK622" s="253"/>
      <c r="EL622" s="253"/>
      <c r="EM622" s="253"/>
      <c r="EN622" s="253"/>
      <c r="EO622" s="253"/>
      <c r="EP622" s="253"/>
      <c r="EQ622" s="253"/>
      <c r="ER622" s="253"/>
      <c r="ES622" s="253"/>
      <c r="ET622" s="253"/>
      <c r="EU622" s="253"/>
      <c r="EV622" s="253"/>
      <c r="EW622" s="253"/>
      <c r="EX622" s="253"/>
      <c r="EY622" s="253"/>
      <c r="EZ622" s="253"/>
      <c r="FA622" s="253"/>
      <c r="FB622" s="253"/>
      <c r="FC622" s="253"/>
      <c r="FD622" s="253"/>
      <c r="FE622" s="253"/>
      <c r="FF622" s="253"/>
      <c r="FG622" s="253"/>
      <c r="FH622" s="253"/>
      <c r="FI622" s="253"/>
      <c r="FJ622" s="253"/>
      <c r="FK622" s="253"/>
      <c r="FL622" s="253"/>
      <c r="FM622" s="253"/>
      <c r="FN622" s="253"/>
      <c r="FO622" s="253"/>
      <c r="FP622" s="253"/>
      <c r="FQ622" s="253"/>
      <c r="FR622" s="253"/>
      <c r="FS622" s="253"/>
      <c r="FT622" s="253"/>
      <c r="FU622" s="253"/>
      <c r="FV622" s="253"/>
      <c r="FW622" s="253"/>
      <c r="FX622" s="253"/>
      <c r="FY622" s="253"/>
      <c r="FZ622" s="253"/>
      <c r="GA622" s="253"/>
      <c r="GB622" s="253"/>
      <c r="GC622" s="253"/>
      <c r="GD622" s="253"/>
      <c r="GE622" s="253"/>
      <c r="GF622" s="253"/>
      <c r="GG622" s="253"/>
      <c r="GH622" s="253"/>
      <c r="GI622" s="253"/>
      <c r="GJ622" s="253"/>
      <c r="GK622" s="253"/>
      <c r="GL622" s="253"/>
      <c r="GM622" s="253"/>
      <c r="GN622" s="253"/>
      <c r="GO622" s="253"/>
      <c r="GP622" s="253"/>
      <c r="GQ622" s="253"/>
      <c r="GR622" s="253"/>
      <c r="GS622" s="253"/>
      <c r="GT622" s="253"/>
      <c r="GU622" s="253"/>
      <c r="GV622" s="253"/>
      <c r="GW622" s="253"/>
      <c r="GX622" s="253"/>
      <c r="GY622" s="253"/>
      <c r="GZ622" s="253"/>
      <c r="HA622" s="253"/>
      <c r="HB622" s="253"/>
      <c r="HC622" s="253"/>
      <c r="HD622" s="253"/>
      <c r="HE622" s="253"/>
      <c r="HF622" s="253"/>
      <c r="HG622" s="253"/>
      <c r="HH622" s="253"/>
      <c r="HI622" s="253"/>
      <c r="HJ622" s="253"/>
      <c r="HK622" s="253"/>
      <c r="HL622" s="253"/>
      <c r="HM622" s="253"/>
      <c r="HN622" s="253"/>
      <c r="HO622" s="253"/>
      <c r="HP622" s="253"/>
      <c r="HQ622" s="253"/>
      <c r="HR622" s="253"/>
      <c r="HS622" s="253"/>
      <c r="HT622" s="253"/>
      <c r="HU622" s="253"/>
      <c r="HV622" s="253"/>
      <c r="HW622" s="253"/>
      <c r="HX622" s="253"/>
      <c r="HY622" s="253"/>
      <c r="HZ622" s="253"/>
      <c r="IA622" s="253"/>
      <c r="IB622" s="253"/>
      <c r="IC622" s="253"/>
      <c r="ID622" s="253"/>
      <c r="IE622" s="253"/>
      <c r="IF622" s="253"/>
      <c r="IG622" s="253"/>
      <c r="IH622" s="253"/>
      <c r="II622" s="253"/>
      <c r="IJ622" s="253"/>
      <c r="IK622" s="253"/>
      <c r="IL622" s="253"/>
      <c r="IM622" s="253"/>
      <c r="IN622" s="253"/>
      <c r="IO622" s="253"/>
      <c r="IP622" s="253"/>
      <c r="IQ622" s="253"/>
    </row>
    <row r="623" spans="1:251" ht="26.25">
      <c r="A623" s="115" t="s">
        <v>6044</v>
      </c>
      <c r="B623" s="4" t="s">
        <v>2176</v>
      </c>
      <c r="C623" s="7" t="s">
        <v>7371</v>
      </c>
      <c r="D623" s="7" t="s">
        <v>4955</v>
      </c>
      <c r="E623" s="7" t="s">
        <v>4882</v>
      </c>
      <c r="F623" s="8" t="s">
        <v>4956</v>
      </c>
      <c r="G623" s="8" t="s">
        <v>4307</v>
      </c>
      <c r="H623" s="8" t="s">
        <v>4883</v>
      </c>
      <c r="I623" s="175"/>
      <c r="J623" s="71"/>
      <c r="K623" s="281"/>
      <c r="L623" s="282"/>
      <c r="M623" s="35" t="s">
        <v>5012</v>
      </c>
      <c r="N623" s="263" t="s">
        <v>5016</v>
      </c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  <c r="ID623" s="15"/>
      <c r="IE623" s="15"/>
      <c r="IF623" s="15"/>
      <c r="IG623" s="15"/>
      <c r="IH623" s="15"/>
      <c r="II623" s="15"/>
      <c r="IJ623" s="15"/>
      <c r="IK623" s="15"/>
      <c r="IL623" s="15"/>
      <c r="IM623" s="15"/>
      <c r="IN623" s="15"/>
      <c r="IO623" s="15"/>
      <c r="IP623" s="15"/>
    </row>
    <row r="624" spans="1:251" ht="26.25">
      <c r="A624" s="472" t="s">
        <v>6044</v>
      </c>
      <c r="B624" s="100" t="s">
        <v>2178</v>
      </c>
      <c r="C624" s="70" t="s">
        <v>7371</v>
      </c>
      <c r="D624" s="70" t="s">
        <v>4955</v>
      </c>
      <c r="E624" s="70" t="s">
        <v>4882</v>
      </c>
      <c r="F624" s="71" t="s">
        <v>4962</v>
      </c>
      <c r="G624" s="71" t="s">
        <v>7359</v>
      </c>
      <c r="H624" s="71" t="s">
        <v>4883</v>
      </c>
      <c r="I624" s="179"/>
      <c r="J624" s="71"/>
      <c r="K624" s="473"/>
      <c r="L624" s="474"/>
      <c r="M624" s="102" t="s">
        <v>5012</v>
      </c>
      <c r="N624" s="475" t="s">
        <v>5016</v>
      </c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</row>
    <row r="625" spans="1:251" s="252" customFormat="1" ht="26.25">
      <c r="A625" s="115" t="s">
        <v>6044</v>
      </c>
      <c r="B625" s="4" t="s">
        <v>5261</v>
      </c>
      <c r="C625" s="6" t="s">
        <v>558</v>
      </c>
      <c r="D625" s="7" t="s">
        <v>557</v>
      </c>
      <c r="E625" s="7" t="s">
        <v>1024</v>
      </c>
      <c r="F625" s="8" t="s">
        <v>5262</v>
      </c>
      <c r="G625" s="8" t="s">
        <v>4307</v>
      </c>
      <c r="H625" s="8" t="s">
        <v>5263</v>
      </c>
      <c r="I625" s="175"/>
      <c r="J625" s="71"/>
      <c r="K625" s="284"/>
      <c r="L625" s="285"/>
      <c r="M625" s="35" t="s">
        <v>5012</v>
      </c>
      <c r="N625" s="278" t="s">
        <v>5264</v>
      </c>
      <c r="AG625" s="253"/>
      <c r="AH625" s="253"/>
      <c r="AI625" s="253"/>
      <c r="AJ625" s="253"/>
      <c r="AK625" s="253"/>
      <c r="AL625" s="253"/>
      <c r="AM625" s="253"/>
      <c r="AN625" s="253"/>
      <c r="AO625" s="253"/>
      <c r="AP625" s="253"/>
      <c r="AQ625" s="253"/>
      <c r="AR625" s="253"/>
      <c r="AS625" s="253"/>
      <c r="AT625" s="253"/>
      <c r="AU625" s="253"/>
      <c r="AV625" s="253"/>
      <c r="AW625" s="253"/>
      <c r="AX625" s="253"/>
      <c r="AY625" s="253"/>
      <c r="AZ625" s="253"/>
      <c r="BA625" s="253"/>
      <c r="BB625" s="253"/>
      <c r="BC625" s="253"/>
      <c r="BD625" s="253"/>
      <c r="BE625" s="253"/>
      <c r="BF625" s="253"/>
      <c r="BG625" s="253"/>
      <c r="BH625" s="253"/>
      <c r="BI625" s="253"/>
      <c r="BJ625" s="253"/>
      <c r="BK625" s="253"/>
      <c r="BL625" s="253"/>
      <c r="BM625" s="253"/>
      <c r="BN625" s="253"/>
      <c r="BO625" s="253"/>
      <c r="BP625" s="253"/>
      <c r="BQ625" s="253"/>
      <c r="BR625" s="253"/>
      <c r="BS625" s="253"/>
      <c r="BT625" s="253"/>
      <c r="BU625" s="253"/>
      <c r="BV625" s="253"/>
      <c r="BW625" s="253"/>
      <c r="BX625" s="253"/>
      <c r="BY625" s="253"/>
      <c r="BZ625" s="253"/>
      <c r="CA625" s="253"/>
      <c r="CB625" s="253"/>
      <c r="CC625" s="253"/>
      <c r="CD625" s="253"/>
      <c r="CE625" s="253"/>
      <c r="CF625" s="253"/>
      <c r="CG625" s="253"/>
      <c r="CH625" s="253"/>
      <c r="CI625" s="253"/>
      <c r="CJ625" s="253"/>
      <c r="CK625" s="253"/>
      <c r="CL625" s="253"/>
      <c r="CM625" s="253"/>
      <c r="CN625" s="253"/>
      <c r="CO625" s="253"/>
      <c r="CP625" s="253"/>
      <c r="CQ625" s="253"/>
      <c r="CR625" s="253"/>
      <c r="CS625" s="253"/>
      <c r="CT625" s="253"/>
      <c r="CU625" s="253"/>
      <c r="CV625" s="253"/>
      <c r="CW625" s="253"/>
      <c r="CX625" s="253"/>
      <c r="CY625" s="253"/>
      <c r="CZ625" s="253"/>
      <c r="DA625" s="253"/>
      <c r="DB625" s="253"/>
      <c r="DC625" s="253"/>
      <c r="DD625" s="253"/>
      <c r="DE625" s="253"/>
      <c r="DF625" s="253"/>
      <c r="DG625" s="253"/>
      <c r="DH625" s="253"/>
      <c r="DI625" s="253"/>
      <c r="DJ625" s="253"/>
      <c r="DK625" s="253"/>
      <c r="DL625" s="253"/>
      <c r="DM625" s="253"/>
      <c r="DN625" s="253"/>
      <c r="DO625" s="253"/>
      <c r="DP625" s="253"/>
      <c r="DQ625" s="253"/>
      <c r="DR625" s="253"/>
      <c r="DS625" s="253"/>
      <c r="DT625" s="253"/>
      <c r="DU625" s="253"/>
      <c r="DV625" s="253"/>
      <c r="DW625" s="253"/>
      <c r="DX625" s="253"/>
      <c r="DY625" s="253"/>
      <c r="DZ625" s="253"/>
      <c r="EA625" s="253"/>
      <c r="EB625" s="253"/>
      <c r="EC625" s="253"/>
      <c r="ED625" s="253"/>
      <c r="EE625" s="253"/>
      <c r="EF625" s="253"/>
      <c r="EG625" s="253"/>
      <c r="EH625" s="253"/>
      <c r="EI625" s="253"/>
      <c r="EJ625" s="253"/>
      <c r="EK625" s="253"/>
      <c r="EL625" s="253"/>
      <c r="EM625" s="253"/>
      <c r="EN625" s="253"/>
      <c r="EO625" s="253"/>
      <c r="EP625" s="253"/>
      <c r="EQ625" s="253"/>
      <c r="ER625" s="253"/>
      <c r="ES625" s="253"/>
      <c r="ET625" s="253"/>
      <c r="EU625" s="253"/>
      <c r="EV625" s="253"/>
      <c r="EW625" s="253"/>
      <c r="EX625" s="253"/>
      <c r="EY625" s="253"/>
      <c r="EZ625" s="253"/>
      <c r="FA625" s="253"/>
      <c r="FB625" s="253"/>
      <c r="FC625" s="253"/>
      <c r="FD625" s="253"/>
      <c r="FE625" s="253"/>
      <c r="FF625" s="253"/>
      <c r="FG625" s="253"/>
      <c r="FH625" s="253"/>
      <c r="FI625" s="253"/>
      <c r="FJ625" s="253"/>
      <c r="FK625" s="253"/>
      <c r="FL625" s="253"/>
      <c r="FM625" s="253"/>
      <c r="FN625" s="253"/>
      <c r="FO625" s="253"/>
      <c r="FP625" s="253"/>
      <c r="FQ625" s="253"/>
      <c r="FR625" s="253"/>
      <c r="FS625" s="253"/>
      <c r="FT625" s="253"/>
      <c r="FU625" s="253"/>
      <c r="FV625" s="253"/>
      <c r="FW625" s="253"/>
      <c r="FX625" s="253"/>
      <c r="FY625" s="253"/>
      <c r="FZ625" s="253"/>
      <c r="GA625" s="253"/>
      <c r="GB625" s="253"/>
      <c r="GC625" s="253"/>
      <c r="GD625" s="253"/>
      <c r="GE625" s="253"/>
      <c r="GF625" s="253"/>
      <c r="GG625" s="253"/>
      <c r="GH625" s="253"/>
      <c r="GI625" s="253"/>
      <c r="GJ625" s="253"/>
      <c r="GK625" s="253"/>
      <c r="GL625" s="253"/>
      <c r="GM625" s="253"/>
      <c r="GN625" s="253"/>
      <c r="GO625" s="253"/>
      <c r="GP625" s="253"/>
      <c r="GQ625" s="253"/>
      <c r="GR625" s="253"/>
      <c r="GS625" s="253"/>
      <c r="GT625" s="253"/>
      <c r="GU625" s="253"/>
      <c r="GV625" s="253"/>
      <c r="GW625" s="253"/>
      <c r="GX625" s="253"/>
      <c r="GY625" s="253"/>
      <c r="GZ625" s="253"/>
      <c r="HA625" s="253"/>
      <c r="HB625" s="253"/>
      <c r="HC625" s="253"/>
      <c r="HD625" s="253"/>
      <c r="HE625" s="253"/>
      <c r="HF625" s="253"/>
      <c r="HG625" s="253"/>
      <c r="HH625" s="253"/>
      <c r="HI625" s="253"/>
      <c r="HJ625" s="253"/>
      <c r="HK625" s="253"/>
      <c r="HL625" s="253"/>
      <c r="HM625" s="253"/>
      <c r="HN625" s="253"/>
      <c r="HO625" s="253"/>
      <c r="HP625" s="253"/>
      <c r="HQ625" s="253"/>
      <c r="HR625" s="253"/>
      <c r="HS625" s="253"/>
      <c r="HT625" s="253"/>
      <c r="HU625" s="253"/>
      <c r="HV625" s="253"/>
      <c r="HW625" s="253"/>
      <c r="HX625" s="253"/>
      <c r="HY625" s="253"/>
      <c r="HZ625" s="253"/>
      <c r="IA625" s="253"/>
      <c r="IB625" s="253"/>
      <c r="IC625" s="253"/>
      <c r="ID625" s="253"/>
      <c r="IE625" s="253"/>
      <c r="IF625" s="253"/>
      <c r="IG625" s="253"/>
      <c r="IH625" s="253"/>
      <c r="II625" s="253"/>
      <c r="IJ625" s="253"/>
      <c r="IK625" s="253"/>
      <c r="IL625" s="253"/>
      <c r="IM625" s="253"/>
      <c r="IN625" s="253"/>
      <c r="IO625" s="253"/>
      <c r="IP625" s="253"/>
      <c r="IQ625" s="253"/>
    </row>
    <row r="626" spans="1:251" ht="26.25">
      <c r="A626" s="115" t="s">
        <v>6044</v>
      </c>
      <c r="B626" s="4" t="s">
        <v>4856</v>
      </c>
      <c r="C626" s="7" t="s">
        <v>3583</v>
      </c>
      <c r="D626" s="7" t="s">
        <v>3841</v>
      </c>
      <c r="E626" s="7" t="s">
        <v>1872</v>
      </c>
      <c r="F626" s="8" t="s">
        <v>7620</v>
      </c>
      <c r="G626" s="8"/>
      <c r="H626" s="1" t="s">
        <v>6618</v>
      </c>
      <c r="I626" s="9" t="s">
        <v>6845</v>
      </c>
      <c r="J626" s="71"/>
      <c r="K626" s="290"/>
      <c r="L626" s="291"/>
      <c r="M626" s="35" t="s">
        <v>5012</v>
      </c>
      <c r="N626" s="292" t="s">
        <v>2301</v>
      </c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</row>
    <row r="627" spans="1:251" ht="26.25">
      <c r="A627" s="115" t="s">
        <v>6044</v>
      </c>
      <c r="B627" s="4" t="s">
        <v>2177</v>
      </c>
      <c r="C627" s="7" t="s">
        <v>4957</v>
      </c>
      <c r="D627" s="7" t="s">
        <v>4958</v>
      </c>
      <c r="E627" s="7" t="s">
        <v>4959</v>
      </c>
      <c r="F627" s="8" t="s">
        <v>4960</v>
      </c>
      <c r="G627" s="8" t="s">
        <v>7359</v>
      </c>
      <c r="H627" s="8" t="s">
        <v>4961</v>
      </c>
      <c r="I627" s="175"/>
      <c r="J627" s="71"/>
      <c r="K627" s="281"/>
      <c r="L627" s="282"/>
      <c r="M627" s="35" t="s">
        <v>5012</v>
      </c>
      <c r="N627" s="263" t="s">
        <v>5017</v>
      </c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</row>
    <row r="628" spans="1:251" ht="26.25">
      <c r="A628" s="115" t="s">
        <v>6044</v>
      </c>
      <c r="B628" s="4" t="s">
        <v>2181</v>
      </c>
      <c r="C628" s="7" t="s">
        <v>1527</v>
      </c>
      <c r="D628" s="7" t="s">
        <v>1528</v>
      </c>
      <c r="E628" s="7" t="s">
        <v>1529</v>
      </c>
      <c r="F628" s="8" t="s">
        <v>1530</v>
      </c>
      <c r="G628" s="8" t="s">
        <v>4307</v>
      </c>
      <c r="H628" s="8" t="s">
        <v>1531</v>
      </c>
      <c r="I628" s="175" t="s">
        <v>6845</v>
      </c>
      <c r="J628" s="71"/>
      <c r="K628" s="279"/>
      <c r="L628" s="280"/>
      <c r="M628" s="202"/>
      <c r="N628" s="17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</row>
    <row r="629" spans="1:251" s="486" customFormat="1" ht="26.25">
      <c r="A629" s="481" t="s">
        <v>6044</v>
      </c>
      <c r="B629" s="4" t="s">
        <v>1253</v>
      </c>
      <c r="C629" s="88" t="s">
        <v>7439</v>
      </c>
      <c r="D629" s="465" t="s">
        <v>7440</v>
      </c>
      <c r="E629" s="486" t="s">
        <v>7441</v>
      </c>
      <c r="F629" s="486" t="s">
        <v>7442</v>
      </c>
      <c r="G629" s="486" t="s">
        <v>7359</v>
      </c>
      <c r="H629" s="486" t="s">
        <v>7443</v>
      </c>
      <c r="I629" s="486" t="s">
        <v>7444</v>
      </c>
      <c r="K629" s="486" t="s">
        <v>5012</v>
      </c>
      <c r="L629" s="486" t="s">
        <v>7445</v>
      </c>
      <c r="M629" s="486" t="s">
        <v>5012</v>
      </c>
      <c r="N629" s="486" t="s">
        <v>7445</v>
      </c>
    </row>
    <row r="630" spans="1:251" ht="68.25" customHeight="1">
      <c r="A630" s="115" t="s">
        <v>6044</v>
      </c>
      <c r="B630" s="4" t="s">
        <v>4203</v>
      </c>
      <c r="C630" s="7" t="s">
        <v>3094</v>
      </c>
      <c r="D630" s="7" t="s">
        <v>1109</v>
      </c>
      <c r="E630" s="7" t="s">
        <v>7023</v>
      </c>
      <c r="F630" s="8" t="s">
        <v>7022</v>
      </c>
      <c r="G630" s="8" t="s">
        <v>7651</v>
      </c>
      <c r="H630" s="8" t="s">
        <v>7207</v>
      </c>
      <c r="I630" s="175"/>
      <c r="J630" s="71"/>
      <c r="K630" s="281"/>
      <c r="L630" s="282"/>
      <c r="M630" s="35" t="s">
        <v>5012</v>
      </c>
      <c r="N630" s="263" t="s">
        <v>5020</v>
      </c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</row>
    <row r="631" spans="1:251" ht="26.25">
      <c r="A631" s="206" t="s">
        <v>6045</v>
      </c>
      <c r="B631" s="4" t="s">
        <v>5900</v>
      </c>
      <c r="C631" s="7" t="s">
        <v>6000</v>
      </c>
      <c r="D631" s="8" t="s">
        <v>6001</v>
      </c>
      <c r="E631" s="7" t="s">
        <v>6002</v>
      </c>
      <c r="F631" s="8" t="s">
        <v>3740</v>
      </c>
      <c r="G631" s="8" t="s">
        <v>6317</v>
      </c>
      <c r="H631" s="30" t="s">
        <v>6003</v>
      </c>
      <c r="I631" s="8" t="s">
        <v>6845</v>
      </c>
      <c r="K631" s="281"/>
      <c r="L631" s="282"/>
      <c r="M631" s="234"/>
      <c r="N631" s="263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</row>
    <row r="632" spans="1:251" ht="32.25" customHeight="1">
      <c r="A632" s="116" t="s">
        <v>6045</v>
      </c>
      <c r="B632" s="4" t="s">
        <v>4445</v>
      </c>
      <c r="C632" s="6" t="s">
        <v>5198</v>
      </c>
      <c r="D632" s="6" t="s">
        <v>1471</v>
      </c>
      <c r="E632" s="7" t="s">
        <v>3488</v>
      </c>
      <c r="F632" s="8" t="s">
        <v>3608</v>
      </c>
      <c r="G632" s="8" t="s">
        <v>7359</v>
      </c>
      <c r="H632" s="30" t="s">
        <v>3609</v>
      </c>
      <c r="I632" s="8" t="s">
        <v>6845</v>
      </c>
      <c r="K632" s="281"/>
      <c r="L632" s="282"/>
      <c r="M632" s="234" t="s">
        <v>5012</v>
      </c>
      <c r="N632" s="263" t="s">
        <v>6127</v>
      </c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</row>
    <row r="633" spans="1:251" ht="32.25" customHeight="1">
      <c r="A633" s="206" t="s">
        <v>6045</v>
      </c>
      <c r="B633" s="4" t="s">
        <v>1898</v>
      </c>
      <c r="C633" s="7" t="s">
        <v>6000</v>
      </c>
      <c r="D633" s="8" t="s">
        <v>1902</v>
      </c>
      <c r="E633" s="7" t="s">
        <v>3793</v>
      </c>
      <c r="F633" s="8" t="s">
        <v>3794</v>
      </c>
      <c r="G633" s="8" t="s">
        <v>7648</v>
      </c>
      <c r="H633" s="30" t="s">
        <v>3795</v>
      </c>
      <c r="I633" s="8" t="s">
        <v>6845</v>
      </c>
      <c r="K633" s="281"/>
      <c r="L633" s="282"/>
      <c r="M633" s="234"/>
      <c r="N633" s="263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</row>
    <row r="634" spans="1:251" ht="29.25" customHeight="1">
      <c r="A634" s="206" t="s">
        <v>6045</v>
      </c>
      <c r="B634" s="4" t="s">
        <v>658</v>
      </c>
      <c r="C634" s="7" t="s">
        <v>5198</v>
      </c>
      <c r="D634" s="7" t="s">
        <v>2408</v>
      </c>
      <c r="E634" s="7" t="s">
        <v>1121</v>
      </c>
      <c r="F634" s="8" t="s">
        <v>1122</v>
      </c>
      <c r="G634" s="8" t="s">
        <v>4307</v>
      </c>
      <c r="H634" s="8" t="s">
        <v>7201</v>
      </c>
      <c r="I634" s="8"/>
      <c r="J634" s="8"/>
      <c r="K634" s="279"/>
      <c r="L634" s="280"/>
      <c r="M634" s="235" t="s">
        <v>5012</v>
      </c>
      <c r="N634" s="233" t="s">
        <v>7106</v>
      </c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</row>
    <row r="635" spans="1:251" ht="29.25" customHeight="1">
      <c r="A635" s="206" t="s">
        <v>6045</v>
      </c>
      <c r="B635" s="4" t="s">
        <v>659</v>
      </c>
      <c r="C635" s="7" t="s">
        <v>5198</v>
      </c>
      <c r="D635" s="7" t="s">
        <v>2408</v>
      </c>
      <c r="E635" s="7" t="s">
        <v>1121</v>
      </c>
      <c r="F635" s="8" t="s">
        <v>1123</v>
      </c>
      <c r="G635" s="8" t="s">
        <v>4307</v>
      </c>
      <c r="H635" s="1" t="s">
        <v>7201</v>
      </c>
      <c r="I635" s="9"/>
      <c r="K635" s="281"/>
      <c r="L635" s="282"/>
      <c r="M635" s="35" t="s">
        <v>5012</v>
      </c>
      <c r="N635" s="263" t="s">
        <v>7106</v>
      </c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</row>
    <row r="636" spans="1:251" ht="31.5" customHeight="1">
      <c r="A636" s="206" t="s">
        <v>6045</v>
      </c>
      <c r="B636" s="4" t="s">
        <v>5343</v>
      </c>
      <c r="C636" s="7" t="s">
        <v>5198</v>
      </c>
      <c r="D636" s="7" t="s">
        <v>4484</v>
      </c>
      <c r="E636" s="7" t="s">
        <v>2608</v>
      </c>
      <c r="F636" s="8" t="s">
        <v>4485</v>
      </c>
      <c r="G636" s="8" t="s">
        <v>7648</v>
      </c>
      <c r="H636" s="8" t="s">
        <v>4486</v>
      </c>
      <c r="I636" s="175" t="s">
        <v>6845</v>
      </c>
      <c r="J636" s="8"/>
      <c r="K636" s="279"/>
      <c r="L636" s="280"/>
      <c r="M636" s="202"/>
      <c r="N636" s="17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</row>
    <row r="637" spans="1:251" ht="26.25">
      <c r="A637" s="206" t="s">
        <v>6045</v>
      </c>
      <c r="B637" s="4" t="s">
        <v>6969</v>
      </c>
      <c r="C637" s="7" t="s">
        <v>6000</v>
      </c>
      <c r="D637" s="8" t="s">
        <v>4101</v>
      </c>
      <c r="E637" s="7" t="s">
        <v>7613</v>
      </c>
      <c r="F637" s="8" t="s">
        <v>4102</v>
      </c>
      <c r="G637" s="8" t="s">
        <v>7359</v>
      </c>
      <c r="H637" s="30" t="s">
        <v>4332</v>
      </c>
      <c r="I637" s="8"/>
      <c r="K637" s="281"/>
      <c r="L637" s="282"/>
      <c r="M637" s="234"/>
      <c r="N637" s="263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</row>
    <row r="638" spans="1:251" ht="26.25">
      <c r="A638" s="206" t="s">
        <v>6045</v>
      </c>
      <c r="B638" s="4" t="s">
        <v>6019</v>
      </c>
      <c r="C638" s="7" t="s">
        <v>6000</v>
      </c>
      <c r="D638" s="8" t="s">
        <v>6022</v>
      </c>
      <c r="E638" s="7" t="s">
        <v>6020</v>
      </c>
      <c r="F638" s="8" t="s">
        <v>6021</v>
      </c>
      <c r="G638" s="8" t="s">
        <v>6317</v>
      </c>
      <c r="H638" s="30"/>
      <c r="I638" s="8" t="s">
        <v>6845</v>
      </c>
      <c r="K638" s="281"/>
      <c r="L638" s="282"/>
      <c r="M638" s="234"/>
      <c r="N638" s="263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</row>
    <row r="639" spans="1:251" ht="26.25">
      <c r="A639" s="206" t="s">
        <v>6045</v>
      </c>
      <c r="B639" s="4" t="s">
        <v>6004</v>
      </c>
      <c r="C639" s="7" t="s">
        <v>6000</v>
      </c>
      <c r="D639" s="8" t="s">
        <v>3612</v>
      </c>
      <c r="E639" s="7" t="s">
        <v>5430</v>
      </c>
      <c r="F639" s="8" t="s">
        <v>6010</v>
      </c>
      <c r="G639" s="8" t="s">
        <v>7651</v>
      </c>
      <c r="H639" s="30" t="s">
        <v>2467</v>
      </c>
      <c r="I639" s="8"/>
      <c r="K639" s="281"/>
      <c r="L639" s="282"/>
      <c r="M639" s="234"/>
      <c r="N639" s="263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</row>
    <row r="640" spans="1:251" ht="26.25">
      <c r="A640" s="206" t="s">
        <v>6045</v>
      </c>
      <c r="B640" s="4" t="s">
        <v>6009</v>
      </c>
      <c r="C640" s="7" t="s">
        <v>6000</v>
      </c>
      <c r="D640" s="8" t="s">
        <v>3612</v>
      </c>
      <c r="E640" s="7" t="s">
        <v>5430</v>
      </c>
      <c r="F640" s="8" t="s">
        <v>6011</v>
      </c>
      <c r="G640" s="8" t="s">
        <v>7651</v>
      </c>
      <c r="H640" s="30" t="s">
        <v>2467</v>
      </c>
      <c r="I640" s="8"/>
      <c r="K640" s="281"/>
      <c r="L640" s="282"/>
      <c r="M640" s="234"/>
      <c r="N640" s="263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</row>
    <row r="641" spans="1:251" ht="26.25">
      <c r="A641" s="206" t="s">
        <v>6045</v>
      </c>
      <c r="B641" s="4" t="s">
        <v>6012</v>
      </c>
      <c r="C641" s="7" t="s">
        <v>6000</v>
      </c>
      <c r="D641" s="8" t="s">
        <v>3612</v>
      </c>
      <c r="E641" s="7" t="s">
        <v>5430</v>
      </c>
      <c r="F641" s="8" t="s">
        <v>6013</v>
      </c>
      <c r="G641" s="8" t="s">
        <v>7651</v>
      </c>
      <c r="H641" s="30" t="s">
        <v>2467</v>
      </c>
      <c r="I641" s="8"/>
      <c r="K641" s="281"/>
      <c r="L641" s="282"/>
      <c r="M641" s="234"/>
      <c r="N641" s="263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</row>
    <row r="642" spans="1:251" ht="31.5" customHeight="1">
      <c r="A642" s="116" t="s">
        <v>6045</v>
      </c>
      <c r="B642" s="4" t="s">
        <v>5363</v>
      </c>
      <c r="C642" s="6" t="s">
        <v>5198</v>
      </c>
      <c r="D642" s="6" t="s">
        <v>3612</v>
      </c>
      <c r="E642" s="7" t="s">
        <v>3613</v>
      </c>
      <c r="F642" s="8" t="s">
        <v>3614</v>
      </c>
      <c r="G642" s="8" t="s">
        <v>7359</v>
      </c>
      <c r="H642" s="30" t="s">
        <v>3615</v>
      </c>
      <c r="I642" s="175"/>
      <c r="J642" s="8"/>
      <c r="K642" s="279"/>
      <c r="L642" s="280"/>
      <c r="M642" s="234" t="s">
        <v>5012</v>
      </c>
      <c r="N642" s="263" t="s">
        <v>5736</v>
      </c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</row>
    <row r="643" spans="1:251" ht="26.25">
      <c r="A643" s="206" t="s">
        <v>6045</v>
      </c>
      <c r="B643" s="4" t="s">
        <v>2957</v>
      </c>
      <c r="C643" s="7" t="s">
        <v>6000</v>
      </c>
      <c r="D643" s="8" t="s">
        <v>3612</v>
      </c>
      <c r="E643" s="7" t="s">
        <v>1661</v>
      </c>
      <c r="F643" s="8" t="s">
        <v>2958</v>
      </c>
      <c r="G643" s="8" t="s">
        <v>7359</v>
      </c>
      <c r="H643" s="30" t="s">
        <v>2959</v>
      </c>
      <c r="I643" s="8"/>
      <c r="K643" s="281"/>
      <c r="L643" s="282"/>
      <c r="M643" s="234" t="s">
        <v>5012</v>
      </c>
      <c r="N643" s="263" t="s">
        <v>7801</v>
      </c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</row>
    <row r="644" spans="1:251" ht="26.25">
      <c r="A644" s="206" t="s">
        <v>6045</v>
      </c>
      <c r="B644" s="4" t="s">
        <v>2960</v>
      </c>
      <c r="C644" s="7" t="s">
        <v>6000</v>
      </c>
      <c r="D644" s="8" t="s">
        <v>3612</v>
      </c>
      <c r="E644" s="7" t="s">
        <v>2961</v>
      </c>
      <c r="F644" s="8" t="s">
        <v>2962</v>
      </c>
      <c r="G644" s="8" t="s">
        <v>7651</v>
      </c>
      <c r="H644" s="30" t="s">
        <v>2963</v>
      </c>
      <c r="I644" s="8"/>
      <c r="K644" s="281"/>
      <c r="L644" s="282"/>
      <c r="M644" s="234"/>
      <c r="N644" s="263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</row>
    <row r="645" spans="1:251" ht="26.25">
      <c r="A645" s="206" t="s">
        <v>6045</v>
      </c>
      <c r="B645" s="4" t="s">
        <v>18</v>
      </c>
      <c r="C645" s="7" t="s">
        <v>6000</v>
      </c>
      <c r="D645" s="8" t="s">
        <v>7005</v>
      </c>
      <c r="E645" s="7" t="s">
        <v>5083</v>
      </c>
      <c r="F645" s="8" t="s">
        <v>5001</v>
      </c>
      <c r="G645" s="8" t="s">
        <v>4307</v>
      </c>
      <c r="H645" s="30" t="s">
        <v>19</v>
      </c>
      <c r="I645" s="8"/>
      <c r="K645" s="281"/>
      <c r="L645" s="282"/>
      <c r="M645" s="234" t="s">
        <v>5012</v>
      </c>
      <c r="N645" s="263" t="s">
        <v>20</v>
      </c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</row>
    <row r="646" spans="1:251" ht="26.25">
      <c r="A646" s="206" t="s">
        <v>6045</v>
      </c>
      <c r="B646" s="4" t="s">
        <v>1897</v>
      </c>
      <c r="C646" s="7" t="s">
        <v>6000</v>
      </c>
      <c r="D646" s="8" t="s">
        <v>1899</v>
      </c>
      <c r="E646" s="7" t="s">
        <v>1900</v>
      </c>
      <c r="F646" s="8" t="s">
        <v>1901</v>
      </c>
      <c r="G646" s="8" t="s">
        <v>7648</v>
      </c>
      <c r="H646" s="30">
        <v>1620</v>
      </c>
      <c r="I646" s="8" t="s">
        <v>6845</v>
      </c>
      <c r="K646" s="281"/>
      <c r="L646" s="282"/>
      <c r="M646" s="234" t="s">
        <v>5012</v>
      </c>
      <c r="N646" s="263" t="s">
        <v>4764</v>
      </c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</row>
    <row r="647" spans="1:251" ht="26.25">
      <c r="A647" s="206" t="s">
        <v>6045</v>
      </c>
      <c r="B647" s="4" t="s">
        <v>12</v>
      </c>
      <c r="C647" s="7" t="s">
        <v>6000</v>
      </c>
      <c r="D647" s="8" t="s">
        <v>7005</v>
      </c>
      <c r="E647" s="7" t="s">
        <v>1332</v>
      </c>
      <c r="F647" s="8" t="s">
        <v>13</v>
      </c>
      <c r="G647" s="8" t="s">
        <v>7651</v>
      </c>
      <c r="H647" s="30" t="s">
        <v>6170</v>
      </c>
      <c r="I647" s="8"/>
      <c r="K647" s="281"/>
      <c r="L647" s="282"/>
      <c r="M647" s="202" t="s">
        <v>5012</v>
      </c>
      <c r="N647" s="263" t="s">
        <v>5739</v>
      </c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  <c r="IL647" s="15"/>
      <c r="IM647" s="15"/>
      <c r="IN647" s="15"/>
      <c r="IO647" s="15"/>
      <c r="IP647" s="15"/>
      <c r="IQ647" s="15"/>
    </row>
    <row r="648" spans="1:251" ht="26.25">
      <c r="A648" s="206" t="s">
        <v>6045</v>
      </c>
      <c r="B648" s="4" t="s">
        <v>7137</v>
      </c>
      <c r="C648" s="7" t="s">
        <v>6000</v>
      </c>
      <c r="D648" s="8" t="s">
        <v>7005</v>
      </c>
      <c r="E648" s="7" t="s">
        <v>5070</v>
      </c>
      <c r="F648" s="8" t="s">
        <v>17</v>
      </c>
      <c r="G648" s="8" t="s">
        <v>7648</v>
      </c>
      <c r="H648" s="30"/>
      <c r="I648" s="8"/>
      <c r="K648" s="281"/>
      <c r="L648" s="282"/>
      <c r="M648" s="234"/>
      <c r="N648" s="263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</row>
    <row r="649" spans="1:251" ht="26.25">
      <c r="A649" s="206" t="s">
        <v>6045</v>
      </c>
      <c r="B649" s="4" t="s">
        <v>7006</v>
      </c>
      <c r="C649" s="7" t="s">
        <v>6000</v>
      </c>
      <c r="D649" s="8" t="s">
        <v>4633</v>
      </c>
      <c r="E649" s="7" t="s">
        <v>4634</v>
      </c>
      <c r="F649" s="8" t="s">
        <v>4635</v>
      </c>
      <c r="G649" s="8" t="s">
        <v>7651</v>
      </c>
      <c r="H649" s="30" t="s">
        <v>4636</v>
      </c>
      <c r="I649" s="8"/>
      <c r="K649" s="281"/>
      <c r="L649" s="282"/>
      <c r="M649" s="234"/>
      <c r="N649" s="263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</row>
    <row r="650" spans="1:251" ht="26.25">
      <c r="A650" s="116" t="s">
        <v>6045</v>
      </c>
      <c r="B650" s="4" t="s">
        <v>4446</v>
      </c>
      <c r="C650" s="6" t="s">
        <v>5198</v>
      </c>
      <c r="D650" s="6" t="s">
        <v>6216</v>
      </c>
      <c r="E650" s="7" t="s">
        <v>6315</v>
      </c>
      <c r="F650" s="8" t="s">
        <v>6316</v>
      </c>
      <c r="G650" s="8" t="s">
        <v>6317</v>
      </c>
      <c r="H650" s="30" t="s">
        <v>6318</v>
      </c>
      <c r="I650" s="8"/>
      <c r="K650" s="281"/>
      <c r="L650" s="282"/>
      <c r="M650" s="234"/>
      <c r="N650" s="263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</row>
    <row r="651" spans="1:251" ht="32.25" customHeight="1">
      <c r="A651" s="206" t="s">
        <v>6045</v>
      </c>
      <c r="B651" s="4" t="s">
        <v>3301</v>
      </c>
      <c r="C651" s="7" t="s">
        <v>5198</v>
      </c>
      <c r="D651" s="7" t="s">
        <v>2124</v>
      </c>
      <c r="E651" s="7" t="s">
        <v>691</v>
      </c>
      <c r="F651" s="8" t="s">
        <v>2123</v>
      </c>
      <c r="G651" s="8" t="s">
        <v>7651</v>
      </c>
      <c r="H651" s="27" t="s">
        <v>2607</v>
      </c>
      <c r="I651" s="175"/>
      <c r="J651" s="8"/>
      <c r="K651" s="279"/>
      <c r="L651" s="280"/>
      <c r="M651" s="202" t="s">
        <v>4506</v>
      </c>
      <c r="N651" s="17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</row>
    <row r="652" spans="1:251" ht="31.5" customHeight="1">
      <c r="A652" s="206" t="s">
        <v>6045</v>
      </c>
      <c r="B652" s="4" t="s">
        <v>5360</v>
      </c>
      <c r="C652" s="7" t="s">
        <v>5198</v>
      </c>
      <c r="D652" s="1" t="s">
        <v>3448</v>
      </c>
      <c r="E652" s="7" t="s">
        <v>1662</v>
      </c>
      <c r="F652" s="8" t="s">
        <v>3740</v>
      </c>
      <c r="G652" s="8" t="s">
        <v>7359</v>
      </c>
      <c r="H652" s="30" t="s">
        <v>3426</v>
      </c>
      <c r="I652" s="175"/>
      <c r="J652" s="8"/>
      <c r="K652" s="281"/>
      <c r="L652" s="282"/>
      <c r="M652" s="35" t="s">
        <v>5012</v>
      </c>
      <c r="N652" s="263" t="s">
        <v>7029</v>
      </c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</row>
    <row r="653" spans="1:251" ht="31.5" customHeight="1">
      <c r="A653" s="116" t="s">
        <v>6045</v>
      </c>
      <c r="B653" s="4" t="s">
        <v>5364</v>
      </c>
      <c r="C653" s="6" t="s">
        <v>5198</v>
      </c>
      <c r="D653" s="6" t="s">
        <v>1200</v>
      </c>
      <c r="E653" s="7" t="s">
        <v>1198</v>
      </c>
      <c r="F653" s="8" t="s">
        <v>1199</v>
      </c>
      <c r="G653" s="8" t="s">
        <v>7648</v>
      </c>
      <c r="H653" s="30" t="s">
        <v>5933</v>
      </c>
      <c r="I653" s="175"/>
      <c r="J653" s="8"/>
      <c r="K653" s="281"/>
      <c r="L653" s="282"/>
      <c r="M653" s="35"/>
      <c r="N653" s="263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</row>
    <row r="654" spans="1:251" ht="31.5" customHeight="1">
      <c r="A654" s="116" t="s">
        <v>6045</v>
      </c>
      <c r="B654" s="4" t="s">
        <v>5365</v>
      </c>
      <c r="C654" s="6" t="s">
        <v>5198</v>
      </c>
      <c r="D654" s="6" t="s">
        <v>1201</v>
      </c>
      <c r="E654" s="7" t="s">
        <v>1202</v>
      </c>
      <c r="F654" s="8" t="s">
        <v>1203</v>
      </c>
      <c r="G654" s="8" t="s">
        <v>7359</v>
      </c>
      <c r="H654" s="30" t="s">
        <v>1204</v>
      </c>
      <c r="I654" s="8"/>
      <c r="K654" s="281"/>
      <c r="L654" s="282"/>
      <c r="M654" s="234" t="s">
        <v>5012</v>
      </c>
      <c r="N654" s="263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</row>
    <row r="655" spans="1:251" ht="26.25">
      <c r="A655" s="206" t="s">
        <v>6045</v>
      </c>
      <c r="B655" s="4" t="s">
        <v>4552</v>
      </c>
      <c r="C655" s="7" t="s">
        <v>1288</v>
      </c>
      <c r="D655" s="8" t="s">
        <v>4553</v>
      </c>
      <c r="E655" s="7" t="s">
        <v>6801</v>
      </c>
      <c r="F655" s="8" t="s">
        <v>4554</v>
      </c>
      <c r="G655" s="8" t="s">
        <v>7651</v>
      </c>
      <c r="H655" s="30" t="s">
        <v>4555</v>
      </c>
      <c r="I655" s="8"/>
      <c r="K655" s="281"/>
      <c r="L655" s="282"/>
      <c r="M655" s="234"/>
      <c r="N655" s="263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</row>
    <row r="656" spans="1:251" ht="26.25">
      <c r="A656" s="206" t="s">
        <v>6045</v>
      </c>
      <c r="B656" s="4" t="s">
        <v>4545</v>
      </c>
      <c r="C656" s="7" t="s">
        <v>1288</v>
      </c>
      <c r="D656" s="8" t="s">
        <v>7592</v>
      </c>
      <c r="E656" s="7" t="s">
        <v>154</v>
      </c>
      <c r="F656" s="8" t="s">
        <v>4546</v>
      </c>
      <c r="G656" s="8" t="s">
        <v>7649</v>
      </c>
      <c r="H656" s="30" t="s">
        <v>4547</v>
      </c>
      <c r="I656" s="8"/>
      <c r="K656" s="281"/>
      <c r="L656" s="282"/>
      <c r="M656" s="234"/>
      <c r="N656" s="263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</row>
    <row r="657" spans="1:251" ht="29.25" customHeight="1">
      <c r="A657" s="206" t="s">
        <v>6045</v>
      </c>
      <c r="B657" s="4" t="s">
        <v>4668</v>
      </c>
      <c r="C657" s="7" t="s">
        <v>5197</v>
      </c>
      <c r="D657" s="7" t="s">
        <v>7586</v>
      </c>
      <c r="E657" s="7" t="s">
        <v>7613</v>
      </c>
      <c r="F657" s="8" t="s">
        <v>4567</v>
      </c>
      <c r="G657" s="8" t="s">
        <v>7648</v>
      </c>
      <c r="H657" s="27"/>
      <c r="I657" s="175"/>
      <c r="J657" s="8"/>
      <c r="K657" s="279"/>
      <c r="L657" s="280"/>
      <c r="M657" s="202"/>
      <c r="N657" s="17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</row>
    <row r="658" spans="1:251" ht="26.25">
      <c r="A658" s="206" t="s">
        <v>6045</v>
      </c>
      <c r="B658" s="4" t="s">
        <v>547</v>
      </c>
      <c r="C658" s="7" t="s">
        <v>1288</v>
      </c>
      <c r="D658" s="8" t="s">
        <v>2118</v>
      </c>
      <c r="E658" s="7" t="s">
        <v>4980</v>
      </c>
      <c r="F658" s="8" t="s">
        <v>4839</v>
      </c>
      <c r="G658" s="8" t="s">
        <v>7651</v>
      </c>
      <c r="H658" s="30" t="s">
        <v>4840</v>
      </c>
      <c r="I658" s="8"/>
      <c r="K658" s="281"/>
      <c r="L658" s="282"/>
      <c r="M658" s="234"/>
      <c r="N658" s="263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</row>
    <row r="659" spans="1:251" ht="26.25">
      <c r="A659" s="206" t="s">
        <v>6045</v>
      </c>
      <c r="B659" s="4" t="s">
        <v>4539</v>
      </c>
      <c r="C659" s="7" t="s">
        <v>1288</v>
      </c>
      <c r="D659" s="8" t="s">
        <v>7592</v>
      </c>
      <c r="E659" s="7" t="s">
        <v>4540</v>
      </c>
      <c r="F659" s="8" t="s">
        <v>7645</v>
      </c>
      <c r="G659" s="8" t="s">
        <v>4307</v>
      </c>
      <c r="H659" s="30" t="s">
        <v>4541</v>
      </c>
      <c r="I659" s="8"/>
      <c r="K659" s="281"/>
      <c r="L659" s="282"/>
      <c r="M659" s="234" t="s">
        <v>5012</v>
      </c>
      <c r="N659" s="263" t="s">
        <v>4382</v>
      </c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</row>
    <row r="660" spans="1:251" ht="26.25">
      <c r="A660" s="206" t="s">
        <v>6045</v>
      </c>
      <c r="B660" s="4" t="s">
        <v>551</v>
      </c>
      <c r="C660" s="7" t="s">
        <v>1288</v>
      </c>
      <c r="D660" s="8" t="s">
        <v>2118</v>
      </c>
      <c r="E660" s="7" t="s">
        <v>548</v>
      </c>
      <c r="F660" s="8" t="s">
        <v>549</v>
      </c>
      <c r="G660" s="8" t="s">
        <v>7649</v>
      </c>
      <c r="H660" s="30" t="s">
        <v>550</v>
      </c>
      <c r="I660" s="8"/>
      <c r="K660" s="281"/>
      <c r="L660" s="282"/>
      <c r="M660" s="234"/>
      <c r="N660" s="263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</row>
    <row r="661" spans="1:251" ht="32.25" customHeight="1">
      <c r="A661" s="206" t="s">
        <v>6045</v>
      </c>
      <c r="B661" s="4" t="s">
        <v>5358</v>
      </c>
      <c r="C661" s="7" t="s">
        <v>5197</v>
      </c>
      <c r="D661" s="1" t="s">
        <v>7068</v>
      </c>
      <c r="E661" s="7" t="s">
        <v>999</v>
      </c>
      <c r="F661" s="8" t="s">
        <v>7069</v>
      </c>
      <c r="G661" s="8" t="s">
        <v>7648</v>
      </c>
      <c r="H661" s="30" t="s">
        <v>7070</v>
      </c>
      <c r="I661" s="8" t="s">
        <v>6845</v>
      </c>
      <c r="J661" s="8"/>
      <c r="K661" s="279"/>
      <c r="L661" s="280"/>
      <c r="M661" s="202"/>
      <c r="N661" s="17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</row>
    <row r="662" spans="1:251" ht="31.5" customHeight="1">
      <c r="A662" s="206" t="s">
        <v>6045</v>
      </c>
      <c r="B662" s="4" t="s">
        <v>3627</v>
      </c>
      <c r="C662" s="7" t="s">
        <v>5197</v>
      </c>
      <c r="D662" s="7" t="s">
        <v>6546</v>
      </c>
      <c r="E662" s="7" t="s">
        <v>5430</v>
      </c>
      <c r="F662" s="8" t="s">
        <v>2620</v>
      </c>
      <c r="G662" s="8" t="s">
        <v>7651</v>
      </c>
      <c r="H662" s="8"/>
      <c r="I662" s="175"/>
      <c r="J662" s="8"/>
      <c r="K662" s="279"/>
      <c r="L662" s="280"/>
      <c r="M662" s="202"/>
      <c r="N662" s="17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  <c r="IC662" s="15"/>
      <c r="ID662" s="15"/>
      <c r="IE662" s="15"/>
      <c r="IF662" s="15"/>
      <c r="IG662" s="15"/>
      <c r="IH662" s="15"/>
      <c r="II662" s="15"/>
      <c r="IJ662" s="15"/>
      <c r="IK662" s="15"/>
      <c r="IL662" s="15"/>
      <c r="IM662" s="15"/>
      <c r="IN662" s="15"/>
      <c r="IO662" s="15"/>
      <c r="IP662" s="15"/>
    </row>
    <row r="663" spans="1:251" ht="26.25">
      <c r="A663" s="206" t="s">
        <v>6045</v>
      </c>
      <c r="B663" s="4" t="s">
        <v>7591</v>
      </c>
      <c r="C663" s="7" t="s">
        <v>1288</v>
      </c>
      <c r="D663" s="8" t="s">
        <v>7592</v>
      </c>
      <c r="E663" s="7" t="s">
        <v>5083</v>
      </c>
      <c r="F663" s="8" t="s">
        <v>7594</v>
      </c>
      <c r="G663" s="8" t="s">
        <v>4307</v>
      </c>
      <c r="H663" s="30" t="s">
        <v>7593</v>
      </c>
      <c r="I663" s="8"/>
      <c r="K663" s="281"/>
      <c r="L663" s="282"/>
      <c r="M663" s="234"/>
      <c r="N663" s="263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  <c r="IH663" s="15"/>
      <c r="II663" s="15"/>
      <c r="IJ663" s="15"/>
      <c r="IK663" s="15"/>
      <c r="IL663" s="15"/>
      <c r="IM663" s="15"/>
      <c r="IN663" s="15"/>
      <c r="IO663" s="15"/>
      <c r="IP663" s="15"/>
      <c r="IQ663" s="15"/>
    </row>
    <row r="664" spans="1:251" ht="84" customHeight="1">
      <c r="A664" s="116" t="s">
        <v>6045</v>
      </c>
      <c r="B664" s="74" t="s">
        <v>5361</v>
      </c>
      <c r="C664" s="6" t="s">
        <v>4868</v>
      </c>
      <c r="D664" s="1" t="s">
        <v>4869</v>
      </c>
      <c r="E664" s="7" t="s">
        <v>1661</v>
      </c>
      <c r="F664" s="8" t="s">
        <v>4870</v>
      </c>
      <c r="G664" s="8" t="s">
        <v>7359</v>
      </c>
      <c r="H664" s="44" t="s">
        <v>4871</v>
      </c>
      <c r="I664" s="8"/>
      <c r="K664" s="281"/>
      <c r="L664" s="282"/>
      <c r="M664" s="1" t="s">
        <v>5012</v>
      </c>
      <c r="N664" s="263" t="s">
        <v>7030</v>
      </c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</row>
    <row r="665" spans="1:251" ht="26.25">
      <c r="A665" s="206" t="s">
        <v>6045</v>
      </c>
      <c r="B665" s="4" t="s">
        <v>4841</v>
      </c>
      <c r="C665" s="7" t="s">
        <v>1288</v>
      </c>
      <c r="D665" s="8" t="s">
        <v>2118</v>
      </c>
      <c r="E665" s="7" t="s">
        <v>5070</v>
      </c>
      <c r="F665" s="8" t="s">
        <v>6374</v>
      </c>
      <c r="G665" s="8" t="s">
        <v>7648</v>
      </c>
      <c r="H665" s="30" t="s">
        <v>6375</v>
      </c>
      <c r="I665" s="8"/>
      <c r="K665" s="281"/>
      <c r="L665" s="282"/>
      <c r="M665" s="234" t="s">
        <v>5012</v>
      </c>
      <c r="N665" s="263" t="s">
        <v>4838</v>
      </c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</row>
    <row r="666" spans="1:251" ht="26.25">
      <c r="A666" s="206" t="s">
        <v>6045</v>
      </c>
      <c r="B666" s="4" t="s">
        <v>1133</v>
      </c>
      <c r="C666" s="7" t="s">
        <v>1288</v>
      </c>
      <c r="D666" s="8" t="s">
        <v>2118</v>
      </c>
      <c r="E666" s="7" t="s">
        <v>4542</v>
      </c>
      <c r="F666" s="8" t="s">
        <v>4543</v>
      </c>
      <c r="G666" s="8" t="s">
        <v>7651</v>
      </c>
      <c r="H666" s="30" t="s">
        <v>4544</v>
      </c>
      <c r="I666" s="8" t="s">
        <v>6845</v>
      </c>
      <c r="K666" s="281"/>
      <c r="L666" s="282"/>
      <c r="M666" s="234"/>
      <c r="N666" s="263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</row>
    <row r="667" spans="1:251" ht="26.25">
      <c r="A667" s="206" t="s">
        <v>6045</v>
      </c>
      <c r="B667" s="4" t="s">
        <v>1314</v>
      </c>
      <c r="C667" s="7" t="s">
        <v>1288</v>
      </c>
      <c r="D667" s="8" t="s">
        <v>2118</v>
      </c>
      <c r="E667" s="7" t="s">
        <v>564</v>
      </c>
      <c r="F667" s="8" t="s">
        <v>1315</v>
      </c>
      <c r="G667" s="8" t="s">
        <v>7651</v>
      </c>
      <c r="H667" s="44" t="s">
        <v>1316</v>
      </c>
      <c r="I667" s="8" t="s">
        <v>6845</v>
      </c>
      <c r="K667" s="281"/>
      <c r="L667" s="282"/>
      <c r="M667" s="234" t="s">
        <v>5012</v>
      </c>
      <c r="N667" s="263" t="s">
        <v>3726</v>
      </c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</row>
    <row r="668" spans="1:251" customFormat="1" ht="26.25">
      <c r="A668" s="116" t="s">
        <v>6045</v>
      </c>
      <c r="B668" s="4" t="s">
        <v>7340</v>
      </c>
      <c r="C668" s="437" t="s">
        <v>5197</v>
      </c>
      <c r="D668" s="1" t="s">
        <v>5376</v>
      </c>
      <c r="E668" t="s">
        <v>7705</v>
      </c>
      <c r="F668" t="s">
        <v>7706</v>
      </c>
      <c r="G668" t="s">
        <v>7648</v>
      </c>
      <c r="H668" s="505" t="s">
        <v>7707</v>
      </c>
    </row>
    <row r="669" spans="1:251" ht="31.5" customHeight="1">
      <c r="A669" s="206" t="s">
        <v>6045</v>
      </c>
      <c r="B669" s="4" t="s">
        <v>3630</v>
      </c>
      <c r="C669" s="7" t="s">
        <v>5197</v>
      </c>
      <c r="D669" s="8" t="s">
        <v>5376</v>
      </c>
      <c r="E669" s="68" t="s">
        <v>2401</v>
      </c>
      <c r="F669" s="167" t="s">
        <v>5311</v>
      </c>
      <c r="G669" s="346" t="s">
        <v>4307</v>
      </c>
      <c r="H669" s="8" t="s">
        <v>1075</v>
      </c>
      <c r="I669" s="9"/>
      <c r="K669" s="281"/>
      <c r="L669" s="282"/>
      <c r="M669" s="35" t="s">
        <v>5012</v>
      </c>
      <c r="N669" s="263" t="s">
        <v>7025</v>
      </c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</row>
    <row r="670" spans="1:251" ht="27.75" customHeight="1">
      <c r="A670" s="206" t="s">
        <v>6045</v>
      </c>
      <c r="B670" s="4" t="s">
        <v>3631</v>
      </c>
      <c r="C670" s="7" t="s">
        <v>5197</v>
      </c>
      <c r="D670" s="8" t="s">
        <v>5376</v>
      </c>
      <c r="E670" s="68" t="s">
        <v>5089</v>
      </c>
      <c r="F670" s="167" t="s">
        <v>1877</v>
      </c>
      <c r="G670" s="346" t="s">
        <v>7359</v>
      </c>
      <c r="H670" s="8" t="s">
        <v>1075</v>
      </c>
      <c r="I670" s="9"/>
      <c r="K670" s="281"/>
      <c r="L670" s="282"/>
      <c r="M670" s="35" t="s">
        <v>5012</v>
      </c>
      <c r="N670" s="263" t="s">
        <v>7026</v>
      </c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</row>
    <row r="671" spans="1:251" ht="26.25">
      <c r="A671" s="206" t="s">
        <v>6045</v>
      </c>
      <c r="B671" s="4" t="s">
        <v>4548</v>
      </c>
      <c r="C671" s="7" t="s">
        <v>1288</v>
      </c>
      <c r="D671" s="8" t="s">
        <v>2118</v>
      </c>
      <c r="E671" s="7" t="s">
        <v>4549</v>
      </c>
      <c r="F671" s="8" t="s">
        <v>7645</v>
      </c>
      <c r="G671" s="8" t="s">
        <v>7651</v>
      </c>
      <c r="H671" s="44" t="s">
        <v>4550</v>
      </c>
      <c r="I671" s="8"/>
      <c r="K671" s="281"/>
      <c r="L671" s="282"/>
      <c r="M671" s="234" t="s">
        <v>5012</v>
      </c>
      <c r="N671" s="263" t="s">
        <v>4551</v>
      </c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</row>
    <row r="672" spans="1:251" ht="26.25">
      <c r="A672" s="206" t="s">
        <v>6045</v>
      </c>
      <c r="B672" s="4" t="s">
        <v>1302</v>
      </c>
      <c r="C672" s="7" t="s">
        <v>1288</v>
      </c>
      <c r="D672" s="8" t="s">
        <v>2118</v>
      </c>
      <c r="E672" s="7" t="s">
        <v>2372</v>
      </c>
      <c r="F672" s="8" t="s">
        <v>1303</v>
      </c>
      <c r="G672" s="8" t="s">
        <v>7651</v>
      </c>
      <c r="H672" s="30" t="s">
        <v>1304</v>
      </c>
      <c r="I672" s="8"/>
      <c r="K672" s="281"/>
      <c r="L672" s="282"/>
      <c r="M672" s="234"/>
      <c r="N672" s="263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</row>
    <row r="673" spans="1:251" ht="26.25">
      <c r="A673" s="206" t="s">
        <v>6045</v>
      </c>
      <c r="B673" s="4" t="s">
        <v>1293</v>
      </c>
      <c r="C673" s="7" t="s">
        <v>1288</v>
      </c>
      <c r="D673" s="8" t="s">
        <v>1294</v>
      </c>
      <c r="E673" s="7" t="s">
        <v>1295</v>
      </c>
      <c r="F673" s="8" t="s">
        <v>1296</v>
      </c>
      <c r="G673" s="8" t="s">
        <v>7651</v>
      </c>
      <c r="H673" s="30" t="s">
        <v>1297</v>
      </c>
      <c r="I673" s="8"/>
      <c r="K673" s="281"/>
      <c r="L673" s="282"/>
      <c r="M673" s="234" t="s">
        <v>5012</v>
      </c>
      <c r="N673" s="263" t="s">
        <v>5767</v>
      </c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</row>
    <row r="674" spans="1:251" ht="27.75" customHeight="1">
      <c r="A674" s="206" t="s">
        <v>6045</v>
      </c>
      <c r="B674" s="4" t="s">
        <v>3629</v>
      </c>
      <c r="C674" s="7" t="s">
        <v>5197</v>
      </c>
      <c r="D674" s="8" t="s">
        <v>5376</v>
      </c>
      <c r="E674" s="166" t="s">
        <v>2428</v>
      </c>
      <c r="F674" s="8" t="s">
        <v>4487</v>
      </c>
      <c r="G674" s="8" t="s">
        <v>4307</v>
      </c>
      <c r="H674" s="8" t="s">
        <v>4488</v>
      </c>
      <c r="I674" s="175" t="s">
        <v>6845</v>
      </c>
      <c r="J674" s="8"/>
      <c r="K674" s="279"/>
      <c r="L674" s="280"/>
      <c r="M674" s="202"/>
      <c r="N674" s="17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</row>
    <row r="675" spans="1:251" ht="29.25" customHeight="1">
      <c r="A675" s="116" t="s">
        <v>6045</v>
      </c>
      <c r="B675" s="4" t="s">
        <v>3632</v>
      </c>
      <c r="C675" s="6" t="s">
        <v>5197</v>
      </c>
      <c r="D675" s="1" t="s">
        <v>2118</v>
      </c>
      <c r="E675" s="25" t="s">
        <v>2120</v>
      </c>
      <c r="F675" s="77" t="s">
        <v>2119</v>
      </c>
      <c r="G675" s="33" t="s">
        <v>3176</v>
      </c>
      <c r="H675" s="44" t="s">
        <v>5092</v>
      </c>
      <c r="I675" s="175" t="s">
        <v>2407</v>
      </c>
      <c r="K675" s="281"/>
      <c r="L675" s="282"/>
      <c r="M675" s="35" t="s">
        <v>5012</v>
      </c>
      <c r="N675" s="263" t="s">
        <v>7027</v>
      </c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</row>
    <row r="676" spans="1:251" ht="26.25">
      <c r="A676" s="206" t="s">
        <v>6045</v>
      </c>
      <c r="B676" s="4" t="s">
        <v>1287</v>
      </c>
      <c r="C676" s="7" t="s">
        <v>1288</v>
      </c>
      <c r="D676" s="8" t="s">
        <v>1289</v>
      </c>
      <c r="E676" s="7" t="s">
        <v>1290</v>
      </c>
      <c r="F676" s="8" t="s">
        <v>1291</v>
      </c>
      <c r="G676" s="8" t="s">
        <v>7648</v>
      </c>
      <c r="H676" s="30" t="s">
        <v>1292</v>
      </c>
      <c r="I676" s="8" t="s">
        <v>6845</v>
      </c>
      <c r="K676" s="281"/>
      <c r="L676" s="282"/>
      <c r="M676" s="234"/>
      <c r="N676" s="263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</row>
    <row r="677" spans="1:251" ht="27.75" customHeight="1">
      <c r="A677" s="206" t="s">
        <v>6045</v>
      </c>
      <c r="B677" s="4" t="s">
        <v>5357</v>
      </c>
      <c r="C677" s="7" t="s">
        <v>5197</v>
      </c>
      <c r="D677" s="1" t="s">
        <v>5376</v>
      </c>
      <c r="E677" s="7" t="s">
        <v>5417</v>
      </c>
      <c r="F677" s="8" t="s">
        <v>1740</v>
      </c>
      <c r="G677" s="8" t="s">
        <v>4307</v>
      </c>
      <c r="H677" s="30" t="s">
        <v>6446</v>
      </c>
      <c r="I677" s="175"/>
      <c r="J677" s="8"/>
      <c r="K677" s="279"/>
      <c r="L677" s="280"/>
      <c r="M677" s="235" t="s">
        <v>5713</v>
      </c>
      <c r="N677" s="233" t="s">
        <v>5549</v>
      </c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</row>
    <row r="678" spans="1:251" ht="39">
      <c r="A678" s="206" t="s">
        <v>6045</v>
      </c>
      <c r="B678" s="4" t="s">
        <v>1308</v>
      </c>
      <c r="C678" s="7" t="s">
        <v>1288</v>
      </c>
      <c r="D678" s="8" t="s">
        <v>2118</v>
      </c>
      <c r="E678" s="7" t="s">
        <v>1305</v>
      </c>
      <c r="F678" s="8" t="s">
        <v>1306</v>
      </c>
      <c r="G678" s="8" t="s">
        <v>7648</v>
      </c>
      <c r="H678" s="30" t="s">
        <v>1307</v>
      </c>
      <c r="I678" s="8"/>
      <c r="K678" s="281"/>
      <c r="L678" s="282"/>
      <c r="M678" s="234"/>
      <c r="N678" s="263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</row>
    <row r="679" spans="1:251" ht="33.75" customHeight="1">
      <c r="A679" s="116" t="s">
        <v>6045</v>
      </c>
      <c r="B679" s="4" t="s">
        <v>662</v>
      </c>
      <c r="C679" s="6" t="s">
        <v>5197</v>
      </c>
      <c r="D679" s="6" t="s">
        <v>6546</v>
      </c>
      <c r="E679" s="6" t="s">
        <v>4815</v>
      </c>
      <c r="F679" s="1" t="s">
        <v>4816</v>
      </c>
      <c r="G679" s="1" t="s">
        <v>7359</v>
      </c>
      <c r="H679" s="75" t="s">
        <v>4817</v>
      </c>
      <c r="I679" s="9"/>
      <c r="K679" s="281"/>
      <c r="L679" s="282"/>
      <c r="M679" s="35" t="s">
        <v>5012</v>
      </c>
      <c r="N679" s="263" t="s">
        <v>7107</v>
      </c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</row>
    <row r="680" spans="1:251" ht="33.75" customHeight="1">
      <c r="A680" s="206" t="s">
        <v>6045</v>
      </c>
      <c r="B680" s="4" t="s">
        <v>3633</v>
      </c>
      <c r="C680" s="7" t="s">
        <v>5197</v>
      </c>
      <c r="D680" s="8" t="s">
        <v>5377</v>
      </c>
      <c r="E680" s="166" t="s">
        <v>5606</v>
      </c>
      <c r="F680" s="8" t="s">
        <v>5607</v>
      </c>
      <c r="G680" s="8" t="s">
        <v>7650</v>
      </c>
      <c r="H680" s="8" t="s">
        <v>5608</v>
      </c>
      <c r="I680" s="175" t="s">
        <v>2407</v>
      </c>
      <c r="J680" s="8"/>
      <c r="K680" s="279"/>
      <c r="L680" s="280"/>
      <c r="M680" s="202"/>
      <c r="N680" s="17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</row>
    <row r="681" spans="1:251" ht="31.5" customHeight="1">
      <c r="A681" s="206" t="s">
        <v>6045</v>
      </c>
      <c r="B681" s="4" t="s">
        <v>660</v>
      </c>
      <c r="C681" s="7" t="s">
        <v>5197</v>
      </c>
      <c r="D681" s="8" t="s">
        <v>5377</v>
      </c>
      <c r="E681" s="68" t="s">
        <v>6946</v>
      </c>
      <c r="F681" s="167" t="s">
        <v>6957</v>
      </c>
      <c r="G681" s="348" t="s">
        <v>7650</v>
      </c>
      <c r="H681" s="8"/>
      <c r="I681" s="8"/>
      <c r="J681" s="8"/>
      <c r="K681" s="279"/>
      <c r="L681" s="280"/>
      <c r="M681" s="202"/>
      <c r="N681" s="17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</row>
    <row r="682" spans="1:251" ht="27.75" customHeight="1">
      <c r="A682" s="206" t="s">
        <v>6045</v>
      </c>
      <c r="B682" s="4" t="s">
        <v>5348</v>
      </c>
      <c r="C682" s="7" t="s">
        <v>5197</v>
      </c>
      <c r="D682" s="7" t="s">
        <v>2092</v>
      </c>
      <c r="E682" s="7" t="s">
        <v>5172</v>
      </c>
      <c r="F682" s="8" t="s">
        <v>7646</v>
      </c>
      <c r="G682" s="8" t="s">
        <v>7651</v>
      </c>
      <c r="H682" s="1" t="s">
        <v>5173</v>
      </c>
      <c r="I682" s="8"/>
      <c r="J682" s="8"/>
      <c r="K682" s="279"/>
      <c r="L682" s="280"/>
      <c r="M682" s="202"/>
      <c r="N682" s="17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</row>
    <row r="683" spans="1:251" ht="27" customHeight="1">
      <c r="A683" s="206" t="s">
        <v>6045</v>
      </c>
      <c r="B683" s="4" t="s">
        <v>5354</v>
      </c>
      <c r="C683" s="7" t="s">
        <v>5197</v>
      </c>
      <c r="D683" s="8" t="s">
        <v>5377</v>
      </c>
      <c r="E683" s="7" t="s">
        <v>4409</v>
      </c>
      <c r="F683" s="8" t="s">
        <v>1387</v>
      </c>
      <c r="G683" s="8" t="s">
        <v>4307</v>
      </c>
      <c r="H683" s="30" t="s">
        <v>1388</v>
      </c>
      <c r="I683" s="8"/>
      <c r="J683" s="8"/>
      <c r="K683" s="279"/>
      <c r="L683" s="280"/>
      <c r="M683" s="202"/>
      <c r="N683" s="17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</row>
    <row r="684" spans="1:251" ht="27.75" customHeight="1">
      <c r="A684" s="206" t="s">
        <v>6045</v>
      </c>
      <c r="B684" s="4" t="s">
        <v>661</v>
      </c>
      <c r="C684" s="7" t="s">
        <v>5197</v>
      </c>
      <c r="D684" s="7" t="s">
        <v>2092</v>
      </c>
      <c r="E684" s="7" t="s">
        <v>6914</v>
      </c>
      <c r="F684" s="8" t="s">
        <v>1391</v>
      </c>
      <c r="G684" s="8" t="s">
        <v>7648</v>
      </c>
      <c r="H684" s="8" t="s">
        <v>1392</v>
      </c>
      <c r="I684" s="8"/>
      <c r="J684" s="8"/>
      <c r="K684" s="279"/>
      <c r="L684" s="280"/>
      <c r="M684" s="202"/>
      <c r="N684" s="17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</row>
    <row r="685" spans="1:251" ht="27.75" customHeight="1">
      <c r="A685" s="206" t="s">
        <v>6045</v>
      </c>
      <c r="B685" s="4" t="s">
        <v>5355</v>
      </c>
      <c r="C685" s="7" t="s">
        <v>5197</v>
      </c>
      <c r="D685" s="8" t="s">
        <v>5377</v>
      </c>
      <c r="E685" s="7" t="s">
        <v>1389</v>
      </c>
      <c r="F685" s="8" t="s">
        <v>1387</v>
      </c>
      <c r="G685" s="8" t="s">
        <v>4656</v>
      </c>
      <c r="H685" s="1" t="s">
        <v>1390</v>
      </c>
      <c r="I685" s="8"/>
      <c r="J685" s="8"/>
      <c r="K685" s="279"/>
      <c r="L685" s="280"/>
      <c r="M685" s="202"/>
      <c r="N685" s="17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</row>
    <row r="686" spans="1:251" ht="30" customHeight="1">
      <c r="A686" s="206" t="s">
        <v>6045</v>
      </c>
      <c r="B686" s="4" t="s">
        <v>5356</v>
      </c>
      <c r="C686" s="7" t="s">
        <v>5197</v>
      </c>
      <c r="D686" s="8" t="s">
        <v>5377</v>
      </c>
      <c r="E686" s="7" t="s">
        <v>1393</v>
      </c>
      <c r="F686" s="8" t="s">
        <v>1394</v>
      </c>
      <c r="G686" s="8" t="s">
        <v>7650</v>
      </c>
      <c r="H686" s="30" t="s">
        <v>1395</v>
      </c>
      <c r="I686" s="8"/>
      <c r="K686" s="281"/>
      <c r="L686" s="282"/>
      <c r="M686" s="35" t="s">
        <v>5012</v>
      </c>
      <c r="N686" s="263" t="s">
        <v>7028</v>
      </c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</row>
    <row r="687" spans="1:251" ht="26.25">
      <c r="A687" s="206" t="s">
        <v>6045</v>
      </c>
      <c r="B687" s="4" t="s">
        <v>7502</v>
      </c>
      <c r="C687" s="7" t="s">
        <v>5197</v>
      </c>
      <c r="D687" s="7" t="s">
        <v>2092</v>
      </c>
      <c r="E687" s="7" t="s">
        <v>5089</v>
      </c>
      <c r="F687" s="8" t="s">
        <v>3208</v>
      </c>
      <c r="G687" s="8" t="s">
        <v>7650</v>
      </c>
      <c r="H687" s="8" t="s">
        <v>5175</v>
      </c>
      <c r="I687" s="9"/>
      <c r="J687" s="8"/>
      <c r="K687" s="281"/>
      <c r="L687" s="282"/>
      <c r="M687" s="35" t="s">
        <v>5012</v>
      </c>
      <c r="N687" s="263" t="s">
        <v>512</v>
      </c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</row>
    <row r="688" spans="1:251" ht="26.25">
      <c r="A688" s="206" t="s">
        <v>6045</v>
      </c>
      <c r="B688" s="4" t="s">
        <v>5366</v>
      </c>
      <c r="C688" s="7" t="s">
        <v>5197</v>
      </c>
      <c r="D688" s="8" t="s">
        <v>5377</v>
      </c>
      <c r="E688" s="7" t="s">
        <v>1206</v>
      </c>
      <c r="F688" s="8" t="s">
        <v>1207</v>
      </c>
      <c r="G688" s="8" t="s">
        <v>7648</v>
      </c>
      <c r="H688" s="30" t="s">
        <v>1208</v>
      </c>
      <c r="I688" s="8" t="s">
        <v>6845</v>
      </c>
      <c r="K688" s="281"/>
      <c r="L688" s="282"/>
      <c r="M688" s="234" t="s">
        <v>5012</v>
      </c>
      <c r="N688" s="263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  <c r="ID688" s="15"/>
      <c r="IE688" s="15"/>
      <c r="IF688" s="15"/>
      <c r="IG688" s="15"/>
      <c r="IH688" s="15"/>
      <c r="II688" s="15"/>
      <c r="IJ688" s="15"/>
      <c r="IK688" s="15"/>
      <c r="IL688" s="15"/>
      <c r="IM688" s="15"/>
      <c r="IN688" s="15"/>
      <c r="IO688" s="15"/>
      <c r="IP688" s="15"/>
    </row>
    <row r="689" spans="1:251" ht="31.5" customHeight="1">
      <c r="A689" s="206" t="s">
        <v>6045</v>
      </c>
      <c r="B689" s="4" t="s">
        <v>3300</v>
      </c>
      <c r="C689" s="7" t="s">
        <v>5197</v>
      </c>
      <c r="D689" s="7" t="s">
        <v>2812</v>
      </c>
      <c r="E689" s="7" t="s">
        <v>3059</v>
      </c>
      <c r="F689" s="8" t="s">
        <v>1774</v>
      </c>
      <c r="G689" s="8" t="s">
        <v>7648</v>
      </c>
      <c r="H689" s="8" t="s">
        <v>1870</v>
      </c>
      <c r="I689" s="8"/>
      <c r="J689" s="8"/>
      <c r="K689" s="279"/>
      <c r="L689" s="280"/>
      <c r="M689" s="202" t="s">
        <v>4506</v>
      </c>
      <c r="N689" s="449" t="s">
        <v>7881</v>
      </c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</row>
    <row r="690" spans="1:251" ht="26.25">
      <c r="A690" s="206" t="s">
        <v>6045</v>
      </c>
      <c r="B690" s="4" t="s">
        <v>5346</v>
      </c>
      <c r="C690" s="7" t="s">
        <v>5198</v>
      </c>
      <c r="D690" s="7" t="s">
        <v>3947</v>
      </c>
      <c r="E690" s="7" t="s">
        <v>3948</v>
      </c>
      <c r="F690" s="8" t="s">
        <v>3949</v>
      </c>
      <c r="G690" s="8" t="s">
        <v>7648</v>
      </c>
      <c r="H690" s="1" t="s">
        <v>5174</v>
      </c>
      <c r="I690" s="8" t="s">
        <v>6845</v>
      </c>
      <c r="J690" s="8"/>
      <c r="K690" s="279"/>
      <c r="L690" s="280"/>
      <c r="M690" s="202"/>
      <c r="N690" s="17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</row>
    <row r="691" spans="1:251" ht="26.25">
      <c r="A691" s="206" t="s">
        <v>6045</v>
      </c>
      <c r="B691" s="4" t="s">
        <v>6472</v>
      </c>
      <c r="C691" s="7" t="s">
        <v>1288</v>
      </c>
      <c r="D691" s="8" t="s">
        <v>4242</v>
      </c>
      <c r="E691" s="7" t="s">
        <v>4243</v>
      </c>
      <c r="F691" s="8" t="s">
        <v>4244</v>
      </c>
      <c r="G691" s="8" t="s">
        <v>7649</v>
      </c>
      <c r="H691" s="30" t="s">
        <v>4245</v>
      </c>
      <c r="I691" s="8"/>
      <c r="K691" s="281"/>
      <c r="L691" s="282"/>
      <c r="M691" s="234" t="s">
        <v>5012</v>
      </c>
      <c r="N691" s="263" t="s">
        <v>1963</v>
      </c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</row>
    <row r="692" spans="1:251" customFormat="1" ht="26.25">
      <c r="A692" s="206" t="s">
        <v>6045</v>
      </c>
      <c r="B692" s="4" t="s">
        <v>7341</v>
      </c>
      <c r="C692" s="7" t="s">
        <v>5197</v>
      </c>
      <c r="D692" s="8" t="s">
        <v>7708</v>
      </c>
      <c r="E692" t="s">
        <v>727</v>
      </c>
      <c r="F692" t="s">
        <v>7709</v>
      </c>
      <c r="G692" t="s">
        <v>7648</v>
      </c>
      <c r="H692" s="501" t="s">
        <v>7710</v>
      </c>
      <c r="I692" s="9" t="s">
        <v>6845</v>
      </c>
      <c r="M692" t="s">
        <v>730</v>
      </c>
      <c r="N692" s="449" t="s">
        <v>7711</v>
      </c>
    </row>
    <row r="693" spans="1:251" ht="26.25">
      <c r="A693" s="206" t="s">
        <v>6045</v>
      </c>
      <c r="B693" s="4" t="s">
        <v>5350</v>
      </c>
      <c r="C693" s="7" t="s">
        <v>5197</v>
      </c>
      <c r="D693" s="7" t="s">
        <v>5275</v>
      </c>
      <c r="E693" s="7" t="s">
        <v>2742</v>
      </c>
      <c r="F693" s="8" t="s">
        <v>4567</v>
      </c>
      <c r="G693" s="8" t="s">
        <v>4307</v>
      </c>
      <c r="H693" s="1" t="s">
        <v>2517</v>
      </c>
      <c r="I693" s="8"/>
      <c r="J693" s="8"/>
      <c r="K693" s="279"/>
      <c r="L693" s="280"/>
      <c r="M693" s="202"/>
      <c r="N693" s="17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</row>
    <row r="694" spans="1:251" ht="28.5" customHeight="1">
      <c r="A694" s="206" t="s">
        <v>6045</v>
      </c>
      <c r="B694" s="4" t="s">
        <v>5345</v>
      </c>
      <c r="C694" s="7" t="s">
        <v>5197</v>
      </c>
      <c r="D694" s="7" t="s">
        <v>5609</v>
      </c>
      <c r="E694" s="7" t="s">
        <v>2608</v>
      </c>
      <c r="F694" s="8" t="s">
        <v>5610</v>
      </c>
      <c r="G694" s="8" t="s">
        <v>7359</v>
      </c>
      <c r="H694" s="1" t="s">
        <v>4486</v>
      </c>
      <c r="I694" s="8" t="s">
        <v>6845</v>
      </c>
      <c r="J694" s="8"/>
      <c r="K694" s="279"/>
      <c r="L694" s="280"/>
      <c r="M694" s="202"/>
      <c r="N694" s="17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</row>
    <row r="695" spans="1:251" ht="26.25">
      <c r="A695" s="206" t="s">
        <v>6045</v>
      </c>
      <c r="B695" s="4" t="s">
        <v>2361</v>
      </c>
      <c r="C695" s="7" t="s">
        <v>3015</v>
      </c>
      <c r="D695" s="8" t="s">
        <v>1770</v>
      </c>
      <c r="E695" t="s">
        <v>2362</v>
      </c>
      <c r="F695" t="s">
        <v>4081</v>
      </c>
      <c r="G695" t="s">
        <v>7359</v>
      </c>
      <c r="H695" t="s">
        <v>4082</v>
      </c>
      <c r="I695" s="8"/>
      <c r="K695" s="281"/>
      <c r="L695" s="282"/>
      <c r="M695" s="234" t="s">
        <v>5012</v>
      </c>
      <c r="N695" s="263" t="s">
        <v>2363</v>
      </c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</row>
    <row r="696" spans="1:251" ht="31.5" customHeight="1">
      <c r="A696" s="206" t="s">
        <v>6045</v>
      </c>
      <c r="B696" s="4" t="s">
        <v>3299</v>
      </c>
      <c r="C696" s="7" t="s">
        <v>5197</v>
      </c>
      <c r="D696" s="7" t="s">
        <v>1770</v>
      </c>
      <c r="E696" s="7" t="s">
        <v>1771</v>
      </c>
      <c r="F696" s="8" t="s">
        <v>1772</v>
      </c>
      <c r="G696" s="8" t="s">
        <v>4307</v>
      </c>
      <c r="H696" s="8"/>
      <c r="I696" s="8"/>
      <c r="J696" s="8"/>
      <c r="K696" s="279"/>
      <c r="L696" s="280"/>
      <c r="M696" s="202"/>
      <c r="N696" s="17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</row>
    <row r="697" spans="1:251" ht="30.75" customHeight="1">
      <c r="A697" s="206" t="s">
        <v>6045</v>
      </c>
      <c r="B697" s="4" t="s">
        <v>3298</v>
      </c>
      <c r="C697" s="7" t="s">
        <v>5197</v>
      </c>
      <c r="D697" s="7" t="s">
        <v>1770</v>
      </c>
      <c r="E697" s="7" t="s">
        <v>1773</v>
      </c>
      <c r="F697" s="8" t="s">
        <v>7646</v>
      </c>
      <c r="G697" s="8" t="s">
        <v>7359</v>
      </c>
      <c r="H697" s="8"/>
      <c r="I697" s="8"/>
      <c r="J697" s="8"/>
      <c r="K697" s="279"/>
      <c r="L697" s="280"/>
      <c r="M697" s="202"/>
      <c r="N697" s="17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</row>
    <row r="698" spans="1:251" ht="31.5" customHeight="1">
      <c r="A698" s="206" t="s">
        <v>6045</v>
      </c>
      <c r="B698" s="4" t="s">
        <v>3300</v>
      </c>
      <c r="C698" s="7" t="s">
        <v>5197</v>
      </c>
      <c r="D698" s="7" t="s">
        <v>2812</v>
      </c>
      <c r="E698" s="7" t="s">
        <v>3059</v>
      </c>
      <c r="F698" s="8" t="s">
        <v>1774</v>
      </c>
      <c r="G698" s="8" t="s">
        <v>7648</v>
      </c>
      <c r="H698" s="8" t="s">
        <v>1870</v>
      </c>
      <c r="I698" s="8"/>
      <c r="J698" s="8"/>
      <c r="K698" s="279"/>
      <c r="L698" s="280"/>
      <c r="M698" s="202" t="s">
        <v>5012</v>
      </c>
      <c r="N698" s="449" t="s">
        <v>7881</v>
      </c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</row>
    <row r="699" spans="1:251" ht="26.25">
      <c r="A699" s="206" t="s">
        <v>6045</v>
      </c>
      <c r="B699" s="4" t="s">
        <v>3014</v>
      </c>
      <c r="C699" s="7" t="s">
        <v>3015</v>
      </c>
      <c r="D699" s="8" t="s">
        <v>6590</v>
      </c>
      <c r="E699" t="s">
        <v>6591</v>
      </c>
      <c r="F699" t="s">
        <v>6592</v>
      </c>
      <c r="G699" t="s">
        <v>7359</v>
      </c>
      <c r="H699" t="s">
        <v>6593</v>
      </c>
      <c r="I699" s="8" t="s">
        <v>6845</v>
      </c>
      <c r="K699" s="281"/>
      <c r="L699" s="282"/>
      <c r="M699" s="234" t="s">
        <v>5012</v>
      </c>
      <c r="N699" s="263" t="s">
        <v>3016</v>
      </c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  <c r="ID699" s="15"/>
      <c r="IE699" s="15"/>
      <c r="IF699" s="15"/>
      <c r="IG699" s="15"/>
      <c r="IH699" s="15"/>
      <c r="II699" s="15"/>
      <c r="IJ699" s="15"/>
      <c r="IK699" s="15"/>
      <c r="IL699" s="15"/>
      <c r="IM699" s="15"/>
      <c r="IN699" s="15"/>
      <c r="IO699" s="15"/>
      <c r="IP699" s="15"/>
      <c r="IQ699" s="15"/>
    </row>
    <row r="700" spans="1:251" ht="27.75" customHeight="1">
      <c r="A700" s="206" t="s">
        <v>6045</v>
      </c>
      <c r="B700" s="4" t="s">
        <v>4442</v>
      </c>
      <c r="C700" s="7" t="s">
        <v>5197</v>
      </c>
      <c r="D700" s="7" t="s">
        <v>563</v>
      </c>
      <c r="E700" s="7" t="s">
        <v>564</v>
      </c>
      <c r="F700" s="8" t="s">
        <v>565</v>
      </c>
      <c r="G700" s="8" t="s">
        <v>7359</v>
      </c>
      <c r="H700" s="8"/>
      <c r="I700" s="175" t="s">
        <v>6845</v>
      </c>
      <c r="J700" s="8"/>
      <c r="K700" s="279"/>
      <c r="L700" s="280"/>
      <c r="M700" s="202"/>
      <c r="N700" s="17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</row>
    <row r="701" spans="1:251" ht="29.25" customHeight="1">
      <c r="A701" s="116" t="s">
        <v>6045</v>
      </c>
      <c r="B701" s="4" t="s">
        <v>3632</v>
      </c>
      <c r="C701" s="6" t="s">
        <v>5197</v>
      </c>
      <c r="D701" s="1" t="s">
        <v>2118</v>
      </c>
      <c r="E701" s="25" t="s">
        <v>2120</v>
      </c>
      <c r="F701" s="77" t="s">
        <v>2119</v>
      </c>
      <c r="G701" s="33" t="s">
        <v>3176</v>
      </c>
      <c r="H701" s="366" t="s">
        <v>5092</v>
      </c>
      <c r="I701" s="175" t="s">
        <v>2407</v>
      </c>
      <c r="K701" s="279"/>
      <c r="L701" s="280"/>
      <c r="M701" s="134" t="s">
        <v>4506</v>
      </c>
      <c r="N701" s="17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</row>
    <row r="702" spans="1:251" ht="26.25">
      <c r="A702" s="206" t="s">
        <v>6045</v>
      </c>
      <c r="B702" s="4" t="s">
        <v>4239</v>
      </c>
      <c r="C702" s="7" t="s">
        <v>7316</v>
      </c>
      <c r="D702" s="8" t="s">
        <v>4240</v>
      </c>
      <c r="E702" s="7" t="s">
        <v>4241</v>
      </c>
      <c r="F702" s="8" t="s">
        <v>5071</v>
      </c>
      <c r="G702" s="8" t="s">
        <v>7651</v>
      </c>
      <c r="H702" s="30" t="s">
        <v>6701</v>
      </c>
      <c r="I702" s="8"/>
      <c r="K702" s="281"/>
      <c r="L702" s="282"/>
      <c r="M702" s="234" t="s">
        <v>5012</v>
      </c>
      <c r="N702" s="263" t="s">
        <v>6702</v>
      </c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</row>
    <row r="703" spans="1:251" ht="26.25">
      <c r="A703" s="206" t="s">
        <v>6045</v>
      </c>
      <c r="B703" s="4" t="s">
        <v>6277</v>
      </c>
      <c r="C703" s="7" t="s">
        <v>5246</v>
      </c>
      <c r="D703" s="8" t="s">
        <v>6166</v>
      </c>
      <c r="E703" s="7" t="s">
        <v>4980</v>
      </c>
      <c r="F703" s="8" t="s">
        <v>7496</v>
      </c>
      <c r="G703" s="8" t="s">
        <v>7648</v>
      </c>
      <c r="H703" s="30" t="s">
        <v>966</v>
      </c>
      <c r="I703" s="8"/>
      <c r="K703" s="281"/>
      <c r="L703" s="282"/>
      <c r="M703" s="234"/>
      <c r="N703" s="263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</row>
    <row r="704" spans="1:251" ht="26.25">
      <c r="A704" s="206" t="s">
        <v>6045</v>
      </c>
      <c r="B704" s="4" t="s">
        <v>7497</v>
      </c>
      <c r="C704" s="7" t="s">
        <v>5246</v>
      </c>
      <c r="D704" s="8" t="s">
        <v>7498</v>
      </c>
      <c r="E704" s="7" t="s">
        <v>4980</v>
      </c>
      <c r="F704" s="8" t="s">
        <v>7499</v>
      </c>
      <c r="G704" s="8" t="s">
        <v>7648</v>
      </c>
      <c r="H704" s="30" t="s">
        <v>966</v>
      </c>
      <c r="I704" s="8"/>
      <c r="K704" s="281"/>
      <c r="L704" s="282"/>
      <c r="M704" s="234"/>
      <c r="N704" s="263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  <c r="EU704" s="15"/>
      <c r="EV704" s="15"/>
      <c r="EW704" s="15"/>
      <c r="EX704" s="15"/>
      <c r="EY704" s="15"/>
      <c r="EZ704" s="15"/>
      <c r="FA704" s="15"/>
      <c r="FB704" s="15"/>
      <c r="FC704" s="15"/>
      <c r="FD704" s="15"/>
      <c r="FE704" s="15"/>
      <c r="FF704" s="15"/>
      <c r="FG704" s="15"/>
      <c r="FH704" s="15"/>
      <c r="FI704" s="15"/>
      <c r="FJ704" s="15"/>
      <c r="FK704" s="15"/>
      <c r="FL704" s="15"/>
      <c r="FM704" s="15"/>
      <c r="FN704" s="15"/>
      <c r="FO704" s="15"/>
      <c r="FP704" s="15"/>
      <c r="FQ704" s="15"/>
      <c r="FR704" s="15"/>
      <c r="FS704" s="15"/>
      <c r="FT704" s="15"/>
      <c r="FU704" s="15"/>
      <c r="FV704" s="15"/>
      <c r="FW704" s="15"/>
      <c r="FX704" s="15"/>
      <c r="FY704" s="15"/>
      <c r="FZ704" s="15"/>
      <c r="GA704" s="15"/>
      <c r="GB704" s="15"/>
      <c r="GC704" s="15"/>
      <c r="GD704" s="15"/>
      <c r="GE704" s="15"/>
      <c r="GF704" s="15"/>
      <c r="GG704" s="15"/>
      <c r="GH704" s="15"/>
      <c r="GI704" s="15"/>
      <c r="GJ704" s="15"/>
      <c r="GK704" s="15"/>
      <c r="GL704" s="15"/>
      <c r="GM704" s="15"/>
      <c r="GN704" s="15"/>
      <c r="GO704" s="15"/>
      <c r="GP704" s="15"/>
      <c r="GQ704" s="15"/>
      <c r="GR704" s="15"/>
      <c r="GS704" s="15"/>
      <c r="GT704" s="15"/>
      <c r="GU704" s="15"/>
      <c r="GV704" s="15"/>
      <c r="GW704" s="15"/>
      <c r="GX704" s="15"/>
      <c r="GY704" s="15"/>
      <c r="GZ704" s="15"/>
      <c r="HA704" s="15"/>
      <c r="HB704" s="15"/>
      <c r="HC704" s="15"/>
      <c r="HD704" s="15"/>
      <c r="HE704" s="15"/>
      <c r="HF704" s="15"/>
      <c r="HG704" s="15"/>
      <c r="HH704" s="15"/>
      <c r="HI704" s="15"/>
      <c r="HJ704" s="15"/>
      <c r="HK704" s="15"/>
      <c r="HL704" s="15"/>
      <c r="HM704" s="15"/>
      <c r="HN704" s="15"/>
      <c r="HO704" s="15"/>
      <c r="HP704" s="15"/>
      <c r="HQ704" s="15"/>
      <c r="HR704" s="15"/>
      <c r="HS704" s="15"/>
      <c r="HT704" s="15"/>
      <c r="HU704" s="15"/>
      <c r="HV704" s="15"/>
      <c r="HW704" s="15"/>
      <c r="HX704" s="15"/>
      <c r="HY704" s="15"/>
      <c r="HZ704" s="15"/>
      <c r="IA704" s="15"/>
      <c r="IB704" s="15"/>
      <c r="IC704" s="15"/>
      <c r="ID704" s="15"/>
      <c r="IE704" s="15"/>
      <c r="IF704" s="15"/>
      <c r="IG704" s="15"/>
      <c r="IH704" s="15"/>
      <c r="II704" s="15"/>
      <c r="IJ704" s="15"/>
      <c r="IK704" s="15"/>
      <c r="IL704" s="15"/>
      <c r="IM704" s="15"/>
      <c r="IN704" s="15"/>
      <c r="IO704" s="15"/>
      <c r="IP704" s="15"/>
      <c r="IQ704" s="15"/>
    </row>
    <row r="705" spans="1:251" ht="26.25">
      <c r="A705" s="206" t="s">
        <v>6045</v>
      </c>
      <c r="B705" s="4" t="s">
        <v>6276</v>
      </c>
      <c r="C705" s="7" t="s">
        <v>5246</v>
      </c>
      <c r="D705" s="8" t="s">
        <v>6166</v>
      </c>
      <c r="E705" s="7" t="s">
        <v>4980</v>
      </c>
      <c r="F705" s="8" t="s">
        <v>6167</v>
      </c>
      <c r="G705" s="8" t="s">
        <v>7651</v>
      </c>
      <c r="H705" s="30" t="s">
        <v>6168</v>
      </c>
      <c r="I705" s="8"/>
      <c r="K705" s="281"/>
      <c r="L705" s="282"/>
      <c r="M705" s="234" t="s">
        <v>5012</v>
      </c>
      <c r="N705" s="263" t="s">
        <v>965</v>
      </c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  <c r="FI705" s="15"/>
      <c r="FJ705" s="15"/>
      <c r="FK705" s="15"/>
      <c r="FL705" s="15"/>
      <c r="FM705" s="15"/>
      <c r="FN705" s="15"/>
      <c r="FO705" s="15"/>
      <c r="FP705" s="15"/>
      <c r="FQ705" s="15"/>
      <c r="FR705" s="15"/>
      <c r="FS705" s="15"/>
      <c r="FT705" s="15"/>
      <c r="FU705" s="15"/>
      <c r="FV705" s="15"/>
      <c r="FW705" s="15"/>
      <c r="FX705" s="15"/>
      <c r="FY705" s="15"/>
      <c r="FZ705" s="15"/>
      <c r="GA705" s="15"/>
      <c r="GB705" s="15"/>
      <c r="GC705" s="15"/>
      <c r="GD705" s="15"/>
      <c r="GE705" s="15"/>
      <c r="GF705" s="15"/>
      <c r="GG705" s="15"/>
      <c r="GH705" s="15"/>
      <c r="GI705" s="15"/>
      <c r="GJ705" s="15"/>
      <c r="GK705" s="15"/>
      <c r="GL705" s="15"/>
      <c r="GM705" s="15"/>
      <c r="GN705" s="15"/>
      <c r="GO705" s="15"/>
      <c r="GP705" s="15"/>
      <c r="GQ705" s="15"/>
      <c r="GR705" s="15"/>
      <c r="GS705" s="15"/>
      <c r="GT705" s="15"/>
      <c r="GU705" s="15"/>
      <c r="GV705" s="15"/>
      <c r="GW705" s="15"/>
      <c r="GX705" s="15"/>
      <c r="GY705" s="15"/>
      <c r="GZ705" s="15"/>
      <c r="HA705" s="15"/>
      <c r="HB705" s="15"/>
      <c r="HC705" s="15"/>
      <c r="HD705" s="15"/>
      <c r="HE705" s="15"/>
      <c r="HF705" s="15"/>
      <c r="HG705" s="15"/>
      <c r="HH705" s="15"/>
      <c r="HI705" s="15"/>
      <c r="HJ705" s="15"/>
      <c r="HK705" s="15"/>
      <c r="HL705" s="15"/>
      <c r="HM705" s="15"/>
      <c r="HN705" s="15"/>
      <c r="HO705" s="15"/>
      <c r="HP705" s="15"/>
      <c r="HQ705" s="15"/>
      <c r="HR705" s="15"/>
      <c r="HS705" s="15"/>
      <c r="HT705" s="15"/>
      <c r="HU705" s="15"/>
      <c r="HV705" s="15"/>
      <c r="HW705" s="15"/>
      <c r="HX705" s="15"/>
      <c r="HY705" s="15"/>
      <c r="HZ705" s="15"/>
      <c r="IA705" s="15"/>
      <c r="IB705" s="15"/>
      <c r="IC705" s="15"/>
      <c r="ID705" s="15"/>
      <c r="IE705" s="15"/>
      <c r="IF705" s="15"/>
      <c r="IG705" s="15"/>
      <c r="IH705" s="15"/>
      <c r="II705" s="15"/>
      <c r="IJ705" s="15"/>
      <c r="IK705" s="15"/>
      <c r="IL705" s="15"/>
      <c r="IM705" s="15"/>
      <c r="IN705" s="15"/>
      <c r="IO705" s="15"/>
      <c r="IP705" s="15"/>
      <c r="IQ705" s="15"/>
    </row>
    <row r="706" spans="1:251" ht="27.75" customHeight="1">
      <c r="A706" s="206" t="s">
        <v>6045</v>
      </c>
      <c r="B706" s="4" t="s">
        <v>5359</v>
      </c>
      <c r="C706" s="7" t="s">
        <v>5196</v>
      </c>
      <c r="D706" s="1" t="s">
        <v>5066</v>
      </c>
      <c r="E706" s="7" t="s">
        <v>5067</v>
      </c>
      <c r="F706" s="8" t="s">
        <v>5068</v>
      </c>
      <c r="G706" s="8" t="s">
        <v>4307</v>
      </c>
      <c r="H706" s="30" t="s">
        <v>5069</v>
      </c>
      <c r="I706" s="175"/>
      <c r="K706" s="279"/>
      <c r="L706" s="280"/>
      <c r="M706" s="134"/>
      <c r="N706" s="17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  <c r="EU706" s="15"/>
      <c r="EV706" s="15"/>
      <c r="EW706" s="15"/>
      <c r="EX706" s="15"/>
      <c r="EY706" s="15"/>
      <c r="EZ706" s="15"/>
      <c r="FA706" s="15"/>
      <c r="FB706" s="15"/>
      <c r="FC706" s="15"/>
      <c r="FD706" s="15"/>
      <c r="FE706" s="15"/>
      <c r="FF706" s="15"/>
      <c r="FG706" s="15"/>
      <c r="FH706" s="15"/>
      <c r="FI706" s="15"/>
      <c r="FJ706" s="15"/>
      <c r="FK706" s="15"/>
      <c r="FL706" s="15"/>
      <c r="FM706" s="15"/>
      <c r="FN706" s="15"/>
      <c r="FO706" s="15"/>
      <c r="FP706" s="15"/>
      <c r="FQ706" s="15"/>
      <c r="FR706" s="15"/>
      <c r="FS706" s="15"/>
      <c r="FT706" s="15"/>
      <c r="FU706" s="15"/>
      <c r="FV706" s="15"/>
      <c r="FW706" s="15"/>
      <c r="FX706" s="15"/>
      <c r="FY706" s="15"/>
      <c r="FZ706" s="15"/>
      <c r="GA706" s="15"/>
      <c r="GB706" s="15"/>
      <c r="GC706" s="15"/>
      <c r="GD706" s="15"/>
      <c r="GE706" s="15"/>
      <c r="GF706" s="15"/>
      <c r="GG706" s="15"/>
      <c r="GH706" s="15"/>
      <c r="GI706" s="15"/>
      <c r="GJ706" s="15"/>
      <c r="GK706" s="15"/>
      <c r="GL706" s="15"/>
      <c r="GM706" s="15"/>
      <c r="GN706" s="15"/>
      <c r="GO706" s="15"/>
      <c r="GP706" s="15"/>
      <c r="GQ706" s="15"/>
      <c r="GR706" s="15"/>
      <c r="GS706" s="15"/>
      <c r="GT706" s="15"/>
      <c r="GU706" s="15"/>
      <c r="GV706" s="15"/>
      <c r="GW706" s="15"/>
      <c r="GX706" s="15"/>
      <c r="GY706" s="15"/>
      <c r="GZ706" s="15"/>
      <c r="HA706" s="15"/>
      <c r="HB706" s="15"/>
      <c r="HC706" s="15"/>
      <c r="HD706" s="15"/>
      <c r="HE706" s="15"/>
      <c r="HF706" s="15"/>
      <c r="HG706" s="15"/>
      <c r="HH706" s="15"/>
      <c r="HI706" s="15"/>
      <c r="HJ706" s="15"/>
      <c r="HK706" s="15"/>
      <c r="HL706" s="15"/>
      <c r="HM706" s="15"/>
      <c r="HN706" s="15"/>
      <c r="HO706" s="15"/>
      <c r="HP706" s="15"/>
      <c r="HQ706" s="15"/>
      <c r="HR706" s="15"/>
      <c r="HS706" s="15"/>
      <c r="HT706" s="15"/>
      <c r="HU706" s="15"/>
      <c r="HV706" s="15"/>
      <c r="HW706" s="15"/>
      <c r="HX706" s="15"/>
      <c r="HY706" s="15"/>
      <c r="HZ706" s="15"/>
      <c r="IA706" s="15"/>
      <c r="IB706" s="15"/>
      <c r="IC706" s="15"/>
      <c r="ID706" s="15"/>
      <c r="IE706" s="15"/>
      <c r="IF706" s="15"/>
      <c r="IG706" s="15"/>
      <c r="IH706" s="15"/>
      <c r="II706" s="15"/>
      <c r="IJ706" s="15"/>
      <c r="IK706" s="15"/>
      <c r="IL706" s="15"/>
      <c r="IM706" s="15"/>
      <c r="IN706" s="15"/>
      <c r="IO706" s="15"/>
      <c r="IP706" s="15"/>
    </row>
    <row r="707" spans="1:251" ht="26.25" customHeight="1">
      <c r="A707" s="206" t="s">
        <v>6045</v>
      </c>
      <c r="B707" s="4" t="s">
        <v>5353</v>
      </c>
      <c r="C707" s="7" t="s">
        <v>5196</v>
      </c>
      <c r="D707" s="7" t="s">
        <v>1775</v>
      </c>
      <c r="E707" s="7" t="s">
        <v>1384</v>
      </c>
      <c r="F707" s="8" t="s">
        <v>1385</v>
      </c>
      <c r="G707" s="8" t="s">
        <v>4307</v>
      </c>
      <c r="H707" s="30" t="s">
        <v>1386</v>
      </c>
      <c r="I707" s="8" t="s">
        <v>6845</v>
      </c>
      <c r="K707" s="279"/>
      <c r="L707" s="280"/>
      <c r="M707" s="134"/>
      <c r="N707" s="17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  <c r="FI707" s="15"/>
      <c r="FJ707" s="15"/>
      <c r="FK707" s="15"/>
      <c r="FL707" s="15"/>
      <c r="FM707" s="15"/>
      <c r="FN707" s="15"/>
      <c r="FO707" s="15"/>
      <c r="FP707" s="15"/>
      <c r="FQ707" s="15"/>
      <c r="FR707" s="15"/>
      <c r="FS707" s="15"/>
      <c r="FT707" s="15"/>
      <c r="FU707" s="15"/>
      <c r="FV707" s="15"/>
      <c r="FW707" s="15"/>
      <c r="FX707" s="15"/>
      <c r="FY707" s="15"/>
      <c r="FZ707" s="15"/>
      <c r="GA707" s="15"/>
      <c r="GB707" s="15"/>
      <c r="GC707" s="15"/>
      <c r="GD707" s="15"/>
      <c r="GE707" s="15"/>
      <c r="GF707" s="15"/>
      <c r="GG707" s="15"/>
      <c r="GH707" s="15"/>
      <c r="GI707" s="15"/>
      <c r="GJ707" s="15"/>
      <c r="GK707" s="15"/>
      <c r="GL707" s="15"/>
      <c r="GM707" s="15"/>
      <c r="GN707" s="15"/>
      <c r="GO707" s="15"/>
      <c r="GP707" s="15"/>
      <c r="GQ707" s="15"/>
      <c r="GR707" s="15"/>
      <c r="GS707" s="15"/>
      <c r="GT707" s="15"/>
      <c r="GU707" s="15"/>
      <c r="GV707" s="15"/>
      <c r="GW707" s="15"/>
      <c r="GX707" s="15"/>
      <c r="GY707" s="15"/>
      <c r="GZ707" s="15"/>
      <c r="HA707" s="15"/>
      <c r="HB707" s="15"/>
      <c r="HC707" s="15"/>
      <c r="HD707" s="15"/>
      <c r="HE707" s="15"/>
      <c r="HF707" s="15"/>
      <c r="HG707" s="15"/>
      <c r="HH707" s="15"/>
      <c r="HI707" s="15"/>
      <c r="HJ707" s="15"/>
      <c r="HK707" s="15"/>
      <c r="HL707" s="15"/>
      <c r="HM707" s="15"/>
      <c r="HN707" s="15"/>
      <c r="HO707" s="15"/>
      <c r="HP707" s="15"/>
      <c r="HQ707" s="15"/>
      <c r="HR707" s="15"/>
      <c r="HS707" s="15"/>
      <c r="HT707" s="15"/>
      <c r="HU707" s="15"/>
      <c r="HV707" s="15"/>
      <c r="HW707" s="15"/>
      <c r="HX707" s="15"/>
      <c r="HY707" s="15"/>
      <c r="HZ707" s="15"/>
      <c r="IA707" s="15"/>
      <c r="IB707" s="15"/>
      <c r="IC707" s="15"/>
      <c r="ID707" s="15"/>
      <c r="IE707" s="15"/>
      <c r="IF707" s="15"/>
      <c r="IG707" s="15"/>
      <c r="IH707" s="15"/>
      <c r="II707" s="15"/>
      <c r="IJ707" s="15"/>
      <c r="IK707" s="15"/>
      <c r="IL707" s="15"/>
      <c r="IM707" s="15"/>
      <c r="IN707" s="15"/>
      <c r="IO707" s="15"/>
      <c r="IP707" s="15"/>
    </row>
    <row r="708" spans="1:251" ht="28.5" customHeight="1">
      <c r="A708" s="206" t="s">
        <v>6045</v>
      </c>
      <c r="B708" s="4" t="s">
        <v>3302</v>
      </c>
      <c r="C708" s="7" t="s">
        <v>5196</v>
      </c>
      <c r="D708" s="7" t="s">
        <v>1775</v>
      </c>
      <c r="E708" s="7" t="s">
        <v>1776</v>
      </c>
      <c r="F708" s="8" t="s">
        <v>2670</v>
      </c>
      <c r="G708" s="8" t="s">
        <v>4307</v>
      </c>
      <c r="H708" s="8"/>
      <c r="I708" s="8"/>
      <c r="J708" s="8"/>
      <c r="K708" s="279"/>
      <c r="L708" s="280"/>
      <c r="M708" s="202"/>
      <c r="N708" s="17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  <c r="FJ708" s="15"/>
      <c r="FK708" s="15"/>
      <c r="FL708" s="15"/>
      <c r="FM708" s="15"/>
      <c r="FN708" s="15"/>
      <c r="FO708" s="15"/>
      <c r="FP708" s="15"/>
      <c r="FQ708" s="15"/>
      <c r="FR708" s="15"/>
      <c r="FS708" s="15"/>
      <c r="FT708" s="15"/>
      <c r="FU708" s="15"/>
      <c r="FV708" s="15"/>
      <c r="FW708" s="15"/>
      <c r="FX708" s="15"/>
      <c r="FY708" s="15"/>
      <c r="FZ708" s="15"/>
      <c r="GA708" s="15"/>
      <c r="GB708" s="15"/>
      <c r="GC708" s="15"/>
      <c r="GD708" s="15"/>
      <c r="GE708" s="15"/>
      <c r="GF708" s="15"/>
      <c r="GG708" s="15"/>
      <c r="GH708" s="15"/>
      <c r="GI708" s="15"/>
      <c r="GJ708" s="15"/>
      <c r="GK708" s="15"/>
      <c r="GL708" s="15"/>
      <c r="GM708" s="15"/>
      <c r="GN708" s="15"/>
      <c r="GO708" s="15"/>
      <c r="GP708" s="15"/>
      <c r="GQ708" s="15"/>
      <c r="GR708" s="15"/>
      <c r="GS708" s="15"/>
      <c r="GT708" s="15"/>
      <c r="GU708" s="15"/>
      <c r="GV708" s="15"/>
      <c r="GW708" s="15"/>
      <c r="GX708" s="15"/>
      <c r="GY708" s="15"/>
      <c r="GZ708" s="15"/>
      <c r="HA708" s="15"/>
      <c r="HB708" s="15"/>
      <c r="HC708" s="15"/>
      <c r="HD708" s="15"/>
      <c r="HE708" s="15"/>
      <c r="HF708" s="15"/>
      <c r="HG708" s="15"/>
      <c r="HH708" s="15"/>
      <c r="HI708" s="15"/>
      <c r="HJ708" s="15"/>
      <c r="HK708" s="15"/>
      <c r="HL708" s="15"/>
      <c r="HM708" s="15"/>
      <c r="HN708" s="15"/>
      <c r="HO708" s="15"/>
      <c r="HP708" s="15"/>
      <c r="HQ708" s="15"/>
      <c r="HR708" s="15"/>
      <c r="HS708" s="15"/>
      <c r="HT708" s="15"/>
      <c r="HU708" s="15"/>
      <c r="HV708" s="15"/>
      <c r="HW708" s="15"/>
      <c r="HX708" s="15"/>
      <c r="HY708" s="15"/>
      <c r="HZ708" s="15"/>
      <c r="IA708" s="15"/>
      <c r="IB708" s="15"/>
      <c r="IC708" s="15"/>
      <c r="ID708" s="15"/>
      <c r="IE708" s="15"/>
      <c r="IF708" s="15"/>
      <c r="IG708" s="15"/>
      <c r="IH708" s="15"/>
      <c r="II708" s="15"/>
      <c r="IJ708" s="15"/>
      <c r="IK708" s="15"/>
      <c r="IL708" s="15"/>
      <c r="IM708" s="15"/>
      <c r="IN708" s="15"/>
      <c r="IO708" s="15"/>
      <c r="IP708" s="15"/>
    </row>
    <row r="709" spans="1:251" ht="26.25">
      <c r="A709" s="206" t="s">
        <v>6045</v>
      </c>
      <c r="B709" s="4" t="s">
        <v>5351</v>
      </c>
      <c r="C709" s="7" t="s">
        <v>5196</v>
      </c>
      <c r="D709" s="7" t="s">
        <v>1775</v>
      </c>
      <c r="E709" s="7" t="s">
        <v>5278</v>
      </c>
      <c r="F709" s="8" t="s">
        <v>4262</v>
      </c>
      <c r="G709" s="8" t="s">
        <v>7359</v>
      </c>
      <c r="H709" s="1" t="s">
        <v>6257</v>
      </c>
      <c r="I709" s="8"/>
      <c r="J709" s="8"/>
      <c r="K709" s="279"/>
      <c r="L709" s="280"/>
      <c r="M709" s="202"/>
      <c r="N709" s="17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  <c r="FI709" s="15"/>
      <c r="FJ709" s="15"/>
      <c r="FK709" s="15"/>
      <c r="FL709" s="15"/>
      <c r="FM709" s="15"/>
      <c r="FN709" s="15"/>
      <c r="FO709" s="15"/>
      <c r="FP709" s="15"/>
      <c r="FQ709" s="15"/>
      <c r="FR709" s="15"/>
      <c r="FS709" s="15"/>
      <c r="FT709" s="15"/>
      <c r="FU709" s="15"/>
      <c r="FV709" s="15"/>
      <c r="FW709" s="15"/>
      <c r="FX709" s="15"/>
      <c r="FY709" s="15"/>
      <c r="FZ709" s="15"/>
      <c r="GA709" s="15"/>
      <c r="GB709" s="15"/>
      <c r="GC709" s="15"/>
      <c r="GD709" s="15"/>
      <c r="GE709" s="15"/>
      <c r="GF709" s="15"/>
      <c r="GG709" s="15"/>
      <c r="GH709" s="15"/>
      <c r="GI709" s="15"/>
      <c r="GJ709" s="15"/>
      <c r="GK709" s="15"/>
      <c r="GL709" s="15"/>
      <c r="GM709" s="15"/>
      <c r="GN709" s="15"/>
      <c r="GO709" s="15"/>
      <c r="GP709" s="15"/>
      <c r="GQ709" s="15"/>
      <c r="GR709" s="15"/>
      <c r="GS709" s="15"/>
      <c r="GT709" s="15"/>
      <c r="GU709" s="15"/>
      <c r="GV709" s="15"/>
      <c r="GW709" s="15"/>
      <c r="GX709" s="15"/>
      <c r="GY709" s="15"/>
      <c r="GZ709" s="15"/>
      <c r="HA709" s="15"/>
      <c r="HB709" s="15"/>
      <c r="HC709" s="15"/>
      <c r="HD709" s="15"/>
      <c r="HE709" s="15"/>
      <c r="HF709" s="15"/>
      <c r="HG709" s="15"/>
      <c r="HH709" s="15"/>
      <c r="HI709" s="15"/>
      <c r="HJ709" s="15"/>
      <c r="HK709" s="15"/>
      <c r="HL709" s="15"/>
      <c r="HM709" s="15"/>
      <c r="HN709" s="15"/>
      <c r="HO709" s="15"/>
      <c r="HP709" s="15"/>
      <c r="HQ709" s="15"/>
      <c r="HR709" s="15"/>
      <c r="HS709" s="15"/>
      <c r="HT709" s="15"/>
      <c r="HU709" s="15"/>
      <c r="HV709" s="15"/>
      <c r="HW709" s="15"/>
      <c r="HX709" s="15"/>
      <c r="HY709" s="15"/>
      <c r="HZ709" s="15"/>
      <c r="IA709" s="15"/>
      <c r="IB709" s="15"/>
      <c r="IC709" s="15"/>
      <c r="ID709" s="15"/>
      <c r="IE709" s="15"/>
      <c r="IF709" s="15"/>
      <c r="IG709" s="15"/>
      <c r="IH709" s="15"/>
      <c r="II709" s="15"/>
      <c r="IJ709" s="15"/>
      <c r="IK709" s="15"/>
      <c r="IL709" s="15"/>
      <c r="IM709" s="15"/>
      <c r="IN709" s="15"/>
      <c r="IO709" s="15"/>
      <c r="IP709" s="15"/>
    </row>
    <row r="710" spans="1:251" ht="32.25" customHeight="1">
      <c r="A710" s="206" t="s">
        <v>6045</v>
      </c>
      <c r="B710" s="4" t="s">
        <v>5347</v>
      </c>
      <c r="C710" s="7" t="s">
        <v>5196</v>
      </c>
      <c r="D710" s="7" t="s">
        <v>1775</v>
      </c>
      <c r="E710" s="7" t="s">
        <v>3623</v>
      </c>
      <c r="F710" s="8" t="s">
        <v>6495</v>
      </c>
      <c r="G710" s="8" t="s">
        <v>7648</v>
      </c>
      <c r="H710" s="1" t="s">
        <v>6255</v>
      </c>
      <c r="I710" s="8"/>
      <c r="J710" s="8"/>
      <c r="K710" s="279"/>
      <c r="L710" s="280"/>
      <c r="M710" s="202"/>
      <c r="N710" s="17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  <c r="FJ710" s="15"/>
      <c r="FK710" s="15"/>
      <c r="FL710" s="15"/>
      <c r="FM710" s="15"/>
      <c r="FN710" s="15"/>
      <c r="FO710" s="15"/>
      <c r="FP710" s="15"/>
      <c r="FQ710" s="15"/>
      <c r="FR710" s="15"/>
      <c r="FS710" s="15"/>
      <c r="FT710" s="15"/>
      <c r="FU710" s="15"/>
      <c r="FV710" s="15"/>
      <c r="FW710" s="15"/>
      <c r="FX710" s="15"/>
      <c r="FY710" s="15"/>
      <c r="FZ710" s="15"/>
      <c r="GA710" s="15"/>
      <c r="GB710" s="15"/>
      <c r="GC710" s="15"/>
      <c r="GD710" s="15"/>
      <c r="GE710" s="15"/>
      <c r="GF710" s="15"/>
      <c r="GG710" s="15"/>
      <c r="GH710" s="15"/>
      <c r="GI710" s="15"/>
      <c r="GJ710" s="15"/>
      <c r="GK710" s="15"/>
      <c r="GL710" s="15"/>
      <c r="GM710" s="15"/>
      <c r="GN710" s="15"/>
      <c r="GO710" s="15"/>
      <c r="GP710" s="15"/>
      <c r="GQ710" s="15"/>
      <c r="GR710" s="15"/>
      <c r="GS710" s="15"/>
      <c r="GT710" s="15"/>
      <c r="GU710" s="15"/>
      <c r="GV710" s="15"/>
      <c r="GW710" s="15"/>
      <c r="GX710" s="15"/>
      <c r="GY710" s="15"/>
      <c r="GZ710" s="15"/>
      <c r="HA710" s="15"/>
      <c r="HB710" s="15"/>
      <c r="HC710" s="15"/>
      <c r="HD710" s="15"/>
      <c r="HE710" s="15"/>
      <c r="HF710" s="15"/>
      <c r="HG710" s="15"/>
      <c r="HH710" s="15"/>
      <c r="HI710" s="15"/>
      <c r="HJ710" s="15"/>
      <c r="HK710" s="15"/>
      <c r="HL710" s="15"/>
      <c r="HM710" s="15"/>
      <c r="HN710" s="15"/>
      <c r="HO710" s="15"/>
      <c r="HP710" s="15"/>
      <c r="HQ710" s="15"/>
      <c r="HR710" s="15"/>
      <c r="HS710" s="15"/>
      <c r="HT710" s="15"/>
      <c r="HU710" s="15"/>
      <c r="HV710" s="15"/>
      <c r="HW710" s="15"/>
      <c r="HX710" s="15"/>
      <c r="HY710" s="15"/>
      <c r="HZ710" s="15"/>
      <c r="IA710" s="15"/>
      <c r="IB710" s="15"/>
      <c r="IC710" s="15"/>
      <c r="ID710" s="15"/>
      <c r="IE710" s="15"/>
      <c r="IF710" s="15"/>
      <c r="IG710" s="15"/>
      <c r="IH710" s="15"/>
      <c r="II710" s="15"/>
      <c r="IJ710" s="15"/>
      <c r="IK710" s="15"/>
      <c r="IL710" s="15"/>
      <c r="IM710" s="15"/>
      <c r="IN710" s="15"/>
      <c r="IO710" s="15"/>
      <c r="IP710" s="15"/>
    </row>
    <row r="711" spans="1:251" ht="26.25">
      <c r="A711" s="206" t="s">
        <v>6045</v>
      </c>
      <c r="B711" s="4" t="s">
        <v>7315</v>
      </c>
      <c r="C711" s="7" t="s">
        <v>7316</v>
      </c>
      <c r="D711" s="8" t="s">
        <v>7317</v>
      </c>
      <c r="E711" s="7" t="s">
        <v>7318</v>
      </c>
      <c r="F711" s="8" t="s">
        <v>7319</v>
      </c>
      <c r="G711" s="8" t="s">
        <v>4307</v>
      </c>
      <c r="H711" s="30" t="s">
        <v>7320</v>
      </c>
      <c r="I711" s="8" t="s">
        <v>6845</v>
      </c>
      <c r="K711" s="281"/>
      <c r="L711" s="282"/>
      <c r="M711" s="234" t="s">
        <v>5012</v>
      </c>
      <c r="N711" s="263" t="s">
        <v>7321</v>
      </c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  <c r="EU711" s="15"/>
      <c r="EV711" s="15"/>
      <c r="EW711" s="15"/>
      <c r="EX711" s="15"/>
      <c r="EY711" s="15"/>
      <c r="EZ711" s="15"/>
      <c r="FA711" s="15"/>
      <c r="FB711" s="15"/>
      <c r="FC711" s="15"/>
      <c r="FD711" s="15"/>
      <c r="FE711" s="15"/>
      <c r="FF711" s="15"/>
      <c r="FG711" s="15"/>
      <c r="FH711" s="15"/>
      <c r="FI711" s="15"/>
      <c r="FJ711" s="15"/>
      <c r="FK711" s="15"/>
      <c r="FL711" s="15"/>
      <c r="FM711" s="15"/>
      <c r="FN711" s="15"/>
      <c r="FO711" s="15"/>
      <c r="FP711" s="15"/>
      <c r="FQ711" s="15"/>
      <c r="FR711" s="15"/>
      <c r="FS711" s="15"/>
      <c r="FT711" s="15"/>
      <c r="FU711" s="15"/>
      <c r="FV711" s="15"/>
      <c r="FW711" s="15"/>
      <c r="FX711" s="15"/>
      <c r="FY711" s="15"/>
      <c r="FZ711" s="15"/>
      <c r="GA711" s="15"/>
      <c r="GB711" s="15"/>
      <c r="GC711" s="15"/>
      <c r="GD711" s="15"/>
      <c r="GE711" s="15"/>
      <c r="GF711" s="15"/>
      <c r="GG711" s="15"/>
      <c r="GH711" s="15"/>
      <c r="GI711" s="15"/>
      <c r="GJ711" s="15"/>
      <c r="GK711" s="15"/>
      <c r="GL711" s="15"/>
      <c r="GM711" s="15"/>
      <c r="GN711" s="15"/>
      <c r="GO711" s="15"/>
      <c r="GP711" s="15"/>
      <c r="GQ711" s="15"/>
      <c r="GR711" s="15"/>
      <c r="GS711" s="15"/>
      <c r="GT711" s="15"/>
      <c r="GU711" s="15"/>
      <c r="GV711" s="15"/>
      <c r="GW711" s="15"/>
      <c r="GX711" s="15"/>
      <c r="GY711" s="15"/>
      <c r="GZ711" s="15"/>
      <c r="HA711" s="15"/>
      <c r="HB711" s="15"/>
      <c r="HC711" s="15"/>
      <c r="HD711" s="15"/>
      <c r="HE711" s="15"/>
      <c r="HF711" s="15"/>
      <c r="HG711" s="15"/>
      <c r="HH711" s="15"/>
      <c r="HI711" s="15"/>
      <c r="HJ711" s="15"/>
      <c r="HK711" s="15"/>
      <c r="HL711" s="15"/>
      <c r="HM711" s="15"/>
      <c r="HN711" s="15"/>
      <c r="HO711" s="15"/>
      <c r="HP711" s="15"/>
      <c r="HQ711" s="15"/>
      <c r="HR711" s="15"/>
      <c r="HS711" s="15"/>
      <c r="HT711" s="15"/>
      <c r="HU711" s="15"/>
      <c r="HV711" s="15"/>
      <c r="HW711" s="15"/>
      <c r="HX711" s="15"/>
      <c r="HY711" s="15"/>
      <c r="HZ711" s="15"/>
      <c r="IA711" s="15"/>
      <c r="IB711" s="15"/>
      <c r="IC711" s="15"/>
      <c r="ID711" s="15"/>
      <c r="IE711" s="15"/>
      <c r="IF711" s="15"/>
      <c r="IG711" s="15"/>
      <c r="IH711" s="15"/>
      <c r="II711" s="15"/>
      <c r="IJ711" s="15"/>
      <c r="IK711" s="15"/>
      <c r="IL711" s="15"/>
      <c r="IM711" s="15"/>
      <c r="IN711" s="15"/>
      <c r="IO711" s="15"/>
      <c r="IP711" s="15"/>
      <c r="IQ711" s="15"/>
    </row>
    <row r="712" spans="1:251" ht="32.25" customHeight="1">
      <c r="A712" s="206" t="s">
        <v>6045</v>
      </c>
      <c r="B712" s="4" t="s">
        <v>5344</v>
      </c>
      <c r="C712" s="7" t="s">
        <v>5196</v>
      </c>
      <c r="D712" s="7" t="s">
        <v>1775</v>
      </c>
      <c r="E712" s="7" t="s">
        <v>7098</v>
      </c>
      <c r="F712" s="8" t="s">
        <v>7099</v>
      </c>
      <c r="G712" s="8" t="s">
        <v>6641</v>
      </c>
      <c r="H712" s="8"/>
      <c r="I712" s="8" t="s">
        <v>6845</v>
      </c>
      <c r="J712" s="8"/>
      <c r="K712" s="279"/>
      <c r="L712" s="280"/>
      <c r="M712" s="202"/>
      <c r="N712" s="17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  <c r="EU712" s="15"/>
      <c r="EV712" s="15"/>
      <c r="EW712" s="15"/>
      <c r="EX712" s="15"/>
      <c r="EY712" s="15"/>
      <c r="EZ712" s="15"/>
      <c r="FA712" s="15"/>
      <c r="FB712" s="15"/>
      <c r="FC712" s="15"/>
      <c r="FD712" s="15"/>
      <c r="FE712" s="15"/>
      <c r="FF712" s="15"/>
      <c r="FG712" s="15"/>
      <c r="FH712" s="15"/>
      <c r="FI712" s="15"/>
      <c r="FJ712" s="15"/>
      <c r="FK712" s="15"/>
      <c r="FL712" s="15"/>
      <c r="FM712" s="15"/>
      <c r="FN712" s="15"/>
      <c r="FO712" s="15"/>
      <c r="FP712" s="15"/>
      <c r="FQ712" s="15"/>
      <c r="FR712" s="15"/>
      <c r="FS712" s="15"/>
      <c r="FT712" s="15"/>
      <c r="FU712" s="15"/>
      <c r="FV712" s="15"/>
      <c r="FW712" s="15"/>
      <c r="FX712" s="15"/>
      <c r="FY712" s="15"/>
      <c r="FZ712" s="15"/>
      <c r="GA712" s="15"/>
      <c r="GB712" s="15"/>
      <c r="GC712" s="15"/>
      <c r="GD712" s="15"/>
      <c r="GE712" s="15"/>
      <c r="GF712" s="15"/>
      <c r="GG712" s="15"/>
      <c r="GH712" s="15"/>
      <c r="GI712" s="15"/>
      <c r="GJ712" s="15"/>
      <c r="GK712" s="15"/>
      <c r="GL712" s="15"/>
      <c r="GM712" s="15"/>
      <c r="GN712" s="15"/>
      <c r="GO712" s="15"/>
      <c r="GP712" s="15"/>
      <c r="GQ712" s="15"/>
      <c r="GR712" s="15"/>
      <c r="GS712" s="15"/>
      <c r="GT712" s="15"/>
      <c r="GU712" s="15"/>
      <c r="GV712" s="15"/>
      <c r="GW712" s="15"/>
      <c r="GX712" s="15"/>
      <c r="GY712" s="15"/>
      <c r="GZ712" s="15"/>
      <c r="HA712" s="15"/>
      <c r="HB712" s="15"/>
      <c r="HC712" s="15"/>
      <c r="HD712" s="15"/>
      <c r="HE712" s="15"/>
      <c r="HF712" s="15"/>
      <c r="HG712" s="15"/>
      <c r="HH712" s="15"/>
      <c r="HI712" s="15"/>
      <c r="HJ712" s="15"/>
      <c r="HK712" s="15"/>
      <c r="HL712" s="15"/>
      <c r="HM712" s="15"/>
      <c r="HN712" s="15"/>
      <c r="HO712" s="15"/>
      <c r="HP712" s="15"/>
      <c r="HQ712" s="15"/>
      <c r="HR712" s="15"/>
      <c r="HS712" s="15"/>
      <c r="HT712" s="15"/>
      <c r="HU712" s="15"/>
      <c r="HV712" s="15"/>
      <c r="HW712" s="15"/>
      <c r="HX712" s="15"/>
      <c r="HY712" s="15"/>
      <c r="HZ712" s="15"/>
      <c r="IA712" s="15"/>
      <c r="IB712" s="15"/>
      <c r="IC712" s="15"/>
      <c r="ID712" s="15"/>
      <c r="IE712" s="15"/>
      <c r="IF712" s="15"/>
      <c r="IG712" s="15"/>
      <c r="IH712" s="15"/>
      <c r="II712" s="15"/>
      <c r="IJ712" s="15"/>
      <c r="IK712" s="15"/>
      <c r="IL712" s="15"/>
      <c r="IM712" s="15"/>
      <c r="IN712" s="15"/>
      <c r="IO712" s="15"/>
      <c r="IP712" s="15"/>
    </row>
    <row r="713" spans="1:251" ht="30.75" customHeight="1">
      <c r="A713" s="206" t="s">
        <v>6045</v>
      </c>
      <c r="B713" s="4" t="s">
        <v>657</v>
      </c>
      <c r="C713" s="7" t="s">
        <v>5196</v>
      </c>
      <c r="D713" s="7" t="s">
        <v>1656</v>
      </c>
      <c r="E713" s="7" t="s">
        <v>4128</v>
      </c>
      <c r="F713" s="8" t="s">
        <v>2908</v>
      </c>
      <c r="G713" s="8" t="s">
        <v>4307</v>
      </c>
      <c r="H713" s="1" t="s">
        <v>7201</v>
      </c>
      <c r="I713" s="9"/>
      <c r="K713" s="281"/>
      <c r="L713" s="282"/>
      <c r="M713" s="35" t="s">
        <v>5012</v>
      </c>
      <c r="N713" s="263" t="s">
        <v>7105</v>
      </c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  <c r="EU713" s="15"/>
      <c r="EV713" s="15"/>
      <c r="EW713" s="15"/>
      <c r="EX713" s="15"/>
      <c r="EY713" s="15"/>
      <c r="EZ713" s="15"/>
      <c r="FA713" s="15"/>
      <c r="FB713" s="15"/>
      <c r="FC713" s="15"/>
      <c r="FD713" s="15"/>
      <c r="FE713" s="15"/>
      <c r="FF713" s="15"/>
      <c r="FG713" s="15"/>
      <c r="FH713" s="15"/>
      <c r="FI713" s="15"/>
      <c r="FJ713" s="15"/>
      <c r="FK713" s="15"/>
      <c r="FL713" s="15"/>
      <c r="FM713" s="15"/>
      <c r="FN713" s="15"/>
      <c r="FO713" s="15"/>
      <c r="FP713" s="15"/>
      <c r="FQ713" s="15"/>
      <c r="FR713" s="15"/>
      <c r="FS713" s="15"/>
      <c r="FT713" s="15"/>
      <c r="FU713" s="15"/>
      <c r="FV713" s="15"/>
      <c r="FW713" s="15"/>
      <c r="FX713" s="15"/>
      <c r="FY713" s="15"/>
      <c r="FZ713" s="15"/>
      <c r="GA713" s="15"/>
      <c r="GB713" s="15"/>
      <c r="GC713" s="15"/>
      <c r="GD713" s="15"/>
      <c r="GE713" s="15"/>
      <c r="GF713" s="15"/>
      <c r="GG713" s="15"/>
      <c r="GH713" s="15"/>
      <c r="GI713" s="15"/>
      <c r="GJ713" s="15"/>
      <c r="GK713" s="15"/>
      <c r="GL713" s="15"/>
      <c r="GM713" s="15"/>
      <c r="GN713" s="15"/>
      <c r="GO713" s="15"/>
      <c r="GP713" s="15"/>
      <c r="GQ713" s="15"/>
      <c r="GR713" s="15"/>
      <c r="GS713" s="15"/>
      <c r="GT713" s="15"/>
      <c r="GU713" s="15"/>
      <c r="GV713" s="15"/>
      <c r="GW713" s="15"/>
      <c r="GX713" s="15"/>
      <c r="GY713" s="15"/>
      <c r="GZ713" s="15"/>
      <c r="HA713" s="15"/>
      <c r="HB713" s="15"/>
      <c r="HC713" s="15"/>
      <c r="HD713" s="15"/>
      <c r="HE713" s="15"/>
      <c r="HF713" s="15"/>
      <c r="HG713" s="15"/>
      <c r="HH713" s="15"/>
      <c r="HI713" s="15"/>
      <c r="HJ713" s="15"/>
      <c r="HK713" s="15"/>
      <c r="HL713" s="15"/>
      <c r="HM713" s="15"/>
      <c r="HN713" s="15"/>
      <c r="HO713" s="15"/>
      <c r="HP713" s="15"/>
      <c r="HQ713" s="15"/>
      <c r="HR713" s="15"/>
      <c r="HS713" s="15"/>
      <c r="HT713" s="15"/>
      <c r="HU713" s="15"/>
      <c r="HV713" s="15"/>
      <c r="HW713" s="15"/>
      <c r="HX713" s="15"/>
      <c r="HY713" s="15"/>
      <c r="HZ713" s="15"/>
      <c r="IA713" s="15"/>
      <c r="IB713" s="15"/>
      <c r="IC713" s="15"/>
      <c r="ID713" s="15"/>
      <c r="IE713" s="15"/>
      <c r="IF713" s="15"/>
      <c r="IG713" s="15"/>
      <c r="IH713" s="15"/>
      <c r="II713" s="15"/>
      <c r="IJ713" s="15"/>
      <c r="IK713" s="15"/>
      <c r="IL713" s="15"/>
      <c r="IM713" s="15"/>
      <c r="IN713" s="15"/>
      <c r="IO713" s="15"/>
      <c r="IP713" s="15"/>
    </row>
    <row r="714" spans="1:251" customFormat="1" ht="26.25">
      <c r="A714" s="206" t="s">
        <v>6045</v>
      </c>
      <c r="B714" s="4" t="s">
        <v>7339</v>
      </c>
      <c r="C714" s="465" t="s">
        <v>5196</v>
      </c>
      <c r="D714" s="509" t="s">
        <v>1628</v>
      </c>
      <c r="E714" s="509" t="s">
        <v>1629</v>
      </c>
      <c r="F714" s="1"/>
      <c r="G714" t="s">
        <v>4307</v>
      </c>
      <c r="H714" s="509" t="s">
        <v>1630</v>
      </c>
      <c r="I714" s="9"/>
      <c r="N714" s="449"/>
    </row>
    <row r="715" spans="1:251" ht="26.25">
      <c r="A715" s="206" t="s">
        <v>6045</v>
      </c>
      <c r="B715" s="4" t="s">
        <v>7216</v>
      </c>
      <c r="C715" s="7" t="s">
        <v>7217</v>
      </c>
      <c r="D715" s="8" t="s">
        <v>7218</v>
      </c>
      <c r="E715" s="7" t="s">
        <v>7219</v>
      </c>
      <c r="F715" s="8" t="s">
        <v>7220</v>
      </c>
      <c r="G715" s="8" t="s">
        <v>7359</v>
      </c>
      <c r="H715" s="30" t="s">
        <v>7221</v>
      </c>
      <c r="I715" s="8" t="s">
        <v>6845</v>
      </c>
      <c r="K715" s="281"/>
      <c r="L715" s="282"/>
      <c r="M715" s="35" t="s">
        <v>5012</v>
      </c>
      <c r="N715" s="263" t="s">
        <v>4249</v>
      </c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  <c r="EU715" s="15"/>
      <c r="EV715" s="15"/>
      <c r="EW715" s="15"/>
      <c r="EX715" s="15"/>
      <c r="EY715" s="15"/>
      <c r="EZ715" s="15"/>
      <c r="FA715" s="15"/>
      <c r="FB715" s="15"/>
      <c r="FC715" s="15"/>
      <c r="FD715" s="15"/>
      <c r="FE715" s="15"/>
      <c r="FF715" s="15"/>
      <c r="FG715" s="15"/>
      <c r="FH715" s="15"/>
      <c r="FI715" s="15"/>
      <c r="FJ715" s="15"/>
      <c r="FK715" s="15"/>
      <c r="FL715" s="15"/>
      <c r="FM715" s="15"/>
      <c r="FN715" s="15"/>
      <c r="FO715" s="15"/>
      <c r="FP715" s="15"/>
      <c r="FQ715" s="15"/>
      <c r="FR715" s="15"/>
      <c r="FS715" s="15"/>
      <c r="FT715" s="15"/>
      <c r="FU715" s="15"/>
      <c r="FV715" s="15"/>
      <c r="FW715" s="15"/>
      <c r="FX715" s="15"/>
      <c r="FY715" s="15"/>
      <c r="FZ715" s="15"/>
      <c r="GA715" s="15"/>
      <c r="GB715" s="15"/>
      <c r="GC715" s="15"/>
      <c r="GD715" s="15"/>
      <c r="GE715" s="15"/>
      <c r="GF715" s="15"/>
      <c r="GG715" s="15"/>
      <c r="GH715" s="15"/>
      <c r="GI715" s="15"/>
      <c r="GJ715" s="15"/>
      <c r="GK715" s="15"/>
      <c r="GL715" s="15"/>
      <c r="GM715" s="15"/>
      <c r="GN715" s="15"/>
      <c r="GO715" s="15"/>
      <c r="GP715" s="15"/>
      <c r="GQ715" s="15"/>
      <c r="GR715" s="15"/>
      <c r="GS715" s="15"/>
      <c r="GT715" s="15"/>
      <c r="GU715" s="15"/>
      <c r="GV715" s="15"/>
      <c r="GW715" s="15"/>
      <c r="GX715" s="15"/>
      <c r="GY715" s="15"/>
      <c r="GZ715" s="15"/>
      <c r="HA715" s="15"/>
      <c r="HB715" s="15"/>
      <c r="HC715" s="15"/>
      <c r="HD715" s="15"/>
      <c r="HE715" s="15"/>
      <c r="HF715" s="15"/>
      <c r="HG715" s="15"/>
      <c r="HH715" s="15"/>
      <c r="HI715" s="15"/>
      <c r="HJ715" s="15"/>
      <c r="HK715" s="15"/>
      <c r="HL715" s="15"/>
      <c r="HM715" s="15"/>
      <c r="HN715" s="15"/>
      <c r="HO715" s="15"/>
      <c r="HP715" s="15"/>
      <c r="HQ715" s="15"/>
      <c r="HR715" s="15"/>
      <c r="HS715" s="15"/>
      <c r="HT715" s="15"/>
      <c r="HU715" s="15"/>
      <c r="HV715" s="15"/>
      <c r="HW715" s="15"/>
      <c r="HX715" s="15"/>
      <c r="HY715" s="15"/>
      <c r="HZ715" s="15"/>
      <c r="IA715" s="15"/>
      <c r="IB715" s="15"/>
      <c r="IC715" s="15"/>
      <c r="ID715" s="15"/>
      <c r="IE715" s="15"/>
      <c r="IF715" s="15"/>
      <c r="IG715" s="15"/>
      <c r="IH715" s="15"/>
      <c r="II715" s="15"/>
      <c r="IJ715" s="15"/>
      <c r="IK715" s="15"/>
      <c r="IL715" s="15"/>
      <c r="IM715" s="15"/>
      <c r="IN715" s="15"/>
      <c r="IO715" s="15"/>
      <c r="IP715" s="15"/>
      <c r="IQ715" s="15"/>
    </row>
    <row r="716" spans="1:251" ht="27.75" customHeight="1">
      <c r="A716" s="116" t="s">
        <v>6045</v>
      </c>
      <c r="B716" s="4" t="s">
        <v>5362</v>
      </c>
      <c r="C716" s="6" t="s">
        <v>5196</v>
      </c>
      <c r="D716" s="6" t="s">
        <v>2667</v>
      </c>
      <c r="E716" s="7" t="s">
        <v>5126</v>
      </c>
      <c r="F716" s="8" t="s">
        <v>1987</v>
      </c>
      <c r="G716" s="8" t="s">
        <v>7359</v>
      </c>
      <c r="H716" s="30" t="s">
        <v>5127</v>
      </c>
      <c r="I716" s="8" t="s">
        <v>6845</v>
      </c>
      <c r="K716" s="281"/>
      <c r="L716" s="282"/>
      <c r="M716" s="35" t="s">
        <v>5012</v>
      </c>
      <c r="N716" s="263" t="s">
        <v>7031</v>
      </c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  <c r="EU716" s="15"/>
      <c r="EV716" s="15"/>
      <c r="EW716" s="15"/>
      <c r="EX716" s="15"/>
      <c r="EY716" s="15"/>
      <c r="EZ716" s="15"/>
      <c r="FA716" s="15"/>
      <c r="FB716" s="15"/>
      <c r="FC716" s="15"/>
      <c r="FD716" s="15"/>
      <c r="FE716" s="15"/>
      <c r="FF716" s="15"/>
      <c r="FG716" s="15"/>
      <c r="FH716" s="15"/>
      <c r="FI716" s="15"/>
      <c r="FJ716" s="15"/>
      <c r="FK716" s="15"/>
      <c r="FL716" s="15"/>
      <c r="FM716" s="15"/>
      <c r="FN716" s="15"/>
      <c r="FO716" s="15"/>
      <c r="FP716" s="15"/>
      <c r="FQ716" s="15"/>
      <c r="FR716" s="15"/>
      <c r="FS716" s="15"/>
      <c r="FT716" s="15"/>
      <c r="FU716" s="15"/>
      <c r="FV716" s="15"/>
      <c r="FW716" s="15"/>
      <c r="FX716" s="15"/>
      <c r="FY716" s="15"/>
      <c r="FZ716" s="15"/>
      <c r="GA716" s="15"/>
      <c r="GB716" s="15"/>
      <c r="GC716" s="15"/>
      <c r="GD716" s="15"/>
      <c r="GE716" s="15"/>
      <c r="GF716" s="15"/>
      <c r="GG716" s="15"/>
      <c r="GH716" s="15"/>
      <c r="GI716" s="15"/>
      <c r="GJ716" s="15"/>
      <c r="GK716" s="15"/>
      <c r="GL716" s="15"/>
      <c r="GM716" s="15"/>
      <c r="GN716" s="15"/>
      <c r="GO716" s="15"/>
      <c r="GP716" s="15"/>
      <c r="GQ716" s="15"/>
      <c r="GR716" s="15"/>
      <c r="GS716" s="15"/>
      <c r="GT716" s="15"/>
      <c r="GU716" s="15"/>
      <c r="GV716" s="15"/>
      <c r="GW716" s="15"/>
      <c r="GX716" s="15"/>
      <c r="GY716" s="15"/>
      <c r="GZ716" s="15"/>
      <c r="HA716" s="15"/>
      <c r="HB716" s="15"/>
      <c r="HC716" s="15"/>
      <c r="HD716" s="15"/>
      <c r="HE716" s="15"/>
      <c r="HF716" s="15"/>
      <c r="HG716" s="15"/>
      <c r="HH716" s="15"/>
      <c r="HI716" s="15"/>
      <c r="HJ716" s="15"/>
      <c r="HK716" s="15"/>
      <c r="HL716" s="15"/>
      <c r="HM716" s="15"/>
      <c r="HN716" s="15"/>
      <c r="HO716" s="15"/>
      <c r="HP716" s="15"/>
      <c r="HQ716" s="15"/>
      <c r="HR716" s="15"/>
      <c r="HS716" s="15"/>
      <c r="HT716" s="15"/>
      <c r="HU716" s="15"/>
      <c r="HV716" s="15"/>
      <c r="HW716" s="15"/>
      <c r="HX716" s="15"/>
      <c r="HY716" s="15"/>
      <c r="HZ716" s="15"/>
      <c r="IA716" s="15"/>
      <c r="IB716" s="15"/>
      <c r="IC716" s="15"/>
      <c r="ID716" s="15"/>
      <c r="IE716" s="15"/>
      <c r="IF716" s="15"/>
      <c r="IG716" s="15"/>
      <c r="IH716" s="15"/>
      <c r="II716" s="15"/>
      <c r="IJ716" s="15"/>
      <c r="IK716" s="15"/>
      <c r="IL716" s="15"/>
      <c r="IM716" s="15"/>
      <c r="IN716" s="15"/>
      <c r="IO716" s="15"/>
      <c r="IP716" s="15"/>
    </row>
    <row r="717" spans="1:251" ht="33" customHeight="1">
      <c r="A717" s="206" t="s">
        <v>6045</v>
      </c>
      <c r="B717" s="4" t="s">
        <v>3303</v>
      </c>
      <c r="C717" s="7" t="s">
        <v>5196</v>
      </c>
      <c r="D717" s="7" t="s">
        <v>1656</v>
      </c>
      <c r="E717" s="7" t="s">
        <v>5089</v>
      </c>
      <c r="F717" s="8" t="s">
        <v>1655</v>
      </c>
      <c r="G717" s="8" t="s">
        <v>4307</v>
      </c>
      <c r="H717" s="1" t="s">
        <v>7480</v>
      </c>
      <c r="I717" s="9"/>
      <c r="J717" s="8"/>
      <c r="K717" s="281"/>
      <c r="L717" s="282"/>
      <c r="M717" s="35" t="s">
        <v>5012</v>
      </c>
      <c r="N717" s="263" t="s">
        <v>513</v>
      </c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  <c r="EN717" s="15"/>
      <c r="EO717" s="15"/>
      <c r="EP717" s="15"/>
      <c r="EQ717" s="15"/>
      <c r="ER717" s="15"/>
      <c r="ES717" s="15"/>
      <c r="ET717" s="15"/>
      <c r="EU717" s="15"/>
      <c r="EV717" s="15"/>
      <c r="EW717" s="15"/>
      <c r="EX717" s="15"/>
      <c r="EY717" s="15"/>
      <c r="EZ717" s="15"/>
      <c r="FA717" s="15"/>
      <c r="FB717" s="15"/>
      <c r="FC717" s="15"/>
      <c r="FD717" s="15"/>
      <c r="FE717" s="15"/>
      <c r="FF717" s="15"/>
      <c r="FG717" s="15"/>
      <c r="FH717" s="15"/>
      <c r="FI717" s="15"/>
      <c r="FJ717" s="15"/>
      <c r="FK717" s="15"/>
      <c r="FL717" s="15"/>
      <c r="FM717" s="15"/>
      <c r="FN717" s="15"/>
      <c r="FO717" s="15"/>
      <c r="FP717" s="15"/>
      <c r="FQ717" s="15"/>
      <c r="FR717" s="15"/>
      <c r="FS717" s="15"/>
      <c r="FT717" s="15"/>
      <c r="FU717" s="15"/>
      <c r="FV717" s="15"/>
      <c r="FW717" s="15"/>
      <c r="FX717" s="15"/>
      <c r="FY717" s="15"/>
      <c r="FZ717" s="15"/>
      <c r="GA717" s="15"/>
      <c r="GB717" s="15"/>
      <c r="GC717" s="15"/>
      <c r="GD717" s="15"/>
      <c r="GE717" s="15"/>
      <c r="GF717" s="15"/>
      <c r="GG717" s="15"/>
      <c r="GH717" s="15"/>
      <c r="GI717" s="15"/>
      <c r="GJ717" s="15"/>
      <c r="GK717" s="15"/>
      <c r="GL717" s="15"/>
      <c r="GM717" s="15"/>
      <c r="GN717" s="15"/>
      <c r="GO717" s="15"/>
      <c r="GP717" s="15"/>
      <c r="GQ717" s="15"/>
      <c r="GR717" s="15"/>
      <c r="GS717" s="15"/>
      <c r="GT717" s="15"/>
      <c r="GU717" s="15"/>
      <c r="GV717" s="15"/>
      <c r="GW717" s="15"/>
      <c r="GX717" s="15"/>
      <c r="GY717" s="15"/>
      <c r="GZ717" s="15"/>
      <c r="HA717" s="15"/>
      <c r="HB717" s="15"/>
      <c r="HC717" s="15"/>
      <c r="HD717" s="15"/>
      <c r="HE717" s="15"/>
      <c r="HF717" s="15"/>
      <c r="HG717" s="15"/>
      <c r="HH717" s="15"/>
      <c r="HI717" s="15"/>
      <c r="HJ717" s="15"/>
      <c r="HK717" s="15"/>
      <c r="HL717" s="15"/>
      <c r="HM717" s="15"/>
      <c r="HN717" s="15"/>
      <c r="HO717" s="15"/>
      <c r="HP717" s="15"/>
      <c r="HQ717" s="15"/>
      <c r="HR717" s="15"/>
      <c r="HS717" s="15"/>
      <c r="HT717" s="15"/>
      <c r="HU717" s="15"/>
      <c r="HV717" s="15"/>
      <c r="HW717" s="15"/>
      <c r="HX717" s="15"/>
      <c r="HY717" s="15"/>
      <c r="HZ717" s="15"/>
      <c r="IA717" s="15"/>
      <c r="IB717" s="15"/>
      <c r="IC717" s="15"/>
      <c r="ID717" s="15"/>
      <c r="IE717" s="15"/>
      <c r="IF717" s="15"/>
      <c r="IG717" s="15"/>
      <c r="IH717" s="15"/>
      <c r="II717" s="15"/>
      <c r="IJ717" s="15"/>
      <c r="IK717" s="15"/>
      <c r="IL717" s="15"/>
      <c r="IM717" s="15"/>
      <c r="IN717" s="15"/>
      <c r="IO717" s="15"/>
      <c r="IP717" s="15"/>
    </row>
    <row r="718" spans="1:251" ht="26.25">
      <c r="A718" s="206" t="s">
        <v>6045</v>
      </c>
      <c r="B718" s="4" t="s">
        <v>3727</v>
      </c>
      <c r="C718" s="7" t="s">
        <v>5246</v>
      </c>
      <c r="D718" s="8" t="s">
        <v>4595</v>
      </c>
      <c r="E718" s="7" t="s">
        <v>1121</v>
      </c>
      <c r="F718" s="8" t="s">
        <v>4596</v>
      </c>
      <c r="G718" s="8" t="s">
        <v>4307</v>
      </c>
      <c r="H718" s="30" t="s">
        <v>4597</v>
      </c>
      <c r="I718" s="8" t="s">
        <v>6845</v>
      </c>
      <c r="K718" s="281"/>
      <c r="L718" s="282"/>
      <c r="M718" s="234" t="s">
        <v>5012</v>
      </c>
      <c r="N718" s="263" t="s">
        <v>4598</v>
      </c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  <c r="EU718" s="15"/>
      <c r="EV718" s="15"/>
      <c r="EW718" s="15"/>
      <c r="EX718" s="15"/>
      <c r="EY718" s="15"/>
      <c r="EZ718" s="15"/>
      <c r="FA718" s="15"/>
      <c r="FB718" s="15"/>
      <c r="FC718" s="15"/>
      <c r="FD718" s="15"/>
      <c r="FE718" s="15"/>
      <c r="FF718" s="15"/>
      <c r="FG718" s="15"/>
      <c r="FH718" s="15"/>
      <c r="FI718" s="15"/>
      <c r="FJ718" s="15"/>
      <c r="FK718" s="15"/>
      <c r="FL718" s="15"/>
      <c r="FM718" s="15"/>
      <c r="FN718" s="15"/>
      <c r="FO718" s="15"/>
      <c r="FP718" s="15"/>
      <c r="FQ718" s="15"/>
      <c r="FR718" s="15"/>
      <c r="FS718" s="15"/>
      <c r="FT718" s="15"/>
      <c r="FU718" s="15"/>
      <c r="FV718" s="15"/>
      <c r="FW718" s="15"/>
      <c r="FX718" s="15"/>
      <c r="FY718" s="15"/>
      <c r="FZ718" s="15"/>
      <c r="GA718" s="15"/>
      <c r="GB718" s="15"/>
      <c r="GC718" s="15"/>
      <c r="GD718" s="15"/>
      <c r="GE718" s="15"/>
      <c r="GF718" s="15"/>
      <c r="GG718" s="15"/>
      <c r="GH718" s="15"/>
      <c r="GI718" s="15"/>
      <c r="GJ718" s="15"/>
      <c r="GK718" s="15"/>
      <c r="GL718" s="15"/>
      <c r="GM718" s="15"/>
      <c r="GN718" s="15"/>
      <c r="GO718" s="15"/>
      <c r="GP718" s="15"/>
      <c r="GQ718" s="15"/>
      <c r="GR718" s="15"/>
      <c r="GS718" s="15"/>
      <c r="GT718" s="15"/>
      <c r="GU718" s="15"/>
      <c r="GV718" s="15"/>
      <c r="GW718" s="15"/>
      <c r="GX718" s="15"/>
      <c r="GY718" s="15"/>
      <c r="GZ718" s="15"/>
      <c r="HA718" s="15"/>
      <c r="HB718" s="15"/>
      <c r="HC718" s="15"/>
      <c r="HD718" s="15"/>
      <c r="HE718" s="15"/>
      <c r="HF718" s="15"/>
      <c r="HG718" s="15"/>
      <c r="HH718" s="15"/>
      <c r="HI718" s="15"/>
      <c r="HJ718" s="15"/>
      <c r="HK718" s="15"/>
      <c r="HL718" s="15"/>
      <c r="HM718" s="15"/>
      <c r="HN718" s="15"/>
      <c r="HO718" s="15"/>
      <c r="HP718" s="15"/>
      <c r="HQ718" s="15"/>
      <c r="HR718" s="15"/>
      <c r="HS718" s="15"/>
      <c r="HT718" s="15"/>
      <c r="HU718" s="15"/>
      <c r="HV718" s="15"/>
      <c r="HW718" s="15"/>
      <c r="HX718" s="15"/>
      <c r="HY718" s="15"/>
      <c r="HZ718" s="15"/>
      <c r="IA718" s="15"/>
      <c r="IB718" s="15"/>
      <c r="IC718" s="15"/>
      <c r="ID718" s="15"/>
      <c r="IE718" s="15"/>
      <c r="IF718" s="15"/>
      <c r="IG718" s="15"/>
      <c r="IH718" s="15"/>
      <c r="II718" s="15"/>
      <c r="IJ718" s="15"/>
      <c r="IK718" s="15"/>
      <c r="IL718" s="15"/>
      <c r="IM718" s="15"/>
      <c r="IN718" s="15"/>
      <c r="IO718" s="15"/>
      <c r="IP718" s="15"/>
      <c r="IQ718" s="15"/>
    </row>
    <row r="719" spans="1:251" ht="27.75" customHeight="1">
      <c r="A719" s="206" t="s">
        <v>6045</v>
      </c>
      <c r="B719" s="4" t="s">
        <v>664</v>
      </c>
      <c r="C719" s="7" t="s">
        <v>5196</v>
      </c>
      <c r="D719" s="7" t="s">
        <v>2667</v>
      </c>
      <c r="E719" s="7" t="s">
        <v>6865</v>
      </c>
      <c r="F719" s="8" t="s">
        <v>2320</v>
      </c>
      <c r="G719" s="8"/>
      <c r="I719" s="9"/>
      <c r="K719" s="281"/>
      <c r="L719" s="282"/>
      <c r="M719" s="35" t="s">
        <v>5012</v>
      </c>
      <c r="N719" s="263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  <c r="EU719" s="15"/>
      <c r="EV719" s="15"/>
      <c r="EW719" s="15"/>
      <c r="EX719" s="15"/>
      <c r="EY719" s="15"/>
      <c r="EZ719" s="15"/>
      <c r="FA719" s="15"/>
      <c r="FB719" s="15"/>
      <c r="FC719" s="15"/>
      <c r="FD719" s="15"/>
      <c r="FE719" s="15"/>
      <c r="FF719" s="15"/>
      <c r="FG719" s="15"/>
      <c r="FH719" s="15"/>
      <c r="FI719" s="15"/>
      <c r="FJ719" s="15"/>
      <c r="FK719" s="15"/>
      <c r="FL719" s="15"/>
      <c r="FM719" s="15"/>
      <c r="FN719" s="15"/>
      <c r="FO719" s="15"/>
      <c r="FP719" s="15"/>
      <c r="FQ719" s="15"/>
      <c r="FR719" s="15"/>
      <c r="FS719" s="15"/>
      <c r="FT719" s="15"/>
      <c r="FU719" s="15"/>
      <c r="FV719" s="15"/>
      <c r="FW719" s="15"/>
      <c r="FX719" s="15"/>
      <c r="FY719" s="15"/>
      <c r="FZ719" s="15"/>
      <c r="GA719" s="15"/>
      <c r="GB719" s="15"/>
      <c r="GC719" s="15"/>
      <c r="GD719" s="15"/>
      <c r="GE719" s="15"/>
      <c r="GF719" s="15"/>
      <c r="GG719" s="15"/>
      <c r="GH719" s="15"/>
      <c r="GI719" s="15"/>
      <c r="GJ719" s="15"/>
      <c r="GK719" s="15"/>
      <c r="GL719" s="15"/>
      <c r="GM719" s="15"/>
      <c r="GN719" s="15"/>
      <c r="GO719" s="15"/>
      <c r="GP719" s="15"/>
      <c r="GQ719" s="15"/>
      <c r="GR719" s="15"/>
      <c r="GS719" s="15"/>
      <c r="GT719" s="15"/>
      <c r="GU719" s="15"/>
      <c r="GV719" s="15"/>
      <c r="GW719" s="15"/>
      <c r="GX719" s="15"/>
      <c r="GY719" s="15"/>
      <c r="GZ719" s="15"/>
      <c r="HA719" s="15"/>
      <c r="HB719" s="15"/>
      <c r="HC719" s="15"/>
      <c r="HD719" s="15"/>
      <c r="HE719" s="15"/>
      <c r="HF719" s="15"/>
      <c r="HG719" s="15"/>
      <c r="HH719" s="15"/>
      <c r="HI719" s="15"/>
      <c r="HJ719" s="15"/>
      <c r="HK719" s="15"/>
      <c r="HL719" s="15"/>
      <c r="HM719" s="15"/>
      <c r="HN719" s="15"/>
      <c r="HO719" s="15"/>
      <c r="HP719" s="15"/>
      <c r="HQ719" s="15"/>
      <c r="HR719" s="15"/>
      <c r="HS719" s="15"/>
      <c r="HT719" s="15"/>
      <c r="HU719" s="15"/>
      <c r="HV719" s="15"/>
      <c r="HW719" s="15"/>
      <c r="HX719" s="15"/>
      <c r="HY719" s="15"/>
      <c r="HZ719" s="15"/>
      <c r="IA719" s="15"/>
      <c r="IB719" s="15"/>
      <c r="IC719" s="15"/>
      <c r="ID719" s="15"/>
      <c r="IE719" s="15"/>
      <c r="IF719" s="15"/>
      <c r="IG719" s="15"/>
      <c r="IH719" s="15"/>
      <c r="II719" s="15"/>
      <c r="IJ719" s="15"/>
      <c r="IK719" s="15"/>
      <c r="IL719" s="15"/>
      <c r="IM719" s="15"/>
      <c r="IN719" s="15"/>
      <c r="IO719" s="15"/>
      <c r="IP719" s="15"/>
    </row>
    <row r="720" spans="1:251" ht="27.75" customHeight="1">
      <c r="A720" s="206" t="s">
        <v>6045</v>
      </c>
      <c r="B720" s="4" t="s">
        <v>3304</v>
      </c>
      <c r="C720" s="7" t="s">
        <v>5196</v>
      </c>
      <c r="D720" s="7" t="s">
        <v>2667</v>
      </c>
      <c r="E720" s="7" t="s">
        <v>1273</v>
      </c>
      <c r="F720" s="8" t="s">
        <v>4153</v>
      </c>
      <c r="G720" s="8"/>
      <c r="H720" s="8" t="s">
        <v>7201</v>
      </c>
      <c r="I720" s="8" t="s">
        <v>2407</v>
      </c>
      <c r="J720" s="8"/>
      <c r="K720" s="279"/>
      <c r="L720" s="280"/>
      <c r="M720" s="235" t="s">
        <v>5713</v>
      </c>
      <c r="N720" s="233" t="s">
        <v>6916</v>
      </c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  <c r="EU720" s="15"/>
      <c r="EV720" s="15"/>
      <c r="EW720" s="15"/>
      <c r="EX720" s="15"/>
      <c r="EY720" s="15"/>
      <c r="EZ720" s="15"/>
      <c r="FA720" s="15"/>
      <c r="FB720" s="15"/>
      <c r="FC720" s="15"/>
      <c r="FD720" s="15"/>
      <c r="FE720" s="15"/>
      <c r="FF720" s="15"/>
      <c r="FG720" s="15"/>
      <c r="FH720" s="15"/>
      <c r="FI720" s="15"/>
      <c r="FJ720" s="15"/>
      <c r="FK720" s="15"/>
      <c r="FL720" s="15"/>
      <c r="FM720" s="15"/>
      <c r="FN720" s="15"/>
      <c r="FO720" s="15"/>
      <c r="FP720" s="15"/>
      <c r="FQ720" s="15"/>
      <c r="FR720" s="15"/>
      <c r="FS720" s="15"/>
      <c r="FT720" s="15"/>
      <c r="FU720" s="15"/>
      <c r="FV720" s="15"/>
      <c r="FW720" s="15"/>
      <c r="FX720" s="15"/>
      <c r="FY720" s="15"/>
      <c r="FZ720" s="15"/>
      <c r="GA720" s="15"/>
      <c r="GB720" s="15"/>
      <c r="GC720" s="15"/>
      <c r="GD720" s="15"/>
      <c r="GE720" s="15"/>
      <c r="GF720" s="15"/>
      <c r="GG720" s="15"/>
      <c r="GH720" s="15"/>
      <c r="GI720" s="15"/>
      <c r="GJ720" s="15"/>
      <c r="GK720" s="15"/>
      <c r="GL720" s="15"/>
      <c r="GM720" s="15"/>
      <c r="GN720" s="15"/>
      <c r="GO720" s="15"/>
      <c r="GP720" s="15"/>
      <c r="GQ720" s="15"/>
      <c r="GR720" s="15"/>
      <c r="GS720" s="15"/>
      <c r="GT720" s="15"/>
      <c r="GU720" s="15"/>
      <c r="GV720" s="15"/>
      <c r="GW720" s="15"/>
      <c r="GX720" s="15"/>
      <c r="GY720" s="15"/>
      <c r="GZ720" s="15"/>
      <c r="HA720" s="15"/>
      <c r="HB720" s="15"/>
      <c r="HC720" s="15"/>
      <c r="HD720" s="15"/>
      <c r="HE720" s="15"/>
      <c r="HF720" s="15"/>
      <c r="HG720" s="15"/>
      <c r="HH720" s="15"/>
      <c r="HI720" s="15"/>
      <c r="HJ720" s="15"/>
      <c r="HK720" s="15"/>
      <c r="HL720" s="15"/>
      <c r="HM720" s="15"/>
      <c r="HN720" s="15"/>
      <c r="HO720" s="15"/>
      <c r="HP720" s="15"/>
      <c r="HQ720" s="15"/>
      <c r="HR720" s="15"/>
      <c r="HS720" s="15"/>
      <c r="HT720" s="15"/>
      <c r="HU720" s="15"/>
      <c r="HV720" s="15"/>
      <c r="HW720" s="15"/>
      <c r="HX720" s="15"/>
      <c r="HY720" s="15"/>
      <c r="HZ720" s="15"/>
      <c r="IA720" s="15"/>
      <c r="IB720" s="15"/>
      <c r="IC720" s="15"/>
      <c r="ID720" s="15"/>
      <c r="IE720" s="15"/>
      <c r="IF720" s="15"/>
      <c r="IG720" s="15"/>
      <c r="IH720" s="15"/>
      <c r="II720" s="15"/>
      <c r="IJ720" s="15"/>
      <c r="IK720" s="15"/>
      <c r="IL720" s="15"/>
      <c r="IM720" s="15"/>
      <c r="IN720" s="15"/>
      <c r="IO720" s="15"/>
      <c r="IP720" s="15"/>
    </row>
    <row r="721" spans="1:251" s="486" customFormat="1" ht="26.25">
      <c r="A721" s="483" t="s">
        <v>6045</v>
      </c>
      <c r="B721" s="4" t="s">
        <v>7255</v>
      </c>
      <c r="C721" s="465" t="s">
        <v>5196</v>
      </c>
      <c r="D721" s="465" t="s">
        <v>7259</v>
      </c>
      <c r="E721" s="465" t="s">
        <v>7256</v>
      </c>
      <c r="F721" s="315" t="s">
        <v>7257</v>
      </c>
      <c r="G721" s="407" t="s">
        <v>7359</v>
      </c>
      <c r="H721" s="465" t="s">
        <v>7258</v>
      </c>
    </row>
    <row r="722" spans="1:251" ht="26.25">
      <c r="A722" s="206" t="s">
        <v>6045</v>
      </c>
      <c r="B722" s="4" t="s">
        <v>5245</v>
      </c>
      <c r="C722" s="7" t="s">
        <v>5246</v>
      </c>
      <c r="D722" s="8" t="s">
        <v>5247</v>
      </c>
      <c r="E722" s="7" t="s">
        <v>5248</v>
      </c>
      <c r="F722" s="8" t="s">
        <v>5249</v>
      </c>
      <c r="G722" s="8" t="s">
        <v>7648</v>
      </c>
      <c r="H722" s="30" t="s">
        <v>4333</v>
      </c>
      <c r="I722" s="8" t="s">
        <v>6845</v>
      </c>
      <c r="K722" s="281"/>
      <c r="L722" s="282"/>
      <c r="M722" s="234"/>
      <c r="N722" s="263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  <c r="EU722" s="15"/>
      <c r="EV722" s="15"/>
      <c r="EW722" s="15"/>
      <c r="EX722" s="15"/>
      <c r="EY722" s="15"/>
      <c r="EZ722" s="15"/>
      <c r="FA722" s="15"/>
      <c r="FB722" s="15"/>
      <c r="FC722" s="15"/>
      <c r="FD722" s="15"/>
      <c r="FE722" s="15"/>
      <c r="FF722" s="15"/>
      <c r="FG722" s="15"/>
      <c r="FH722" s="15"/>
      <c r="FI722" s="15"/>
      <c r="FJ722" s="15"/>
      <c r="FK722" s="15"/>
      <c r="FL722" s="15"/>
      <c r="FM722" s="15"/>
      <c r="FN722" s="15"/>
      <c r="FO722" s="15"/>
      <c r="FP722" s="15"/>
      <c r="FQ722" s="15"/>
      <c r="FR722" s="15"/>
      <c r="FS722" s="15"/>
      <c r="FT722" s="15"/>
      <c r="FU722" s="15"/>
      <c r="FV722" s="15"/>
      <c r="FW722" s="15"/>
      <c r="FX722" s="15"/>
      <c r="FY722" s="15"/>
      <c r="FZ722" s="15"/>
      <c r="GA722" s="15"/>
      <c r="GB722" s="15"/>
      <c r="GC722" s="15"/>
      <c r="GD722" s="15"/>
      <c r="GE722" s="15"/>
      <c r="GF722" s="15"/>
      <c r="GG722" s="15"/>
      <c r="GH722" s="15"/>
      <c r="GI722" s="15"/>
      <c r="GJ722" s="15"/>
      <c r="GK722" s="15"/>
      <c r="GL722" s="15"/>
      <c r="GM722" s="15"/>
      <c r="GN722" s="15"/>
      <c r="GO722" s="15"/>
      <c r="GP722" s="15"/>
      <c r="GQ722" s="15"/>
      <c r="GR722" s="15"/>
      <c r="GS722" s="15"/>
      <c r="GT722" s="15"/>
      <c r="GU722" s="15"/>
      <c r="GV722" s="15"/>
      <c r="GW722" s="15"/>
      <c r="GX722" s="15"/>
      <c r="GY722" s="15"/>
      <c r="GZ722" s="15"/>
      <c r="HA722" s="15"/>
      <c r="HB722" s="15"/>
      <c r="HC722" s="15"/>
      <c r="HD722" s="15"/>
      <c r="HE722" s="15"/>
      <c r="HF722" s="15"/>
      <c r="HG722" s="15"/>
      <c r="HH722" s="15"/>
      <c r="HI722" s="15"/>
      <c r="HJ722" s="15"/>
      <c r="HK722" s="15"/>
      <c r="HL722" s="15"/>
      <c r="HM722" s="15"/>
      <c r="HN722" s="15"/>
      <c r="HO722" s="15"/>
      <c r="HP722" s="15"/>
      <c r="HQ722" s="15"/>
      <c r="HR722" s="15"/>
      <c r="HS722" s="15"/>
      <c r="HT722" s="15"/>
      <c r="HU722" s="15"/>
      <c r="HV722" s="15"/>
      <c r="HW722" s="15"/>
      <c r="HX722" s="15"/>
      <c r="HY722" s="15"/>
      <c r="HZ722" s="15"/>
      <c r="IA722" s="15"/>
      <c r="IB722" s="15"/>
      <c r="IC722" s="15"/>
      <c r="ID722" s="15"/>
      <c r="IE722" s="15"/>
      <c r="IF722" s="15"/>
      <c r="IG722" s="15"/>
      <c r="IH722" s="15"/>
      <c r="II722" s="15"/>
      <c r="IJ722" s="15"/>
      <c r="IK722" s="15"/>
      <c r="IL722" s="15"/>
      <c r="IM722" s="15"/>
      <c r="IN722" s="15"/>
      <c r="IO722" s="15"/>
      <c r="IP722" s="15"/>
      <c r="IQ722" s="15"/>
    </row>
    <row r="723" spans="1:251" ht="26.25">
      <c r="A723" s="206" t="s">
        <v>6045</v>
      </c>
      <c r="B723" s="4" t="s">
        <v>3020</v>
      </c>
      <c r="C723" s="7" t="s">
        <v>7316</v>
      </c>
      <c r="D723" t="s">
        <v>5247</v>
      </c>
      <c r="E723" t="s">
        <v>4083</v>
      </c>
      <c r="F723" t="s">
        <v>4084</v>
      </c>
      <c r="G723"/>
      <c r="H723" t="s">
        <v>6589</v>
      </c>
      <c r="I723" s="8"/>
      <c r="K723" s="281"/>
      <c r="L723" s="282"/>
      <c r="M723" s="234" t="s">
        <v>5012</v>
      </c>
      <c r="N723" s="263" t="s">
        <v>3021</v>
      </c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  <c r="EY723" s="15"/>
      <c r="EZ723" s="15"/>
      <c r="FA723" s="15"/>
      <c r="FB723" s="15"/>
      <c r="FC723" s="15"/>
      <c r="FD723" s="15"/>
      <c r="FE723" s="15"/>
      <c r="FF723" s="15"/>
      <c r="FG723" s="15"/>
      <c r="FH723" s="15"/>
      <c r="FI723" s="15"/>
      <c r="FJ723" s="15"/>
      <c r="FK723" s="15"/>
      <c r="FL723" s="15"/>
      <c r="FM723" s="15"/>
      <c r="FN723" s="15"/>
      <c r="FO723" s="15"/>
      <c r="FP723" s="15"/>
      <c r="FQ723" s="15"/>
      <c r="FR723" s="15"/>
      <c r="FS723" s="15"/>
      <c r="FT723" s="15"/>
      <c r="FU723" s="15"/>
      <c r="FV723" s="15"/>
      <c r="FW723" s="15"/>
      <c r="FX723" s="15"/>
      <c r="FY723" s="15"/>
      <c r="FZ723" s="15"/>
      <c r="GA723" s="15"/>
      <c r="GB723" s="15"/>
      <c r="GC723" s="15"/>
      <c r="GD723" s="15"/>
      <c r="GE723" s="15"/>
      <c r="GF723" s="15"/>
      <c r="GG723" s="15"/>
      <c r="GH723" s="15"/>
      <c r="GI723" s="15"/>
      <c r="GJ723" s="15"/>
      <c r="GK723" s="15"/>
      <c r="GL723" s="15"/>
      <c r="GM723" s="15"/>
      <c r="GN723" s="15"/>
      <c r="GO723" s="15"/>
      <c r="GP723" s="15"/>
      <c r="GQ723" s="15"/>
      <c r="GR723" s="15"/>
      <c r="GS723" s="15"/>
      <c r="GT723" s="15"/>
      <c r="GU723" s="15"/>
      <c r="GV723" s="15"/>
      <c r="GW723" s="15"/>
      <c r="GX723" s="15"/>
      <c r="GY723" s="15"/>
      <c r="GZ723" s="15"/>
      <c r="HA723" s="15"/>
      <c r="HB723" s="15"/>
      <c r="HC723" s="15"/>
      <c r="HD723" s="15"/>
      <c r="HE723" s="15"/>
      <c r="HF723" s="15"/>
      <c r="HG723" s="15"/>
      <c r="HH723" s="15"/>
      <c r="HI723" s="15"/>
      <c r="HJ723" s="15"/>
      <c r="HK723" s="15"/>
      <c r="HL723" s="15"/>
      <c r="HM723" s="15"/>
      <c r="HN723" s="15"/>
      <c r="HO723" s="15"/>
      <c r="HP723" s="15"/>
      <c r="HQ723" s="15"/>
      <c r="HR723" s="15"/>
      <c r="HS723" s="15"/>
      <c r="HT723" s="15"/>
      <c r="HU723" s="15"/>
      <c r="HV723" s="15"/>
      <c r="HW723" s="15"/>
      <c r="HX723" s="15"/>
      <c r="HY723" s="15"/>
      <c r="HZ723" s="15"/>
      <c r="IA723" s="15"/>
      <c r="IB723" s="15"/>
      <c r="IC723" s="15"/>
      <c r="ID723" s="15"/>
      <c r="IE723" s="15"/>
      <c r="IF723" s="15"/>
      <c r="IG723" s="15"/>
      <c r="IH723" s="15"/>
      <c r="II723" s="15"/>
      <c r="IJ723" s="15"/>
      <c r="IK723" s="15"/>
      <c r="IL723" s="15"/>
      <c r="IM723" s="15"/>
      <c r="IN723" s="15"/>
      <c r="IO723" s="15"/>
      <c r="IP723" s="15"/>
      <c r="IQ723" s="15"/>
    </row>
    <row r="724" spans="1:251" ht="26.25">
      <c r="A724" s="206" t="s">
        <v>6045</v>
      </c>
      <c r="B724" s="4" t="s">
        <v>3305</v>
      </c>
      <c r="C724" s="7" t="s">
        <v>5196</v>
      </c>
      <c r="D724" s="7" t="s">
        <v>4676</v>
      </c>
      <c r="E724" s="7" t="s">
        <v>5089</v>
      </c>
      <c r="F724" s="8" t="s">
        <v>7643</v>
      </c>
      <c r="G724" s="8"/>
      <c r="I724" s="9" t="s">
        <v>6845</v>
      </c>
      <c r="K724" s="281"/>
      <c r="L724" s="282"/>
      <c r="M724" s="35" t="s">
        <v>5012</v>
      </c>
      <c r="N724" s="263" t="s">
        <v>514</v>
      </c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  <c r="EU724" s="15"/>
      <c r="EV724" s="15"/>
      <c r="EW724" s="15"/>
      <c r="EX724" s="15"/>
      <c r="EY724" s="15"/>
      <c r="EZ724" s="15"/>
      <c r="FA724" s="15"/>
      <c r="FB724" s="15"/>
      <c r="FC724" s="15"/>
      <c r="FD724" s="15"/>
      <c r="FE724" s="15"/>
      <c r="FF724" s="15"/>
      <c r="FG724" s="15"/>
      <c r="FH724" s="15"/>
      <c r="FI724" s="15"/>
      <c r="FJ724" s="15"/>
      <c r="FK724" s="15"/>
      <c r="FL724" s="15"/>
      <c r="FM724" s="15"/>
      <c r="FN724" s="15"/>
      <c r="FO724" s="15"/>
      <c r="FP724" s="15"/>
      <c r="FQ724" s="15"/>
      <c r="FR724" s="15"/>
      <c r="FS724" s="15"/>
      <c r="FT724" s="15"/>
      <c r="FU724" s="15"/>
      <c r="FV724" s="15"/>
      <c r="FW724" s="15"/>
      <c r="FX724" s="15"/>
      <c r="FY724" s="15"/>
      <c r="FZ724" s="15"/>
      <c r="GA724" s="15"/>
      <c r="GB724" s="15"/>
      <c r="GC724" s="15"/>
      <c r="GD724" s="15"/>
      <c r="GE724" s="15"/>
      <c r="GF724" s="15"/>
      <c r="GG724" s="15"/>
      <c r="GH724" s="15"/>
      <c r="GI724" s="15"/>
      <c r="GJ724" s="15"/>
      <c r="GK724" s="15"/>
      <c r="GL724" s="15"/>
      <c r="GM724" s="15"/>
      <c r="GN724" s="15"/>
      <c r="GO724" s="15"/>
      <c r="GP724" s="15"/>
      <c r="GQ724" s="15"/>
      <c r="GR724" s="15"/>
      <c r="GS724" s="15"/>
      <c r="GT724" s="15"/>
      <c r="GU724" s="15"/>
      <c r="GV724" s="15"/>
      <c r="GW724" s="15"/>
      <c r="GX724" s="15"/>
      <c r="GY724" s="15"/>
      <c r="GZ724" s="15"/>
      <c r="HA724" s="15"/>
      <c r="HB724" s="15"/>
      <c r="HC724" s="15"/>
      <c r="HD724" s="15"/>
      <c r="HE724" s="15"/>
      <c r="HF724" s="15"/>
      <c r="HG724" s="15"/>
      <c r="HH724" s="15"/>
      <c r="HI724" s="15"/>
      <c r="HJ724" s="15"/>
      <c r="HK724" s="15"/>
      <c r="HL724" s="15"/>
      <c r="HM724" s="15"/>
      <c r="HN724" s="15"/>
      <c r="HO724" s="15"/>
      <c r="HP724" s="15"/>
      <c r="HQ724" s="15"/>
      <c r="HR724" s="15"/>
      <c r="HS724" s="15"/>
      <c r="HT724" s="15"/>
      <c r="HU724" s="15"/>
      <c r="HV724" s="15"/>
      <c r="HW724" s="15"/>
      <c r="HX724" s="15"/>
      <c r="HY724" s="15"/>
      <c r="HZ724" s="15"/>
      <c r="IA724" s="15"/>
      <c r="IB724" s="15"/>
      <c r="IC724" s="15"/>
      <c r="ID724" s="15"/>
      <c r="IE724" s="15"/>
      <c r="IF724" s="15"/>
      <c r="IG724" s="15"/>
      <c r="IH724" s="15"/>
      <c r="II724" s="15"/>
      <c r="IJ724" s="15"/>
      <c r="IK724" s="15"/>
      <c r="IL724" s="15"/>
      <c r="IM724" s="15"/>
      <c r="IN724" s="15"/>
      <c r="IO724" s="15"/>
      <c r="IP724" s="15"/>
    </row>
    <row r="725" spans="1:251" ht="26.25" customHeight="1">
      <c r="A725" s="206" t="s">
        <v>6045</v>
      </c>
      <c r="B725" s="4" t="s">
        <v>3628</v>
      </c>
      <c r="C725" s="7" t="s">
        <v>5194</v>
      </c>
      <c r="D725" s="7" t="s">
        <v>6547</v>
      </c>
      <c r="E725" s="7" t="s">
        <v>154</v>
      </c>
      <c r="F725" s="8" t="s">
        <v>155</v>
      </c>
      <c r="G725" s="8" t="s">
        <v>7651</v>
      </c>
      <c r="H725" s="8"/>
      <c r="I725" s="175" t="s">
        <v>6845</v>
      </c>
      <c r="J725" s="8"/>
      <c r="K725" s="279"/>
      <c r="L725" s="280"/>
      <c r="M725" s="202"/>
      <c r="N725" s="17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  <c r="EU725" s="15"/>
      <c r="EV725" s="15"/>
      <c r="EW725" s="15"/>
      <c r="EX725" s="15"/>
      <c r="EY725" s="15"/>
      <c r="EZ725" s="15"/>
      <c r="FA725" s="15"/>
      <c r="FB725" s="15"/>
      <c r="FC725" s="15"/>
      <c r="FD725" s="15"/>
      <c r="FE725" s="15"/>
      <c r="FF725" s="15"/>
      <c r="FG725" s="15"/>
      <c r="FH725" s="15"/>
      <c r="FI725" s="15"/>
      <c r="FJ725" s="15"/>
      <c r="FK725" s="15"/>
      <c r="FL725" s="15"/>
      <c r="FM725" s="15"/>
      <c r="FN725" s="15"/>
      <c r="FO725" s="15"/>
      <c r="FP725" s="15"/>
      <c r="FQ725" s="15"/>
      <c r="FR725" s="15"/>
      <c r="FS725" s="15"/>
      <c r="FT725" s="15"/>
      <c r="FU725" s="15"/>
      <c r="FV725" s="15"/>
      <c r="FW725" s="15"/>
      <c r="FX725" s="15"/>
      <c r="FY725" s="15"/>
      <c r="FZ725" s="15"/>
      <c r="GA725" s="15"/>
      <c r="GB725" s="15"/>
      <c r="GC725" s="15"/>
      <c r="GD725" s="15"/>
      <c r="GE725" s="15"/>
      <c r="GF725" s="15"/>
      <c r="GG725" s="15"/>
      <c r="GH725" s="15"/>
      <c r="GI725" s="15"/>
      <c r="GJ725" s="15"/>
      <c r="GK725" s="15"/>
      <c r="GL725" s="15"/>
      <c r="GM725" s="15"/>
      <c r="GN725" s="15"/>
      <c r="GO725" s="15"/>
      <c r="GP725" s="15"/>
      <c r="GQ725" s="15"/>
      <c r="GR725" s="15"/>
      <c r="GS725" s="15"/>
      <c r="GT725" s="15"/>
      <c r="GU725" s="15"/>
      <c r="GV725" s="15"/>
      <c r="GW725" s="15"/>
      <c r="GX725" s="15"/>
      <c r="GY725" s="15"/>
      <c r="GZ725" s="15"/>
      <c r="HA725" s="15"/>
      <c r="HB725" s="15"/>
      <c r="HC725" s="15"/>
      <c r="HD725" s="15"/>
      <c r="HE725" s="15"/>
      <c r="HF725" s="15"/>
      <c r="HG725" s="15"/>
      <c r="HH725" s="15"/>
      <c r="HI725" s="15"/>
      <c r="HJ725" s="15"/>
      <c r="HK725" s="15"/>
      <c r="HL725" s="15"/>
      <c r="HM725" s="15"/>
      <c r="HN725" s="15"/>
      <c r="HO725" s="15"/>
      <c r="HP725" s="15"/>
      <c r="HQ725" s="15"/>
      <c r="HR725" s="15"/>
      <c r="HS725" s="15"/>
      <c r="HT725" s="15"/>
      <c r="HU725" s="15"/>
      <c r="HV725" s="15"/>
      <c r="HW725" s="15"/>
      <c r="HX725" s="15"/>
      <c r="HY725" s="15"/>
      <c r="HZ725" s="15"/>
      <c r="IA725" s="15"/>
      <c r="IB725" s="15"/>
      <c r="IC725" s="15"/>
      <c r="ID725" s="15"/>
      <c r="IE725" s="15"/>
      <c r="IF725" s="15"/>
      <c r="IG725" s="15"/>
      <c r="IH725" s="15"/>
      <c r="II725" s="15"/>
      <c r="IJ725" s="15"/>
      <c r="IK725" s="15"/>
      <c r="IL725" s="15"/>
      <c r="IM725" s="15"/>
      <c r="IN725" s="15"/>
      <c r="IO725" s="15"/>
      <c r="IP725" s="15"/>
    </row>
    <row r="726" spans="1:251" ht="30" customHeight="1">
      <c r="A726" s="206" t="s">
        <v>6045</v>
      </c>
      <c r="B726" s="4" t="s">
        <v>5349</v>
      </c>
      <c r="C726" s="7" t="s">
        <v>5194</v>
      </c>
      <c r="D726" s="7" t="s">
        <v>5276</v>
      </c>
      <c r="E726" s="7" t="s">
        <v>5273</v>
      </c>
      <c r="F726" s="8" t="s">
        <v>5277</v>
      </c>
      <c r="G726" s="8" t="s">
        <v>4307</v>
      </c>
      <c r="H726" s="1" t="s">
        <v>6257</v>
      </c>
      <c r="I726" s="175"/>
      <c r="J726" s="8"/>
      <c r="K726" s="279"/>
      <c r="L726" s="280"/>
      <c r="M726" s="202"/>
      <c r="N726" s="17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  <c r="EU726" s="15"/>
      <c r="EV726" s="15"/>
      <c r="EW726" s="15"/>
      <c r="EX726" s="15"/>
      <c r="EY726" s="15"/>
      <c r="EZ726" s="15"/>
      <c r="FA726" s="15"/>
      <c r="FB726" s="15"/>
      <c r="FC726" s="15"/>
      <c r="FD726" s="15"/>
      <c r="FE726" s="15"/>
      <c r="FF726" s="15"/>
      <c r="FG726" s="15"/>
      <c r="FH726" s="15"/>
      <c r="FI726" s="15"/>
      <c r="FJ726" s="15"/>
      <c r="FK726" s="15"/>
      <c r="FL726" s="15"/>
      <c r="FM726" s="15"/>
      <c r="FN726" s="15"/>
      <c r="FO726" s="15"/>
      <c r="FP726" s="15"/>
      <c r="FQ726" s="15"/>
      <c r="FR726" s="15"/>
      <c r="FS726" s="15"/>
      <c r="FT726" s="15"/>
      <c r="FU726" s="15"/>
      <c r="FV726" s="15"/>
      <c r="FW726" s="15"/>
      <c r="FX726" s="15"/>
      <c r="FY726" s="15"/>
      <c r="FZ726" s="15"/>
      <c r="GA726" s="15"/>
      <c r="GB726" s="15"/>
      <c r="GC726" s="15"/>
      <c r="GD726" s="15"/>
      <c r="GE726" s="15"/>
      <c r="GF726" s="15"/>
      <c r="GG726" s="15"/>
      <c r="GH726" s="15"/>
      <c r="GI726" s="15"/>
      <c r="GJ726" s="15"/>
      <c r="GK726" s="15"/>
      <c r="GL726" s="15"/>
      <c r="GM726" s="15"/>
      <c r="GN726" s="15"/>
      <c r="GO726" s="15"/>
      <c r="GP726" s="15"/>
      <c r="GQ726" s="15"/>
      <c r="GR726" s="15"/>
      <c r="GS726" s="15"/>
      <c r="GT726" s="15"/>
      <c r="GU726" s="15"/>
      <c r="GV726" s="15"/>
      <c r="GW726" s="15"/>
      <c r="GX726" s="15"/>
      <c r="GY726" s="15"/>
      <c r="GZ726" s="15"/>
      <c r="HA726" s="15"/>
      <c r="HB726" s="15"/>
      <c r="HC726" s="15"/>
      <c r="HD726" s="15"/>
      <c r="HE726" s="15"/>
      <c r="HF726" s="15"/>
      <c r="HG726" s="15"/>
      <c r="HH726" s="15"/>
      <c r="HI726" s="15"/>
      <c r="HJ726" s="15"/>
      <c r="HK726" s="15"/>
      <c r="HL726" s="15"/>
      <c r="HM726" s="15"/>
      <c r="HN726" s="15"/>
      <c r="HO726" s="15"/>
      <c r="HP726" s="15"/>
      <c r="HQ726" s="15"/>
      <c r="HR726" s="15"/>
      <c r="HS726" s="15"/>
      <c r="HT726" s="15"/>
      <c r="HU726" s="15"/>
      <c r="HV726" s="15"/>
      <c r="HW726" s="15"/>
      <c r="HX726" s="15"/>
      <c r="HY726" s="15"/>
      <c r="HZ726" s="15"/>
      <c r="IA726" s="15"/>
      <c r="IB726" s="15"/>
      <c r="IC726" s="15"/>
      <c r="ID726" s="15"/>
      <c r="IE726" s="15"/>
      <c r="IF726" s="15"/>
      <c r="IG726" s="15"/>
      <c r="IH726" s="15"/>
      <c r="II726" s="15"/>
      <c r="IJ726" s="15"/>
      <c r="IK726" s="15"/>
      <c r="IL726" s="15"/>
      <c r="IM726" s="15"/>
      <c r="IN726" s="15"/>
      <c r="IO726" s="15"/>
      <c r="IP726" s="15"/>
    </row>
    <row r="727" spans="1:251" ht="31.5" customHeight="1">
      <c r="A727" s="206" t="s">
        <v>6045</v>
      </c>
      <c r="B727" s="4" t="s">
        <v>653</v>
      </c>
      <c r="C727" s="7" t="s">
        <v>5194</v>
      </c>
      <c r="D727" s="7" t="s">
        <v>4334</v>
      </c>
      <c r="E727" s="166" t="s">
        <v>6722</v>
      </c>
      <c r="F727" s="8" t="s">
        <v>4262</v>
      </c>
      <c r="G727" s="8" t="s">
        <v>4307</v>
      </c>
      <c r="H727" s="8"/>
      <c r="I727" s="175" t="s">
        <v>6845</v>
      </c>
      <c r="J727" s="8"/>
      <c r="K727" s="279"/>
      <c r="L727" s="280"/>
      <c r="M727" s="202"/>
      <c r="N727" s="17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  <c r="EN727" s="15"/>
      <c r="EO727" s="15"/>
      <c r="EP727" s="15"/>
      <c r="EQ727" s="15"/>
      <c r="ER727" s="15"/>
      <c r="ES727" s="15"/>
      <c r="ET727" s="15"/>
      <c r="EU727" s="15"/>
      <c r="EV727" s="15"/>
      <c r="EW727" s="15"/>
      <c r="EX727" s="15"/>
      <c r="EY727" s="15"/>
      <c r="EZ727" s="15"/>
      <c r="FA727" s="15"/>
      <c r="FB727" s="15"/>
      <c r="FC727" s="15"/>
      <c r="FD727" s="15"/>
      <c r="FE727" s="15"/>
      <c r="FF727" s="15"/>
      <c r="FG727" s="15"/>
      <c r="FH727" s="15"/>
      <c r="FI727" s="15"/>
      <c r="FJ727" s="15"/>
      <c r="FK727" s="15"/>
      <c r="FL727" s="15"/>
      <c r="FM727" s="15"/>
      <c r="FN727" s="15"/>
      <c r="FO727" s="15"/>
      <c r="FP727" s="15"/>
      <c r="FQ727" s="15"/>
      <c r="FR727" s="15"/>
      <c r="FS727" s="15"/>
      <c r="FT727" s="15"/>
      <c r="FU727" s="15"/>
      <c r="FV727" s="15"/>
      <c r="FW727" s="15"/>
      <c r="FX727" s="15"/>
      <c r="FY727" s="15"/>
      <c r="FZ727" s="15"/>
      <c r="GA727" s="15"/>
      <c r="GB727" s="15"/>
      <c r="GC727" s="15"/>
      <c r="GD727" s="15"/>
      <c r="GE727" s="15"/>
      <c r="GF727" s="15"/>
      <c r="GG727" s="15"/>
      <c r="GH727" s="15"/>
      <c r="GI727" s="15"/>
      <c r="GJ727" s="15"/>
      <c r="GK727" s="15"/>
      <c r="GL727" s="15"/>
      <c r="GM727" s="15"/>
      <c r="GN727" s="15"/>
      <c r="GO727" s="15"/>
      <c r="GP727" s="15"/>
      <c r="GQ727" s="15"/>
      <c r="GR727" s="15"/>
      <c r="GS727" s="15"/>
      <c r="GT727" s="15"/>
      <c r="GU727" s="15"/>
      <c r="GV727" s="15"/>
      <c r="GW727" s="15"/>
      <c r="GX727" s="15"/>
      <c r="GY727" s="15"/>
      <c r="GZ727" s="15"/>
      <c r="HA727" s="15"/>
      <c r="HB727" s="15"/>
      <c r="HC727" s="15"/>
      <c r="HD727" s="15"/>
      <c r="HE727" s="15"/>
      <c r="HF727" s="15"/>
      <c r="HG727" s="15"/>
      <c r="HH727" s="15"/>
      <c r="HI727" s="15"/>
      <c r="HJ727" s="15"/>
      <c r="HK727" s="15"/>
      <c r="HL727" s="15"/>
      <c r="HM727" s="15"/>
      <c r="HN727" s="15"/>
      <c r="HO727" s="15"/>
      <c r="HP727" s="15"/>
      <c r="HQ727" s="15"/>
      <c r="HR727" s="15"/>
      <c r="HS727" s="15"/>
      <c r="HT727" s="15"/>
      <c r="HU727" s="15"/>
      <c r="HV727" s="15"/>
      <c r="HW727" s="15"/>
      <c r="HX727" s="15"/>
      <c r="HY727" s="15"/>
      <c r="HZ727" s="15"/>
      <c r="IA727" s="15"/>
      <c r="IB727" s="15"/>
      <c r="IC727" s="15"/>
      <c r="ID727" s="15"/>
      <c r="IE727" s="15"/>
      <c r="IF727" s="15"/>
      <c r="IG727" s="15"/>
      <c r="IH727" s="15"/>
      <c r="II727" s="15"/>
      <c r="IJ727" s="15"/>
      <c r="IK727" s="15"/>
      <c r="IL727" s="15"/>
      <c r="IM727" s="15"/>
      <c r="IN727" s="15"/>
      <c r="IO727" s="15"/>
      <c r="IP727" s="15"/>
    </row>
    <row r="728" spans="1:251" ht="33.75" customHeight="1">
      <c r="A728" s="206" t="s">
        <v>6045</v>
      </c>
      <c r="B728" s="4" t="s">
        <v>654</v>
      </c>
      <c r="C728" s="7" t="s">
        <v>5194</v>
      </c>
      <c r="D728" s="7" t="s">
        <v>4335</v>
      </c>
      <c r="E728" s="7" t="s">
        <v>5974</v>
      </c>
      <c r="F728" s="8" t="s">
        <v>1777</v>
      </c>
      <c r="G728" s="8" t="s">
        <v>4307</v>
      </c>
      <c r="H728" s="8" t="s">
        <v>1461</v>
      </c>
      <c r="I728" s="8"/>
      <c r="J728" s="8"/>
      <c r="K728" s="279"/>
      <c r="L728" s="280"/>
      <c r="M728" s="235" t="s">
        <v>4391</v>
      </c>
      <c r="N728" s="26" t="s">
        <v>5737</v>
      </c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  <c r="EU728" s="15"/>
      <c r="EV728" s="15"/>
      <c r="EW728" s="15"/>
      <c r="EX728" s="15"/>
      <c r="EY728" s="15"/>
      <c r="EZ728" s="15"/>
      <c r="FA728" s="15"/>
      <c r="FB728" s="15"/>
      <c r="FC728" s="15"/>
      <c r="FD728" s="15"/>
      <c r="FE728" s="15"/>
      <c r="FF728" s="15"/>
      <c r="FG728" s="15"/>
      <c r="FH728" s="15"/>
      <c r="FI728" s="15"/>
      <c r="FJ728" s="15"/>
      <c r="FK728" s="15"/>
      <c r="FL728" s="15"/>
      <c r="FM728" s="15"/>
      <c r="FN728" s="15"/>
      <c r="FO728" s="15"/>
      <c r="FP728" s="15"/>
      <c r="FQ728" s="15"/>
      <c r="FR728" s="15"/>
      <c r="FS728" s="15"/>
      <c r="FT728" s="15"/>
      <c r="FU728" s="15"/>
      <c r="FV728" s="15"/>
      <c r="FW728" s="15"/>
      <c r="FX728" s="15"/>
      <c r="FY728" s="15"/>
      <c r="FZ728" s="15"/>
      <c r="GA728" s="15"/>
      <c r="GB728" s="15"/>
      <c r="GC728" s="15"/>
      <c r="GD728" s="15"/>
      <c r="GE728" s="15"/>
      <c r="GF728" s="15"/>
      <c r="GG728" s="15"/>
      <c r="GH728" s="15"/>
      <c r="GI728" s="15"/>
      <c r="GJ728" s="15"/>
      <c r="GK728" s="15"/>
      <c r="GL728" s="15"/>
      <c r="GM728" s="15"/>
      <c r="GN728" s="15"/>
      <c r="GO728" s="15"/>
      <c r="GP728" s="15"/>
      <c r="GQ728" s="15"/>
      <c r="GR728" s="15"/>
      <c r="GS728" s="15"/>
      <c r="GT728" s="15"/>
      <c r="GU728" s="15"/>
      <c r="GV728" s="15"/>
      <c r="GW728" s="15"/>
      <c r="GX728" s="15"/>
      <c r="GY728" s="15"/>
      <c r="GZ728" s="15"/>
      <c r="HA728" s="15"/>
      <c r="HB728" s="15"/>
      <c r="HC728" s="15"/>
      <c r="HD728" s="15"/>
      <c r="HE728" s="15"/>
      <c r="HF728" s="15"/>
      <c r="HG728" s="15"/>
      <c r="HH728" s="15"/>
      <c r="HI728" s="15"/>
      <c r="HJ728" s="15"/>
      <c r="HK728" s="15"/>
      <c r="HL728" s="15"/>
      <c r="HM728" s="15"/>
      <c r="HN728" s="15"/>
      <c r="HO728" s="15"/>
      <c r="HP728" s="15"/>
      <c r="HQ728" s="15"/>
      <c r="HR728" s="15"/>
      <c r="HS728" s="15"/>
      <c r="HT728" s="15"/>
      <c r="HU728" s="15"/>
      <c r="HV728" s="15"/>
      <c r="HW728" s="15"/>
      <c r="HX728" s="15"/>
      <c r="HY728" s="15"/>
      <c r="HZ728" s="15"/>
      <c r="IA728" s="15"/>
      <c r="IB728" s="15"/>
      <c r="IC728" s="15"/>
      <c r="ID728" s="15"/>
      <c r="IE728" s="15"/>
      <c r="IF728" s="15"/>
      <c r="IG728" s="15"/>
      <c r="IH728" s="15"/>
      <c r="II728" s="15"/>
      <c r="IJ728" s="15"/>
      <c r="IK728" s="15"/>
      <c r="IL728" s="15"/>
      <c r="IM728" s="15"/>
      <c r="IN728" s="15"/>
      <c r="IO728" s="15"/>
      <c r="IP728" s="15"/>
    </row>
    <row r="729" spans="1:251" s="486" customFormat="1" ht="26.25">
      <c r="A729" s="483" t="s">
        <v>6045</v>
      </c>
      <c r="B729" s="4" t="s">
        <v>1254</v>
      </c>
      <c r="C729" s="465" t="s">
        <v>5194</v>
      </c>
      <c r="D729" s="465" t="s">
        <v>4335</v>
      </c>
      <c r="E729" s="465" t="s">
        <v>6897</v>
      </c>
      <c r="F729" s="315" t="s">
        <v>3625</v>
      </c>
      <c r="G729" s="407" t="s">
        <v>7651</v>
      </c>
      <c r="H729" s="465" t="s">
        <v>7446</v>
      </c>
    </row>
    <row r="730" spans="1:251" ht="26.25">
      <c r="A730" s="206" t="s">
        <v>6045</v>
      </c>
      <c r="B730" s="4" t="s">
        <v>3755</v>
      </c>
      <c r="C730" s="7" t="s">
        <v>7316</v>
      </c>
      <c r="D730" s="8" t="s">
        <v>7317</v>
      </c>
      <c r="E730" s="7" t="s">
        <v>3759</v>
      </c>
      <c r="F730" s="8" t="s">
        <v>3756</v>
      </c>
      <c r="G730" s="8" t="s">
        <v>7359</v>
      </c>
      <c r="H730" s="30" t="s">
        <v>3757</v>
      </c>
      <c r="I730" s="8"/>
      <c r="K730" s="281"/>
      <c r="L730" s="282"/>
      <c r="M730" s="234" t="s">
        <v>5012</v>
      </c>
      <c r="N730" s="263" t="s">
        <v>3758</v>
      </c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  <c r="EU730" s="15"/>
      <c r="EV730" s="15"/>
      <c r="EW730" s="15"/>
      <c r="EX730" s="15"/>
      <c r="EY730" s="15"/>
      <c r="EZ730" s="15"/>
      <c r="FA730" s="15"/>
      <c r="FB730" s="15"/>
      <c r="FC730" s="15"/>
      <c r="FD730" s="15"/>
      <c r="FE730" s="15"/>
      <c r="FF730" s="15"/>
      <c r="FG730" s="15"/>
      <c r="FH730" s="15"/>
      <c r="FI730" s="15"/>
      <c r="FJ730" s="15"/>
      <c r="FK730" s="15"/>
      <c r="FL730" s="15"/>
      <c r="FM730" s="15"/>
      <c r="FN730" s="15"/>
      <c r="FO730" s="15"/>
      <c r="FP730" s="15"/>
      <c r="FQ730" s="15"/>
      <c r="FR730" s="15"/>
      <c r="FS730" s="15"/>
      <c r="FT730" s="15"/>
      <c r="FU730" s="15"/>
      <c r="FV730" s="15"/>
      <c r="FW730" s="15"/>
      <c r="FX730" s="15"/>
      <c r="FY730" s="15"/>
      <c r="FZ730" s="15"/>
      <c r="GA730" s="15"/>
      <c r="GB730" s="15"/>
      <c r="GC730" s="15"/>
      <c r="GD730" s="15"/>
      <c r="GE730" s="15"/>
      <c r="GF730" s="15"/>
      <c r="GG730" s="15"/>
      <c r="GH730" s="15"/>
      <c r="GI730" s="15"/>
      <c r="GJ730" s="15"/>
      <c r="GK730" s="15"/>
      <c r="GL730" s="15"/>
      <c r="GM730" s="15"/>
      <c r="GN730" s="15"/>
      <c r="GO730" s="15"/>
      <c r="GP730" s="15"/>
      <c r="GQ730" s="15"/>
      <c r="GR730" s="15"/>
      <c r="GS730" s="15"/>
      <c r="GT730" s="15"/>
      <c r="GU730" s="15"/>
      <c r="GV730" s="15"/>
      <c r="GW730" s="15"/>
      <c r="GX730" s="15"/>
      <c r="GY730" s="15"/>
      <c r="GZ730" s="15"/>
      <c r="HA730" s="15"/>
      <c r="HB730" s="15"/>
      <c r="HC730" s="15"/>
      <c r="HD730" s="15"/>
      <c r="HE730" s="15"/>
      <c r="HF730" s="15"/>
      <c r="HG730" s="15"/>
      <c r="HH730" s="15"/>
      <c r="HI730" s="15"/>
      <c r="HJ730" s="15"/>
      <c r="HK730" s="15"/>
      <c r="HL730" s="15"/>
      <c r="HM730" s="15"/>
      <c r="HN730" s="15"/>
      <c r="HO730" s="15"/>
      <c r="HP730" s="15"/>
      <c r="HQ730" s="15"/>
      <c r="HR730" s="15"/>
      <c r="HS730" s="15"/>
      <c r="HT730" s="15"/>
      <c r="HU730" s="15"/>
      <c r="HV730" s="15"/>
      <c r="HW730" s="15"/>
      <c r="HX730" s="15"/>
      <c r="HY730" s="15"/>
      <c r="HZ730" s="15"/>
      <c r="IA730" s="15"/>
      <c r="IB730" s="15"/>
      <c r="IC730" s="15"/>
      <c r="ID730" s="15"/>
      <c r="IE730" s="15"/>
      <c r="IF730" s="15"/>
      <c r="IG730" s="15"/>
      <c r="IH730" s="15"/>
      <c r="II730" s="15"/>
      <c r="IJ730" s="15"/>
      <c r="IK730" s="15"/>
      <c r="IL730" s="15"/>
      <c r="IM730" s="15"/>
      <c r="IN730" s="15"/>
      <c r="IO730" s="15"/>
      <c r="IP730" s="15"/>
      <c r="IQ730" s="15"/>
    </row>
    <row r="731" spans="1:251" ht="26.25">
      <c r="A731" s="206" t="s">
        <v>6045</v>
      </c>
      <c r="B731" s="4" t="s">
        <v>3585</v>
      </c>
      <c r="C731" s="7" t="s">
        <v>4246</v>
      </c>
      <c r="D731" s="8" t="s">
        <v>1941</v>
      </c>
      <c r="E731" s="7" t="s">
        <v>1942</v>
      </c>
      <c r="F731" s="8" t="s">
        <v>1943</v>
      </c>
      <c r="G731" s="8" t="s">
        <v>7359</v>
      </c>
      <c r="H731" s="30" t="s">
        <v>5932</v>
      </c>
      <c r="I731" s="8" t="s">
        <v>6845</v>
      </c>
      <c r="K731" s="281"/>
      <c r="L731" s="282"/>
      <c r="M731" s="234" t="s">
        <v>1944</v>
      </c>
      <c r="N731" s="263" t="s">
        <v>1945</v>
      </c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  <c r="FI731" s="15"/>
      <c r="FJ731" s="15"/>
      <c r="FK731" s="15"/>
      <c r="FL731" s="15"/>
      <c r="FM731" s="15"/>
      <c r="FN731" s="15"/>
      <c r="FO731" s="15"/>
      <c r="FP731" s="15"/>
      <c r="FQ731" s="15"/>
      <c r="FR731" s="15"/>
      <c r="FS731" s="15"/>
      <c r="FT731" s="15"/>
      <c r="FU731" s="15"/>
      <c r="FV731" s="15"/>
      <c r="FW731" s="15"/>
      <c r="FX731" s="15"/>
      <c r="FY731" s="15"/>
      <c r="FZ731" s="15"/>
      <c r="GA731" s="15"/>
      <c r="GB731" s="15"/>
      <c r="GC731" s="15"/>
      <c r="GD731" s="15"/>
      <c r="GE731" s="15"/>
      <c r="GF731" s="15"/>
      <c r="GG731" s="15"/>
      <c r="GH731" s="15"/>
      <c r="GI731" s="15"/>
      <c r="GJ731" s="15"/>
      <c r="GK731" s="15"/>
      <c r="GL731" s="15"/>
      <c r="GM731" s="15"/>
      <c r="GN731" s="15"/>
      <c r="GO731" s="15"/>
      <c r="GP731" s="15"/>
      <c r="GQ731" s="15"/>
      <c r="GR731" s="15"/>
      <c r="GS731" s="15"/>
      <c r="GT731" s="15"/>
      <c r="GU731" s="15"/>
      <c r="GV731" s="15"/>
      <c r="GW731" s="15"/>
      <c r="GX731" s="15"/>
      <c r="GY731" s="15"/>
      <c r="GZ731" s="15"/>
      <c r="HA731" s="15"/>
      <c r="HB731" s="15"/>
      <c r="HC731" s="15"/>
      <c r="HD731" s="15"/>
      <c r="HE731" s="15"/>
      <c r="HF731" s="15"/>
      <c r="HG731" s="15"/>
      <c r="HH731" s="15"/>
      <c r="HI731" s="15"/>
      <c r="HJ731" s="15"/>
      <c r="HK731" s="15"/>
      <c r="HL731" s="15"/>
      <c r="HM731" s="15"/>
      <c r="HN731" s="15"/>
      <c r="HO731" s="15"/>
      <c r="HP731" s="15"/>
      <c r="HQ731" s="15"/>
      <c r="HR731" s="15"/>
      <c r="HS731" s="15"/>
      <c r="HT731" s="15"/>
      <c r="HU731" s="15"/>
      <c r="HV731" s="15"/>
      <c r="HW731" s="15"/>
      <c r="HX731" s="15"/>
      <c r="HY731" s="15"/>
      <c r="HZ731" s="15"/>
      <c r="IA731" s="15"/>
      <c r="IB731" s="15"/>
      <c r="IC731" s="15"/>
      <c r="ID731" s="15"/>
      <c r="IE731" s="15"/>
      <c r="IF731" s="15"/>
      <c r="IG731" s="15"/>
      <c r="IH731" s="15"/>
      <c r="II731" s="15"/>
      <c r="IJ731" s="15"/>
      <c r="IK731" s="15"/>
      <c r="IL731" s="15"/>
      <c r="IM731" s="15"/>
      <c r="IN731" s="15"/>
      <c r="IO731" s="15"/>
      <c r="IP731" s="15"/>
      <c r="IQ731" s="15"/>
    </row>
    <row r="732" spans="1:251" ht="31.5" customHeight="1">
      <c r="A732" s="206" t="s">
        <v>6045</v>
      </c>
      <c r="B732" s="4" t="s">
        <v>663</v>
      </c>
      <c r="C732" s="7" t="s">
        <v>5194</v>
      </c>
      <c r="D732" s="7" t="s">
        <v>5192</v>
      </c>
      <c r="E732" s="7" t="s">
        <v>5191</v>
      </c>
      <c r="F732" s="8" t="s">
        <v>5133</v>
      </c>
      <c r="G732" s="8" t="s">
        <v>7648</v>
      </c>
      <c r="H732" s="8"/>
      <c r="I732" s="8"/>
      <c r="J732" s="8"/>
      <c r="K732" s="279"/>
      <c r="L732" s="280"/>
      <c r="M732" s="235" t="s">
        <v>5012</v>
      </c>
      <c r="N732" s="233" t="s">
        <v>4381</v>
      </c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  <c r="FH732" s="15"/>
      <c r="FI732" s="15"/>
      <c r="FJ732" s="15"/>
      <c r="FK732" s="15"/>
      <c r="FL732" s="15"/>
      <c r="FM732" s="15"/>
      <c r="FN732" s="15"/>
      <c r="FO732" s="15"/>
      <c r="FP732" s="15"/>
      <c r="FQ732" s="15"/>
      <c r="FR732" s="15"/>
      <c r="FS732" s="15"/>
      <c r="FT732" s="15"/>
      <c r="FU732" s="15"/>
      <c r="FV732" s="15"/>
      <c r="FW732" s="15"/>
      <c r="FX732" s="15"/>
      <c r="FY732" s="15"/>
      <c r="FZ732" s="15"/>
      <c r="GA732" s="15"/>
      <c r="GB732" s="15"/>
      <c r="GC732" s="15"/>
      <c r="GD732" s="15"/>
      <c r="GE732" s="15"/>
      <c r="GF732" s="15"/>
      <c r="GG732" s="15"/>
      <c r="GH732" s="15"/>
      <c r="GI732" s="15"/>
      <c r="GJ732" s="15"/>
      <c r="GK732" s="15"/>
      <c r="GL732" s="15"/>
      <c r="GM732" s="15"/>
      <c r="GN732" s="15"/>
      <c r="GO732" s="15"/>
      <c r="GP732" s="15"/>
      <c r="GQ732" s="15"/>
      <c r="GR732" s="15"/>
      <c r="GS732" s="15"/>
      <c r="GT732" s="15"/>
      <c r="GU732" s="15"/>
      <c r="GV732" s="15"/>
      <c r="GW732" s="15"/>
      <c r="GX732" s="15"/>
      <c r="GY732" s="15"/>
      <c r="GZ732" s="15"/>
      <c r="HA732" s="15"/>
      <c r="HB732" s="15"/>
      <c r="HC732" s="15"/>
      <c r="HD732" s="15"/>
      <c r="HE732" s="15"/>
      <c r="HF732" s="15"/>
      <c r="HG732" s="15"/>
      <c r="HH732" s="15"/>
      <c r="HI732" s="15"/>
      <c r="HJ732" s="15"/>
      <c r="HK732" s="15"/>
      <c r="HL732" s="15"/>
      <c r="HM732" s="15"/>
      <c r="HN732" s="15"/>
      <c r="HO732" s="15"/>
      <c r="HP732" s="15"/>
      <c r="HQ732" s="15"/>
      <c r="HR732" s="15"/>
      <c r="HS732" s="15"/>
      <c r="HT732" s="15"/>
      <c r="HU732" s="15"/>
      <c r="HV732" s="15"/>
      <c r="HW732" s="15"/>
      <c r="HX732" s="15"/>
      <c r="HY732" s="15"/>
      <c r="HZ732" s="15"/>
      <c r="IA732" s="15"/>
      <c r="IB732" s="15"/>
      <c r="IC732" s="15"/>
      <c r="ID732" s="15"/>
      <c r="IE732" s="15"/>
      <c r="IF732" s="15"/>
      <c r="IG732" s="15"/>
      <c r="IH732" s="15"/>
      <c r="II732" s="15"/>
      <c r="IJ732" s="15"/>
      <c r="IK732" s="15"/>
      <c r="IL732" s="15"/>
      <c r="IM732" s="15"/>
      <c r="IN732" s="15"/>
      <c r="IO732" s="15"/>
      <c r="IP732" s="15"/>
    </row>
    <row r="733" spans="1:251" ht="26.25">
      <c r="A733" s="206" t="s">
        <v>6045</v>
      </c>
      <c r="B733" s="4" t="s">
        <v>1558</v>
      </c>
      <c r="C733" s="7" t="s">
        <v>4246</v>
      </c>
      <c r="D733" s="8" t="s">
        <v>4247</v>
      </c>
      <c r="E733" s="7" t="s">
        <v>4229</v>
      </c>
      <c r="F733" s="8" t="s">
        <v>4230</v>
      </c>
      <c r="G733" s="8" t="s">
        <v>4659</v>
      </c>
      <c r="H733" s="30" t="s">
        <v>4231</v>
      </c>
      <c r="I733" s="8"/>
      <c r="K733" s="281"/>
      <c r="L733" s="282"/>
      <c r="M733" s="234" t="s">
        <v>6845</v>
      </c>
      <c r="N733" s="263" t="s">
        <v>4232</v>
      </c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  <c r="FI733" s="15"/>
      <c r="FJ733" s="15"/>
      <c r="FK733" s="15"/>
      <c r="FL733" s="15"/>
      <c r="FM733" s="15"/>
      <c r="FN733" s="15"/>
      <c r="FO733" s="15"/>
      <c r="FP733" s="15"/>
      <c r="FQ733" s="15"/>
      <c r="FR733" s="15"/>
      <c r="FS733" s="15"/>
      <c r="FT733" s="15"/>
      <c r="FU733" s="15"/>
      <c r="FV733" s="15"/>
      <c r="FW733" s="15"/>
      <c r="FX733" s="15"/>
      <c r="FY733" s="15"/>
      <c r="FZ733" s="15"/>
      <c r="GA733" s="15"/>
      <c r="GB733" s="15"/>
      <c r="GC733" s="15"/>
      <c r="GD733" s="15"/>
      <c r="GE733" s="15"/>
      <c r="GF733" s="15"/>
      <c r="GG733" s="15"/>
      <c r="GH733" s="15"/>
      <c r="GI733" s="15"/>
      <c r="GJ733" s="15"/>
      <c r="GK733" s="15"/>
      <c r="GL733" s="15"/>
      <c r="GM733" s="15"/>
      <c r="GN733" s="15"/>
      <c r="GO733" s="15"/>
      <c r="GP733" s="15"/>
      <c r="GQ733" s="15"/>
      <c r="GR733" s="15"/>
      <c r="GS733" s="15"/>
      <c r="GT733" s="15"/>
      <c r="GU733" s="15"/>
      <c r="GV733" s="15"/>
      <c r="GW733" s="15"/>
      <c r="GX733" s="15"/>
      <c r="GY733" s="15"/>
      <c r="GZ733" s="15"/>
      <c r="HA733" s="15"/>
      <c r="HB733" s="15"/>
      <c r="HC733" s="15"/>
      <c r="HD733" s="15"/>
      <c r="HE733" s="15"/>
      <c r="HF733" s="15"/>
      <c r="HG733" s="15"/>
      <c r="HH733" s="15"/>
      <c r="HI733" s="15"/>
      <c r="HJ733" s="15"/>
      <c r="HK733" s="15"/>
      <c r="HL733" s="15"/>
      <c r="HM733" s="15"/>
      <c r="HN733" s="15"/>
      <c r="HO733" s="15"/>
      <c r="HP733" s="15"/>
      <c r="HQ733" s="15"/>
      <c r="HR733" s="15"/>
      <c r="HS733" s="15"/>
      <c r="HT733" s="15"/>
      <c r="HU733" s="15"/>
      <c r="HV733" s="15"/>
      <c r="HW733" s="15"/>
      <c r="HX733" s="15"/>
      <c r="HY733" s="15"/>
      <c r="HZ733" s="15"/>
      <c r="IA733" s="15"/>
      <c r="IB733" s="15"/>
      <c r="IC733" s="15"/>
      <c r="ID733" s="15"/>
      <c r="IE733" s="15"/>
      <c r="IF733" s="15"/>
      <c r="IG733" s="15"/>
      <c r="IH733" s="15"/>
      <c r="II733" s="15"/>
      <c r="IJ733" s="15"/>
      <c r="IK733" s="15"/>
      <c r="IL733" s="15"/>
      <c r="IM733" s="15"/>
      <c r="IN733" s="15"/>
      <c r="IO733" s="15"/>
      <c r="IP733" s="15"/>
      <c r="IQ733" s="15"/>
    </row>
    <row r="734" spans="1:251" ht="26.25">
      <c r="A734" s="206" t="s">
        <v>6045</v>
      </c>
      <c r="B734" s="4" t="s">
        <v>655</v>
      </c>
      <c r="C734" s="7" t="s">
        <v>5195</v>
      </c>
      <c r="D734" s="7" t="s">
        <v>5189</v>
      </c>
      <c r="E734" s="7" t="s">
        <v>5975</v>
      </c>
      <c r="F734" s="8" t="s">
        <v>1778</v>
      </c>
      <c r="G734" s="8" t="s">
        <v>7648</v>
      </c>
      <c r="H734" s="8"/>
      <c r="I734" s="8"/>
      <c r="J734" s="8"/>
      <c r="K734" s="279"/>
      <c r="L734" s="280"/>
      <c r="M734" s="202"/>
      <c r="N734" s="17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  <c r="FI734" s="15"/>
      <c r="FJ734" s="15"/>
      <c r="FK734" s="15"/>
      <c r="FL734" s="15"/>
      <c r="FM734" s="15"/>
      <c r="FN734" s="15"/>
      <c r="FO734" s="15"/>
      <c r="FP734" s="15"/>
      <c r="FQ734" s="15"/>
      <c r="FR734" s="15"/>
      <c r="FS734" s="15"/>
      <c r="FT734" s="15"/>
      <c r="FU734" s="15"/>
      <c r="FV734" s="15"/>
      <c r="FW734" s="15"/>
      <c r="FX734" s="15"/>
      <c r="FY734" s="15"/>
      <c r="FZ734" s="15"/>
      <c r="GA734" s="15"/>
      <c r="GB734" s="15"/>
      <c r="GC734" s="15"/>
      <c r="GD734" s="15"/>
      <c r="GE734" s="15"/>
      <c r="GF734" s="15"/>
      <c r="GG734" s="15"/>
      <c r="GH734" s="15"/>
      <c r="GI734" s="15"/>
      <c r="GJ734" s="15"/>
      <c r="GK734" s="15"/>
      <c r="GL734" s="15"/>
      <c r="GM734" s="15"/>
      <c r="GN734" s="15"/>
      <c r="GO734" s="15"/>
      <c r="GP734" s="15"/>
      <c r="GQ734" s="15"/>
      <c r="GR734" s="15"/>
      <c r="GS734" s="15"/>
      <c r="GT734" s="15"/>
      <c r="GU734" s="15"/>
      <c r="GV734" s="15"/>
      <c r="GW734" s="15"/>
      <c r="GX734" s="15"/>
      <c r="GY734" s="15"/>
      <c r="GZ734" s="15"/>
      <c r="HA734" s="15"/>
      <c r="HB734" s="15"/>
      <c r="HC734" s="15"/>
      <c r="HD734" s="15"/>
      <c r="HE734" s="15"/>
      <c r="HF734" s="15"/>
      <c r="HG734" s="15"/>
      <c r="HH734" s="15"/>
      <c r="HI734" s="15"/>
      <c r="HJ734" s="15"/>
      <c r="HK734" s="15"/>
      <c r="HL734" s="15"/>
      <c r="HM734" s="15"/>
      <c r="HN734" s="15"/>
      <c r="HO734" s="15"/>
      <c r="HP734" s="15"/>
      <c r="HQ734" s="15"/>
      <c r="HR734" s="15"/>
      <c r="HS734" s="15"/>
      <c r="HT734" s="15"/>
      <c r="HU734" s="15"/>
      <c r="HV734" s="15"/>
      <c r="HW734" s="15"/>
      <c r="HX734" s="15"/>
      <c r="HY734" s="15"/>
      <c r="HZ734" s="15"/>
      <c r="IA734" s="15"/>
      <c r="IB734" s="15"/>
      <c r="IC734" s="15"/>
      <c r="ID734" s="15"/>
      <c r="IE734" s="15"/>
      <c r="IF734" s="15"/>
      <c r="IG734" s="15"/>
      <c r="IH734" s="15"/>
      <c r="II734" s="15"/>
      <c r="IJ734" s="15"/>
      <c r="IK734" s="15"/>
      <c r="IL734" s="15"/>
      <c r="IM734" s="15"/>
      <c r="IN734" s="15"/>
      <c r="IO734" s="15"/>
      <c r="IP734" s="15"/>
    </row>
    <row r="735" spans="1:251" ht="26.25">
      <c r="A735" s="206" t="s">
        <v>6045</v>
      </c>
      <c r="B735" s="4" t="s">
        <v>656</v>
      </c>
      <c r="C735" s="7" t="s">
        <v>1779</v>
      </c>
      <c r="D735" s="7" t="s">
        <v>2075</v>
      </c>
      <c r="E735" s="7" t="s">
        <v>5089</v>
      </c>
      <c r="F735" s="8" t="s">
        <v>5542</v>
      </c>
      <c r="G735" s="8" t="s">
        <v>4307</v>
      </c>
      <c r="H735" s="1" t="s">
        <v>515</v>
      </c>
      <c r="I735" s="9"/>
      <c r="K735" s="281"/>
      <c r="L735" s="282"/>
      <c r="M735" s="35" t="s">
        <v>5012</v>
      </c>
      <c r="N735" s="263" t="s">
        <v>890</v>
      </c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  <c r="EU735" s="15"/>
      <c r="EV735" s="15"/>
      <c r="EW735" s="15"/>
      <c r="EX735" s="15"/>
      <c r="EY735" s="15"/>
      <c r="EZ735" s="15"/>
      <c r="FA735" s="15"/>
      <c r="FB735" s="15"/>
      <c r="FC735" s="15"/>
      <c r="FD735" s="15"/>
      <c r="FE735" s="15"/>
      <c r="FF735" s="15"/>
      <c r="FG735" s="15"/>
      <c r="FH735" s="15"/>
      <c r="FI735" s="15"/>
      <c r="FJ735" s="15"/>
      <c r="FK735" s="15"/>
      <c r="FL735" s="15"/>
      <c r="FM735" s="15"/>
      <c r="FN735" s="15"/>
      <c r="FO735" s="15"/>
      <c r="FP735" s="15"/>
      <c r="FQ735" s="15"/>
      <c r="FR735" s="15"/>
      <c r="FS735" s="15"/>
      <c r="FT735" s="15"/>
      <c r="FU735" s="15"/>
      <c r="FV735" s="15"/>
      <c r="FW735" s="15"/>
      <c r="FX735" s="15"/>
      <c r="FY735" s="15"/>
      <c r="FZ735" s="15"/>
      <c r="GA735" s="15"/>
      <c r="GB735" s="15"/>
      <c r="GC735" s="15"/>
      <c r="GD735" s="15"/>
      <c r="GE735" s="15"/>
      <c r="GF735" s="15"/>
      <c r="GG735" s="15"/>
      <c r="GH735" s="15"/>
      <c r="GI735" s="15"/>
      <c r="GJ735" s="15"/>
      <c r="GK735" s="15"/>
      <c r="GL735" s="15"/>
      <c r="GM735" s="15"/>
      <c r="GN735" s="15"/>
      <c r="GO735" s="15"/>
      <c r="GP735" s="15"/>
      <c r="GQ735" s="15"/>
      <c r="GR735" s="15"/>
      <c r="GS735" s="15"/>
      <c r="GT735" s="15"/>
      <c r="GU735" s="15"/>
      <c r="GV735" s="15"/>
      <c r="GW735" s="15"/>
      <c r="GX735" s="15"/>
      <c r="GY735" s="15"/>
      <c r="GZ735" s="15"/>
      <c r="HA735" s="15"/>
      <c r="HB735" s="15"/>
      <c r="HC735" s="15"/>
      <c r="HD735" s="15"/>
      <c r="HE735" s="15"/>
      <c r="HF735" s="15"/>
      <c r="HG735" s="15"/>
      <c r="HH735" s="15"/>
      <c r="HI735" s="15"/>
      <c r="HJ735" s="15"/>
      <c r="HK735" s="15"/>
      <c r="HL735" s="15"/>
      <c r="HM735" s="15"/>
      <c r="HN735" s="15"/>
      <c r="HO735" s="15"/>
      <c r="HP735" s="15"/>
      <c r="HQ735" s="15"/>
      <c r="HR735" s="15"/>
      <c r="HS735" s="15"/>
      <c r="HT735" s="15"/>
      <c r="HU735" s="15"/>
      <c r="HV735" s="15"/>
      <c r="HW735" s="15"/>
      <c r="HX735" s="15"/>
      <c r="HY735" s="15"/>
      <c r="HZ735" s="15"/>
      <c r="IA735" s="15"/>
      <c r="IB735" s="15"/>
      <c r="IC735" s="15"/>
      <c r="ID735" s="15"/>
      <c r="IE735" s="15"/>
      <c r="IF735" s="15"/>
      <c r="IG735" s="15"/>
      <c r="IH735" s="15"/>
      <c r="II735" s="15"/>
      <c r="IJ735" s="15"/>
      <c r="IK735" s="15"/>
      <c r="IL735" s="15"/>
      <c r="IM735" s="15"/>
      <c r="IN735" s="15"/>
      <c r="IO735" s="15"/>
      <c r="IP735" s="15"/>
    </row>
    <row r="736" spans="1:251" ht="26.25">
      <c r="A736" s="116" t="s">
        <v>6045</v>
      </c>
      <c r="B736" s="4" t="s">
        <v>5899</v>
      </c>
      <c r="C736" s="7" t="s">
        <v>5893</v>
      </c>
      <c r="D736" s="7" t="s">
        <v>5894</v>
      </c>
      <c r="E736" s="7" t="s">
        <v>5895</v>
      </c>
      <c r="F736" s="8" t="s">
        <v>5896</v>
      </c>
      <c r="G736" s="8" t="s">
        <v>7648</v>
      </c>
      <c r="H736" s="7" t="s">
        <v>1125</v>
      </c>
      <c r="I736" s="175"/>
      <c r="J736" s="71"/>
      <c r="K736" s="284"/>
      <c r="L736" s="285"/>
      <c r="M736" s="1"/>
      <c r="N736" s="278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  <c r="EN736" s="15"/>
      <c r="EO736" s="15"/>
      <c r="EP736" s="15"/>
      <c r="EQ736" s="15"/>
      <c r="ER736" s="15"/>
      <c r="ES736" s="15"/>
      <c r="ET736" s="15"/>
      <c r="EU736" s="15"/>
      <c r="EV736" s="15"/>
      <c r="EW736" s="15"/>
      <c r="EX736" s="15"/>
      <c r="EY736" s="15"/>
      <c r="EZ736" s="15"/>
      <c r="FA736" s="15"/>
      <c r="FB736" s="15"/>
      <c r="FC736" s="15"/>
      <c r="FD736" s="15"/>
      <c r="FE736" s="15"/>
      <c r="FF736" s="15"/>
      <c r="FG736" s="15"/>
      <c r="FH736" s="15"/>
      <c r="FI736" s="15"/>
      <c r="FJ736" s="15"/>
      <c r="FK736" s="15"/>
      <c r="FL736" s="15"/>
      <c r="FM736" s="15"/>
      <c r="FN736" s="15"/>
      <c r="FO736" s="15"/>
      <c r="FP736" s="15"/>
      <c r="FQ736" s="15"/>
      <c r="FR736" s="15"/>
      <c r="FS736" s="15"/>
      <c r="FT736" s="15"/>
      <c r="FU736" s="15"/>
      <c r="FV736" s="15"/>
      <c r="FW736" s="15"/>
      <c r="FX736" s="15"/>
      <c r="FY736" s="15"/>
      <c r="FZ736" s="15"/>
      <c r="GA736" s="15"/>
      <c r="GB736" s="15"/>
      <c r="GC736" s="15"/>
      <c r="GD736" s="15"/>
      <c r="GE736" s="15"/>
      <c r="GF736" s="15"/>
      <c r="GG736" s="15"/>
      <c r="GH736" s="15"/>
      <c r="GI736" s="15"/>
      <c r="GJ736" s="15"/>
      <c r="GK736" s="15"/>
      <c r="GL736" s="15"/>
      <c r="GM736" s="15"/>
      <c r="GN736" s="15"/>
      <c r="GO736" s="15"/>
      <c r="GP736" s="15"/>
      <c r="GQ736" s="15"/>
      <c r="GR736" s="15"/>
      <c r="GS736" s="15"/>
      <c r="GT736" s="15"/>
      <c r="GU736" s="15"/>
      <c r="GV736" s="15"/>
      <c r="GW736" s="15"/>
      <c r="GX736" s="15"/>
      <c r="GY736" s="15"/>
      <c r="GZ736" s="15"/>
      <c r="HA736" s="15"/>
      <c r="HB736" s="15"/>
      <c r="HC736" s="15"/>
      <c r="HD736" s="15"/>
      <c r="HE736" s="15"/>
      <c r="HF736" s="15"/>
      <c r="HG736" s="15"/>
      <c r="HH736" s="15"/>
      <c r="HI736" s="15"/>
      <c r="HJ736" s="15"/>
      <c r="HK736" s="15"/>
      <c r="HL736" s="15"/>
      <c r="HM736" s="15"/>
      <c r="HN736" s="15"/>
      <c r="HO736" s="15"/>
      <c r="HP736" s="15"/>
      <c r="HQ736" s="15"/>
      <c r="HR736" s="15"/>
      <c r="HS736" s="15"/>
      <c r="HT736" s="15"/>
      <c r="HU736" s="15"/>
      <c r="HV736" s="15"/>
      <c r="HW736" s="15"/>
      <c r="HX736" s="15"/>
      <c r="HY736" s="15"/>
      <c r="HZ736" s="15"/>
      <c r="IA736" s="15"/>
      <c r="IB736" s="15"/>
      <c r="IC736" s="15"/>
      <c r="ID736" s="15"/>
      <c r="IE736" s="15"/>
      <c r="IF736" s="15"/>
      <c r="IG736" s="15"/>
      <c r="IH736" s="15"/>
      <c r="II736" s="15"/>
      <c r="IJ736" s="15"/>
      <c r="IK736" s="15"/>
      <c r="IL736" s="15"/>
      <c r="IM736" s="15"/>
      <c r="IN736" s="15"/>
      <c r="IO736" s="15"/>
      <c r="IP736" s="15"/>
      <c r="IQ736" s="15"/>
    </row>
    <row r="737" spans="1:251" s="18" customFormat="1" ht="26.25">
      <c r="A737" s="206" t="s">
        <v>6045</v>
      </c>
      <c r="B737" s="4" t="s">
        <v>4176</v>
      </c>
      <c r="C737" s="7" t="s">
        <v>3143</v>
      </c>
      <c r="D737" s="7" t="s">
        <v>2078</v>
      </c>
      <c r="E737" s="7" t="s">
        <v>3485</v>
      </c>
      <c r="F737" s="8" t="s">
        <v>1026</v>
      </c>
      <c r="G737" s="8" t="s">
        <v>7648</v>
      </c>
      <c r="H737" s="8" t="s">
        <v>7201</v>
      </c>
      <c r="I737" s="8"/>
      <c r="J737" s="8"/>
      <c r="K737" s="258" t="e">
        <f>LEFT(#REF!,1)</f>
        <v>#REF!</v>
      </c>
      <c r="L737" s="259" t="e">
        <f>VALUE(MID(#REF!,2,3))</f>
        <v>#REF!</v>
      </c>
      <c r="M737" s="35"/>
      <c r="N737" s="17"/>
    </row>
    <row r="738" spans="1:251" ht="26.25">
      <c r="A738" s="116" t="s">
        <v>6045</v>
      </c>
      <c r="B738" s="4" t="s">
        <v>6994</v>
      </c>
      <c r="C738" s="1" t="s">
        <v>3143</v>
      </c>
      <c r="D738" s="7" t="s">
        <v>6995</v>
      </c>
      <c r="E738" s="7" t="s">
        <v>5089</v>
      </c>
      <c r="F738" s="1" t="s">
        <v>6996</v>
      </c>
      <c r="G738" s="8" t="s">
        <v>7648</v>
      </c>
      <c r="H738" s="7"/>
      <c r="I738" s="175"/>
      <c r="J738" s="71"/>
      <c r="K738" s="284"/>
      <c r="L738" s="285"/>
      <c r="M738" s="1"/>
      <c r="N738" s="278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  <c r="EI738" s="15"/>
      <c r="EJ738" s="15"/>
      <c r="EK738" s="15"/>
      <c r="EL738" s="15"/>
      <c r="EM738" s="15"/>
      <c r="EN738" s="15"/>
      <c r="EO738" s="15"/>
      <c r="EP738" s="15"/>
      <c r="EQ738" s="15"/>
      <c r="ER738" s="15"/>
      <c r="ES738" s="15"/>
      <c r="ET738" s="15"/>
      <c r="EU738" s="15"/>
      <c r="EV738" s="15"/>
      <c r="EW738" s="15"/>
      <c r="EX738" s="15"/>
      <c r="EY738" s="15"/>
      <c r="EZ738" s="15"/>
      <c r="FA738" s="15"/>
      <c r="FB738" s="15"/>
      <c r="FC738" s="15"/>
      <c r="FD738" s="15"/>
      <c r="FE738" s="15"/>
      <c r="FF738" s="15"/>
      <c r="FG738" s="15"/>
      <c r="FH738" s="15"/>
      <c r="FI738" s="15"/>
      <c r="FJ738" s="15"/>
      <c r="FK738" s="15"/>
      <c r="FL738" s="15"/>
      <c r="FM738" s="15"/>
      <c r="FN738" s="15"/>
      <c r="FO738" s="15"/>
      <c r="FP738" s="15"/>
      <c r="FQ738" s="15"/>
      <c r="FR738" s="15"/>
      <c r="FS738" s="15"/>
      <c r="FT738" s="15"/>
      <c r="FU738" s="15"/>
      <c r="FV738" s="15"/>
      <c r="FW738" s="15"/>
      <c r="FX738" s="15"/>
      <c r="FY738" s="15"/>
      <c r="FZ738" s="15"/>
      <c r="GA738" s="15"/>
      <c r="GB738" s="15"/>
      <c r="GC738" s="15"/>
      <c r="GD738" s="15"/>
      <c r="GE738" s="15"/>
      <c r="GF738" s="15"/>
      <c r="GG738" s="15"/>
      <c r="GH738" s="15"/>
      <c r="GI738" s="15"/>
      <c r="GJ738" s="15"/>
      <c r="GK738" s="15"/>
      <c r="GL738" s="15"/>
      <c r="GM738" s="15"/>
      <c r="GN738" s="15"/>
      <c r="GO738" s="15"/>
      <c r="GP738" s="15"/>
      <c r="GQ738" s="15"/>
      <c r="GR738" s="15"/>
      <c r="GS738" s="15"/>
      <c r="GT738" s="15"/>
      <c r="GU738" s="15"/>
      <c r="GV738" s="15"/>
      <c r="GW738" s="15"/>
      <c r="GX738" s="15"/>
      <c r="GY738" s="15"/>
      <c r="GZ738" s="15"/>
      <c r="HA738" s="15"/>
      <c r="HB738" s="15"/>
      <c r="HC738" s="15"/>
      <c r="HD738" s="15"/>
      <c r="HE738" s="15"/>
      <c r="HF738" s="15"/>
      <c r="HG738" s="15"/>
      <c r="HH738" s="15"/>
      <c r="HI738" s="15"/>
      <c r="HJ738" s="15"/>
      <c r="HK738" s="15"/>
      <c r="HL738" s="15"/>
      <c r="HM738" s="15"/>
      <c r="HN738" s="15"/>
      <c r="HO738" s="15"/>
      <c r="HP738" s="15"/>
      <c r="HQ738" s="15"/>
      <c r="HR738" s="15"/>
      <c r="HS738" s="15"/>
      <c r="HT738" s="15"/>
      <c r="HU738" s="15"/>
      <c r="HV738" s="15"/>
      <c r="HW738" s="15"/>
      <c r="HX738" s="15"/>
      <c r="HY738" s="15"/>
      <c r="HZ738" s="15"/>
      <c r="IA738" s="15"/>
      <c r="IB738" s="15"/>
      <c r="IC738" s="15"/>
      <c r="ID738" s="15"/>
      <c r="IE738" s="15"/>
      <c r="IF738" s="15"/>
      <c r="IG738" s="15"/>
      <c r="IH738" s="15"/>
      <c r="II738" s="15"/>
      <c r="IJ738" s="15"/>
      <c r="IK738" s="15"/>
      <c r="IL738" s="15"/>
      <c r="IM738" s="15"/>
      <c r="IN738" s="15"/>
      <c r="IO738" s="15"/>
      <c r="IP738" s="15"/>
      <c r="IQ738" s="15"/>
    </row>
    <row r="739" spans="1:251" s="18" customFormat="1" ht="26.25">
      <c r="A739" s="116" t="s">
        <v>6045</v>
      </c>
      <c r="B739" s="4" t="s">
        <v>578</v>
      </c>
      <c r="C739" s="1" t="s">
        <v>3143</v>
      </c>
      <c r="D739" s="1" t="s">
        <v>6103</v>
      </c>
      <c r="E739" s="1" t="s">
        <v>6104</v>
      </c>
      <c r="F739" s="1" t="s">
        <v>6105</v>
      </c>
      <c r="G739" s="1" t="s">
        <v>7359</v>
      </c>
      <c r="H739" s="1" t="s">
        <v>1739</v>
      </c>
      <c r="I739" s="9" t="s">
        <v>6845</v>
      </c>
      <c r="J739" s="1"/>
      <c r="K739" s="367"/>
      <c r="L739" s="368"/>
      <c r="M739" s="35" t="s">
        <v>5012</v>
      </c>
      <c r="N739" s="263" t="s">
        <v>7033</v>
      </c>
    </row>
    <row r="740" spans="1:251" ht="26.25">
      <c r="A740" s="116" t="s">
        <v>6045</v>
      </c>
      <c r="B740" s="4" t="s">
        <v>3667</v>
      </c>
      <c r="C740" s="1" t="s">
        <v>3143</v>
      </c>
      <c r="D740" s="1" t="s">
        <v>3668</v>
      </c>
      <c r="E740" s="1" t="s">
        <v>5089</v>
      </c>
      <c r="F740" s="1" t="s">
        <v>3669</v>
      </c>
      <c r="G740" s="1" t="s">
        <v>7648</v>
      </c>
      <c r="I740" s="9"/>
      <c r="N740" s="26"/>
    </row>
    <row r="741" spans="1:251" s="18" customFormat="1" ht="26.25">
      <c r="A741" s="206" t="s">
        <v>6045</v>
      </c>
      <c r="B741" s="4" t="s">
        <v>577</v>
      </c>
      <c r="C741" s="1" t="s">
        <v>3143</v>
      </c>
      <c r="D741" s="1" t="s">
        <v>4358</v>
      </c>
      <c r="E741" s="1" t="s">
        <v>5034</v>
      </c>
      <c r="F741" s="1" t="s">
        <v>5036</v>
      </c>
      <c r="G741" s="1" t="s">
        <v>5037</v>
      </c>
      <c r="H741" s="1" t="s">
        <v>5035</v>
      </c>
      <c r="I741" s="9" t="s">
        <v>2407</v>
      </c>
      <c r="J741" s="8"/>
      <c r="K741" s="258"/>
      <c r="L741" s="259"/>
      <c r="M741" s="35"/>
      <c r="N741" s="17"/>
    </row>
    <row r="742" spans="1:251" ht="26.25">
      <c r="A742" s="206" t="s">
        <v>6045</v>
      </c>
      <c r="B742" s="4" t="s">
        <v>4638</v>
      </c>
      <c r="C742" s="1" t="s">
        <v>3143</v>
      </c>
      <c r="D742" s="8" t="s">
        <v>4637</v>
      </c>
      <c r="E742" s="7" t="s">
        <v>4542</v>
      </c>
      <c r="F742" s="8" t="s">
        <v>3375</v>
      </c>
      <c r="G742" s="8" t="s">
        <v>7648</v>
      </c>
      <c r="H742" s="30"/>
      <c r="I742" s="8"/>
      <c r="K742" s="281"/>
      <c r="L742" s="282"/>
      <c r="M742" s="234"/>
      <c r="N742" s="263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  <c r="EN742" s="15"/>
      <c r="EO742" s="15"/>
      <c r="EP742" s="15"/>
      <c r="EQ742" s="15"/>
      <c r="ER742" s="15"/>
      <c r="ES742" s="15"/>
      <c r="ET742" s="15"/>
      <c r="EU742" s="15"/>
      <c r="EV742" s="15"/>
      <c r="EW742" s="15"/>
      <c r="EX742" s="15"/>
      <c r="EY742" s="15"/>
      <c r="EZ742" s="15"/>
      <c r="FA742" s="15"/>
      <c r="FB742" s="15"/>
      <c r="FC742" s="15"/>
      <c r="FD742" s="15"/>
      <c r="FE742" s="15"/>
      <c r="FF742" s="15"/>
      <c r="FG742" s="15"/>
      <c r="FH742" s="15"/>
      <c r="FI742" s="15"/>
      <c r="FJ742" s="15"/>
      <c r="FK742" s="15"/>
      <c r="FL742" s="15"/>
      <c r="FM742" s="15"/>
      <c r="FN742" s="15"/>
      <c r="FO742" s="15"/>
      <c r="FP742" s="15"/>
      <c r="FQ742" s="15"/>
      <c r="FR742" s="15"/>
      <c r="FS742" s="15"/>
      <c r="FT742" s="15"/>
      <c r="FU742" s="15"/>
      <c r="FV742" s="15"/>
      <c r="FW742" s="15"/>
      <c r="FX742" s="15"/>
      <c r="FY742" s="15"/>
      <c r="FZ742" s="15"/>
      <c r="GA742" s="15"/>
      <c r="GB742" s="15"/>
      <c r="GC742" s="15"/>
      <c r="GD742" s="15"/>
      <c r="GE742" s="15"/>
      <c r="GF742" s="15"/>
      <c r="GG742" s="15"/>
      <c r="GH742" s="15"/>
      <c r="GI742" s="15"/>
      <c r="GJ742" s="15"/>
      <c r="GK742" s="15"/>
      <c r="GL742" s="15"/>
      <c r="GM742" s="15"/>
      <c r="GN742" s="15"/>
      <c r="GO742" s="15"/>
      <c r="GP742" s="15"/>
      <c r="GQ742" s="15"/>
      <c r="GR742" s="15"/>
      <c r="GS742" s="15"/>
      <c r="GT742" s="15"/>
      <c r="GU742" s="15"/>
      <c r="GV742" s="15"/>
      <c r="GW742" s="15"/>
      <c r="GX742" s="15"/>
      <c r="GY742" s="15"/>
      <c r="GZ742" s="15"/>
      <c r="HA742" s="15"/>
      <c r="HB742" s="15"/>
      <c r="HC742" s="15"/>
      <c r="HD742" s="15"/>
      <c r="HE742" s="15"/>
      <c r="HF742" s="15"/>
      <c r="HG742" s="15"/>
      <c r="HH742" s="15"/>
      <c r="HI742" s="15"/>
      <c r="HJ742" s="15"/>
      <c r="HK742" s="15"/>
      <c r="HL742" s="15"/>
      <c r="HM742" s="15"/>
      <c r="HN742" s="15"/>
      <c r="HO742" s="15"/>
      <c r="HP742" s="15"/>
      <c r="HQ742" s="15"/>
      <c r="HR742" s="15"/>
      <c r="HS742" s="15"/>
      <c r="HT742" s="15"/>
      <c r="HU742" s="15"/>
      <c r="HV742" s="15"/>
      <c r="HW742" s="15"/>
      <c r="HX742" s="15"/>
      <c r="HY742" s="15"/>
      <c r="HZ742" s="15"/>
      <c r="IA742" s="15"/>
      <c r="IB742" s="15"/>
      <c r="IC742" s="15"/>
      <c r="ID742" s="15"/>
      <c r="IE742" s="15"/>
      <c r="IF742" s="15"/>
      <c r="IG742" s="15"/>
      <c r="IH742" s="15"/>
      <c r="II742" s="15"/>
      <c r="IJ742" s="15"/>
      <c r="IK742" s="15"/>
      <c r="IL742" s="15"/>
      <c r="IM742" s="15"/>
      <c r="IN742" s="15"/>
      <c r="IO742" s="15"/>
      <c r="IP742" s="15"/>
      <c r="IQ742" s="15"/>
    </row>
    <row r="743" spans="1:251" ht="26.25">
      <c r="A743" s="116" t="s">
        <v>6045</v>
      </c>
      <c r="B743" s="4" t="s">
        <v>6005</v>
      </c>
      <c r="C743" s="7" t="s">
        <v>5893</v>
      </c>
      <c r="D743" s="7" t="s">
        <v>5065</v>
      </c>
      <c r="E743" s="7" t="s">
        <v>6006</v>
      </c>
      <c r="F743" s="8" t="s">
        <v>6007</v>
      </c>
      <c r="G743" s="8" t="s">
        <v>7648</v>
      </c>
      <c r="H743" s="7" t="s">
        <v>6008</v>
      </c>
      <c r="I743" s="175"/>
      <c r="J743" s="71"/>
      <c r="K743" s="284"/>
      <c r="L743" s="285"/>
      <c r="M743" s="1"/>
      <c r="N743" s="278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  <c r="FJ743" s="15"/>
      <c r="FK743" s="15"/>
      <c r="FL743" s="15"/>
      <c r="FM743" s="15"/>
      <c r="FN743" s="15"/>
      <c r="FO743" s="15"/>
      <c r="FP743" s="15"/>
      <c r="FQ743" s="15"/>
      <c r="FR743" s="15"/>
      <c r="FS743" s="15"/>
      <c r="FT743" s="15"/>
      <c r="FU743" s="15"/>
      <c r="FV743" s="15"/>
      <c r="FW743" s="15"/>
      <c r="FX743" s="15"/>
      <c r="FY743" s="15"/>
      <c r="FZ743" s="15"/>
      <c r="GA743" s="15"/>
      <c r="GB743" s="15"/>
      <c r="GC743" s="15"/>
      <c r="GD743" s="15"/>
      <c r="GE743" s="15"/>
      <c r="GF743" s="15"/>
      <c r="GG743" s="15"/>
      <c r="GH743" s="15"/>
      <c r="GI743" s="15"/>
      <c r="GJ743" s="15"/>
      <c r="GK743" s="15"/>
      <c r="GL743" s="15"/>
      <c r="GM743" s="15"/>
      <c r="GN743" s="15"/>
      <c r="GO743" s="15"/>
      <c r="GP743" s="15"/>
      <c r="GQ743" s="15"/>
      <c r="GR743" s="15"/>
      <c r="GS743" s="15"/>
      <c r="GT743" s="15"/>
      <c r="GU743" s="15"/>
      <c r="GV743" s="15"/>
      <c r="GW743" s="15"/>
      <c r="GX743" s="15"/>
      <c r="GY743" s="15"/>
      <c r="GZ743" s="15"/>
      <c r="HA743" s="15"/>
      <c r="HB743" s="15"/>
      <c r="HC743" s="15"/>
      <c r="HD743" s="15"/>
      <c r="HE743" s="15"/>
      <c r="HF743" s="15"/>
      <c r="HG743" s="15"/>
      <c r="HH743" s="15"/>
      <c r="HI743" s="15"/>
      <c r="HJ743" s="15"/>
      <c r="HK743" s="15"/>
      <c r="HL743" s="15"/>
      <c r="HM743" s="15"/>
      <c r="HN743" s="15"/>
      <c r="HO743" s="15"/>
      <c r="HP743" s="15"/>
      <c r="HQ743" s="15"/>
      <c r="HR743" s="15"/>
      <c r="HS743" s="15"/>
      <c r="HT743" s="15"/>
      <c r="HU743" s="15"/>
      <c r="HV743" s="15"/>
      <c r="HW743" s="15"/>
      <c r="HX743" s="15"/>
      <c r="HY743" s="15"/>
      <c r="HZ743" s="15"/>
      <c r="IA743" s="15"/>
      <c r="IB743" s="15"/>
      <c r="IC743" s="15"/>
      <c r="ID743" s="15"/>
      <c r="IE743" s="15"/>
      <c r="IF743" s="15"/>
      <c r="IG743" s="15"/>
      <c r="IH743" s="15"/>
      <c r="II743" s="15"/>
      <c r="IJ743" s="15"/>
      <c r="IK743" s="15"/>
      <c r="IL743" s="15"/>
      <c r="IM743" s="15"/>
      <c r="IN743" s="15"/>
      <c r="IO743" s="15"/>
      <c r="IP743" s="15"/>
      <c r="IQ743" s="15"/>
    </row>
    <row r="744" spans="1:251" s="18" customFormat="1" ht="26.25">
      <c r="A744" s="206" t="s">
        <v>6045</v>
      </c>
      <c r="B744" s="4" t="s">
        <v>4175</v>
      </c>
      <c r="C744" s="7" t="s">
        <v>3143</v>
      </c>
      <c r="D744" s="7" t="s">
        <v>2076</v>
      </c>
      <c r="E744" s="7" t="s">
        <v>5070</v>
      </c>
      <c r="F744" s="8" t="s">
        <v>4803</v>
      </c>
      <c r="G744" s="335"/>
      <c r="H744" s="8" t="s">
        <v>431</v>
      </c>
      <c r="I744" s="8"/>
      <c r="J744" s="8"/>
      <c r="K744" s="258"/>
      <c r="L744" s="259"/>
      <c r="M744" s="202" t="s">
        <v>5012</v>
      </c>
      <c r="N744" s="26" t="s">
        <v>3007</v>
      </c>
    </row>
    <row r="745" spans="1:251" s="18" customFormat="1" ht="26.25">
      <c r="A745" s="116" t="s">
        <v>6045</v>
      </c>
      <c r="B745" s="4" t="s">
        <v>582</v>
      </c>
      <c r="C745" s="1" t="s">
        <v>3143</v>
      </c>
      <c r="D745" s="1" t="s">
        <v>6018</v>
      </c>
      <c r="E745" s="1" t="s">
        <v>3610</v>
      </c>
      <c r="F745" s="1" t="s">
        <v>1271</v>
      </c>
      <c r="G745" s="1" t="s">
        <v>4307</v>
      </c>
      <c r="H745" s="1" t="s">
        <v>3611</v>
      </c>
      <c r="I745" s="8"/>
      <c r="J745" s="8"/>
      <c r="K745" s="258"/>
      <c r="L745" s="259"/>
      <c r="M745" s="35"/>
      <c r="N745" s="17"/>
    </row>
    <row r="746" spans="1:251" ht="26.25">
      <c r="A746" s="116" t="s">
        <v>6045</v>
      </c>
      <c r="B746" s="4" t="s">
        <v>5898</v>
      </c>
      <c r="C746" s="1" t="s">
        <v>3143</v>
      </c>
      <c r="D746" s="7" t="s">
        <v>5065</v>
      </c>
      <c r="E746" s="7" t="s">
        <v>3059</v>
      </c>
      <c r="F746" s="8" t="s">
        <v>3203</v>
      </c>
      <c r="G746" s="8" t="s">
        <v>7648</v>
      </c>
      <c r="H746" s="7" t="s">
        <v>6017</v>
      </c>
      <c r="I746" s="175"/>
      <c r="J746" s="71"/>
      <c r="K746" s="284"/>
      <c r="L746" s="285"/>
      <c r="M746" s="1"/>
      <c r="N746" s="278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  <c r="EU746" s="15"/>
      <c r="EV746" s="15"/>
      <c r="EW746" s="15"/>
      <c r="EX746" s="15"/>
      <c r="EY746" s="15"/>
      <c r="EZ746" s="15"/>
      <c r="FA746" s="15"/>
      <c r="FB746" s="15"/>
      <c r="FC746" s="15"/>
      <c r="FD746" s="15"/>
      <c r="FE746" s="15"/>
      <c r="FF746" s="15"/>
      <c r="FG746" s="15"/>
      <c r="FH746" s="15"/>
      <c r="FI746" s="15"/>
      <c r="FJ746" s="15"/>
      <c r="FK746" s="15"/>
      <c r="FL746" s="15"/>
      <c r="FM746" s="15"/>
      <c r="FN746" s="15"/>
      <c r="FO746" s="15"/>
      <c r="FP746" s="15"/>
      <c r="FQ746" s="15"/>
      <c r="FR746" s="15"/>
      <c r="FS746" s="15"/>
      <c r="FT746" s="15"/>
      <c r="FU746" s="15"/>
      <c r="FV746" s="15"/>
      <c r="FW746" s="15"/>
      <c r="FX746" s="15"/>
      <c r="FY746" s="15"/>
      <c r="FZ746" s="15"/>
      <c r="GA746" s="15"/>
      <c r="GB746" s="15"/>
      <c r="GC746" s="15"/>
      <c r="GD746" s="15"/>
      <c r="GE746" s="15"/>
      <c r="GF746" s="15"/>
      <c r="GG746" s="15"/>
      <c r="GH746" s="15"/>
      <c r="GI746" s="15"/>
      <c r="GJ746" s="15"/>
      <c r="GK746" s="15"/>
      <c r="GL746" s="15"/>
      <c r="GM746" s="15"/>
      <c r="GN746" s="15"/>
      <c r="GO746" s="15"/>
      <c r="GP746" s="15"/>
      <c r="GQ746" s="15"/>
      <c r="GR746" s="15"/>
      <c r="GS746" s="15"/>
      <c r="GT746" s="15"/>
      <c r="GU746" s="15"/>
      <c r="GV746" s="15"/>
      <c r="GW746" s="15"/>
      <c r="GX746" s="15"/>
      <c r="GY746" s="15"/>
      <c r="GZ746" s="15"/>
      <c r="HA746" s="15"/>
      <c r="HB746" s="15"/>
      <c r="HC746" s="15"/>
      <c r="HD746" s="15"/>
      <c r="HE746" s="15"/>
      <c r="HF746" s="15"/>
      <c r="HG746" s="15"/>
      <c r="HH746" s="15"/>
      <c r="HI746" s="15"/>
      <c r="HJ746" s="15"/>
      <c r="HK746" s="15"/>
      <c r="HL746" s="15"/>
      <c r="HM746" s="15"/>
      <c r="HN746" s="15"/>
      <c r="HO746" s="15"/>
      <c r="HP746" s="15"/>
      <c r="HQ746" s="15"/>
      <c r="HR746" s="15"/>
      <c r="HS746" s="15"/>
      <c r="HT746" s="15"/>
      <c r="HU746" s="15"/>
      <c r="HV746" s="15"/>
      <c r="HW746" s="15"/>
      <c r="HX746" s="15"/>
      <c r="HY746" s="15"/>
      <c r="HZ746" s="15"/>
      <c r="IA746" s="15"/>
      <c r="IB746" s="15"/>
      <c r="IC746" s="15"/>
      <c r="ID746" s="15"/>
      <c r="IE746" s="15"/>
      <c r="IF746" s="15"/>
      <c r="IG746" s="15"/>
      <c r="IH746" s="15"/>
      <c r="II746" s="15"/>
      <c r="IJ746" s="15"/>
      <c r="IK746" s="15"/>
      <c r="IL746" s="15"/>
      <c r="IM746" s="15"/>
      <c r="IN746" s="15"/>
      <c r="IO746" s="15"/>
      <c r="IP746" s="15"/>
      <c r="IQ746" s="15"/>
    </row>
    <row r="747" spans="1:251" ht="26.25">
      <c r="A747" s="206" t="s">
        <v>6045</v>
      </c>
      <c r="B747" s="4" t="s">
        <v>14</v>
      </c>
      <c r="C747" s="1" t="s">
        <v>3143</v>
      </c>
      <c r="D747" s="8" t="s">
        <v>15</v>
      </c>
      <c r="E747" s="7" t="s">
        <v>16</v>
      </c>
      <c r="F747" s="8" t="s">
        <v>2569</v>
      </c>
      <c r="G747" s="8" t="s">
        <v>4307</v>
      </c>
      <c r="H747" s="43">
        <v>1943</v>
      </c>
      <c r="I747" s="8"/>
      <c r="K747" s="281"/>
      <c r="L747" s="282"/>
      <c r="M747" s="234"/>
      <c r="N747" s="263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  <c r="FI747" s="15"/>
      <c r="FJ747" s="15"/>
      <c r="FK747" s="15"/>
      <c r="FL747" s="15"/>
      <c r="FM747" s="15"/>
      <c r="FN747" s="15"/>
      <c r="FO747" s="15"/>
      <c r="FP747" s="15"/>
      <c r="FQ747" s="15"/>
      <c r="FR747" s="15"/>
      <c r="FS747" s="15"/>
      <c r="FT747" s="15"/>
      <c r="FU747" s="15"/>
      <c r="FV747" s="15"/>
      <c r="FW747" s="15"/>
      <c r="FX747" s="15"/>
      <c r="FY747" s="15"/>
      <c r="FZ747" s="15"/>
      <c r="GA747" s="15"/>
      <c r="GB747" s="15"/>
      <c r="GC747" s="15"/>
      <c r="GD747" s="15"/>
      <c r="GE747" s="15"/>
      <c r="GF747" s="15"/>
      <c r="GG747" s="15"/>
      <c r="GH747" s="15"/>
      <c r="GI747" s="15"/>
      <c r="GJ747" s="15"/>
      <c r="GK747" s="15"/>
      <c r="GL747" s="15"/>
      <c r="GM747" s="15"/>
      <c r="GN747" s="15"/>
      <c r="GO747" s="15"/>
      <c r="GP747" s="15"/>
      <c r="GQ747" s="15"/>
      <c r="GR747" s="15"/>
      <c r="GS747" s="15"/>
      <c r="GT747" s="15"/>
      <c r="GU747" s="15"/>
      <c r="GV747" s="15"/>
      <c r="GW747" s="15"/>
      <c r="GX747" s="15"/>
      <c r="GY747" s="15"/>
      <c r="GZ747" s="15"/>
      <c r="HA747" s="15"/>
      <c r="HB747" s="15"/>
      <c r="HC747" s="15"/>
      <c r="HD747" s="15"/>
      <c r="HE747" s="15"/>
      <c r="HF747" s="15"/>
      <c r="HG747" s="15"/>
      <c r="HH747" s="15"/>
      <c r="HI747" s="15"/>
      <c r="HJ747" s="15"/>
      <c r="HK747" s="15"/>
      <c r="HL747" s="15"/>
      <c r="HM747" s="15"/>
      <c r="HN747" s="15"/>
      <c r="HO747" s="15"/>
      <c r="HP747" s="15"/>
      <c r="HQ747" s="15"/>
      <c r="HR747" s="15"/>
      <c r="HS747" s="15"/>
      <c r="HT747" s="15"/>
      <c r="HU747" s="15"/>
      <c r="HV747" s="15"/>
      <c r="HW747" s="15"/>
      <c r="HX747" s="15"/>
      <c r="HY747" s="15"/>
      <c r="HZ747" s="15"/>
      <c r="IA747" s="15"/>
      <c r="IB747" s="15"/>
      <c r="IC747" s="15"/>
      <c r="ID747" s="15"/>
      <c r="IE747" s="15"/>
      <c r="IF747" s="15"/>
      <c r="IG747" s="15"/>
      <c r="IH747" s="15"/>
      <c r="II747" s="15"/>
      <c r="IJ747" s="15"/>
      <c r="IK747" s="15"/>
      <c r="IL747" s="15"/>
      <c r="IM747" s="15"/>
      <c r="IN747" s="15"/>
      <c r="IO747" s="15"/>
      <c r="IP747" s="15"/>
      <c r="IQ747" s="15"/>
    </row>
    <row r="748" spans="1:251" s="18" customFormat="1" ht="26.25">
      <c r="A748" s="206" t="s">
        <v>6045</v>
      </c>
      <c r="B748" s="4" t="s">
        <v>665</v>
      </c>
      <c r="C748" s="7" t="s">
        <v>3143</v>
      </c>
      <c r="D748" s="7" t="s">
        <v>2077</v>
      </c>
      <c r="E748" s="166" t="s">
        <v>3144</v>
      </c>
      <c r="F748" s="8" t="s">
        <v>328</v>
      </c>
      <c r="G748" s="8"/>
      <c r="H748" s="8" t="s">
        <v>329</v>
      </c>
      <c r="I748" s="8"/>
      <c r="J748" s="8"/>
      <c r="K748" s="258"/>
      <c r="L748" s="259"/>
      <c r="M748" s="35"/>
      <c r="N748" s="17"/>
    </row>
    <row r="749" spans="1:251" s="18" customFormat="1" ht="26.25">
      <c r="A749" s="206" t="s">
        <v>6045</v>
      </c>
      <c r="B749" s="4" t="s">
        <v>666</v>
      </c>
      <c r="C749" s="7" t="s">
        <v>3143</v>
      </c>
      <c r="D749" s="7" t="s">
        <v>4609</v>
      </c>
      <c r="E749" s="7" t="s">
        <v>5430</v>
      </c>
      <c r="F749" s="8" t="s">
        <v>4610</v>
      </c>
      <c r="G749" s="8"/>
      <c r="H749" s="8"/>
      <c r="I749" s="8"/>
      <c r="J749" s="8"/>
      <c r="K749" s="258"/>
      <c r="L749" s="259"/>
      <c r="M749" s="35"/>
      <c r="N749" s="17"/>
    </row>
    <row r="750" spans="1:251" ht="26.25">
      <c r="A750" s="116" t="s">
        <v>6045</v>
      </c>
      <c r="B750" s="4" t="s">
        <v>7587</v>
      </c>
      <c r="C750" s="7" t="s">
        <v>1310</v>
      </c>
      <c r="D750" s="7" t="s">
        <v>7588</v>
      </c>
      <c r="E750" s="7" t="s">
        <v>5615</v>
      </c>
      <c r="F750" s="8" t="s">
        <v>7590</v>
      </c>
      <c r="G750" s="8" t="s">
        <v>7651</v>
      </c>
      <c r="H750" s="7" t="s">
        <v>7589</v>
      </c>
      <c r="I750" s="175"/>
      <c r="J750" s="71"/>
      <c r="K750" s="284"/>
      <c r="L750" s="285"/>
      <c r="M750" s="1"/>
      <c r="N750" s="278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  <c r="FJ750" s="15"/>
      <c r="FK750" s="15"/>
      <c r="FL750" s="15"/>
      <c r="FM750" s="15"/>
      <c r="FN750" s="15"/>
      <c r="FO750" s="15"/>
      <c r="FP750" s="15"/>
      <c r="FQ750" s="15"/>
      <c r="FR750" s="15"/>
      <c r="FS750" s="15"/>
      <c r="FT750" s="15"/>
      <c r="FU750" s="15"/>
      <c r="FV750" s="15"/>
      <c r="FW750" s="15"/>
      <c r="FX750" s="15"/>
      <c r="FY750" s="15"/>
      <c r="FZ750" s="15"/>
      <c r="GA750" s="15"/>
      <c r="GB750" s="15"/>
      <c r="GC750" s="15"/>
      <c r="GD750" s="15"/>
      <c r="GE750" s="15"/>
      <c r="GF750" s="15"/>
      <c r="GG750" s="15"/>
      <c r="GH750" s="15"/>
      <c r="GI750" s="15"/>
      <c r="GJ750" s="15"/>
      <c r="GK750" s="15"/>
      <c r="GL750" s="15"/>
      <c r="GM750" s="15"/>
      <c r="GN750" s="15"/>
      <c r="GO750" s="15"/>
      <c r="GP750" s="15"/>
      <c r="GQ750" s="15"/>
      <c r="GR750" s="15"/>
      <c r="GS750" s="15"/>
      <c r="GT750" s="15"/>
      <c r="GU750" s="15"/>
      <c r="GV750" s="15"/>
      <c r="GW750" s="15"/>
      <c r="GX750" s="15"/>
      <c r="GY750" s="15"/>
      <c r="GZ750" s="15"/>
      <c r="HA750" s="15"/>
      <c r="HB750" s="15"/>
      <c r="HC750" s="15"/>
      <c r="HD750" s="15"/>
      <c r="HE750" s="15"/>
      <c r="HF750" s="15"/>
      <c r="HG750" s="15"/>
      <c r="HH750" s="15"/>
      <c r="HI750" s="15"/>
      <c r="HJ750" s="15"/>
      <c r="HK750" s="15"/>
      <c r="HL750" s="15"/>
      <c r="HM750" s="15"/>
      <c r="HN750" s="15"/>
      <c r="HO750" s="15"/>
      <c r="HP750" s="15"/>
      <c r="HQ750" s="15"/>
      <c r="HR750" s="15"/>
      <c r="HS750" s="15"/>
      <c r="HT750" s="15"/>
      <c r="HU750" s="15"/>
      <c r="HV750" s="15"/>
      <c r="HW750" s="15"/>
      <c r="HX750" s="15"/>
      <c r="HY750" s="15"/>
      <c r="HZ750" s="15"/>
      <c r="IA750" s="15"/>
      <c r="IB750" s="15"/>
      <c r="IC750" s="15"/>
      <c r="ID750" s="15"/>
      <c r="IE750" s="15"/>
      <c r="IF750" s="15"/>
      <c r="IG750" s="15"/>
      <c r="IH750" s="15"/>
      <c r="II750" s="15"/>
      <c r="IJ750" s="15"/>
      <c r="IK750" s="15"/>
      <c r="IL750" s="15"/>
      <c r="IM750" s="15"/>
      <c r="IN750" s="15"/>
      <c r="IO750" s="15"/>
      <c r="IP750" s="15"/>
      <c r="IQ750" s="15"/>
    </row>
    <row r="751" spans="1:251" ht="26.25">
      <c r="A751" s="116" t="s">
        <v>6045</v>
      </c>
      <c r="B751" s="4" t="s">
        <v>1309</v>
      </c>
      <c r="C751" s="7" t="s">
        <v>1310</v>
      </c>
      <c r="D751" s="7" t="s">
        <v>1311</v>
      </c>
      <c r="E751" s="7" t="s">
        <v>1661</v>
      </c>
      <c r="F751" s="8" t="s">
        <v>1312</v>
      </c>
      <c r="G751" s="8" t="s">
        <v>7651</v>
      </c>
      <c r="H751" s="7" t="s">
        <v>1313</v>
      </c>
      <c r="I751" s="175"/>
      <c r="J751" s="71"/>
      <c r="K751" s="284"/>
      <c r="L751" s="285"/>
      <c r="M751" s="1"/>
      <c r="N751" s="278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  <c r="EU751" s="15"/>
      <c r="EV751" s="15"/>
      <c r="EW751" s="15"/>
      <c r="EX751" s="15"/>
      <c r="EY751" s="15"/>
      <c r="EZ751" s="15"/>
      <c r="FA751" s="15"/>
      <c r="FB751" s="15"/>
      <c r="FC751" s="15"/>
      <c r="FD751" s="15"/>
      <c r="FE751" s="15"/>
      <c r="FF751" s="15"/>
      <c r="FG751" s="15"/>
      <c r="FH751" s="15"/>
      <c r="FI751" s="15"/>
      <c r="FJ751" s="15"/>
      <c r="FK751" s="15"/>
      <c r="FL751" s="15"/>
      <c r="FM751" s="15"/>
      <c r="FN751" s="15"/>
      <c r="FO751" s="15"/>
      <c r="FP751" s="15"/>
      <c r="FQ751" s="15"/>
      <c r="FR751" s="15"/>
      <c r="FS751" s="15"/>
      <c r="FT751" s="15"/>
      <c r="FU751" s="15"/>
      <c r="FV751" s="15"/>
      <c r="FW751" s="15"/>
      <c r="FX751" s="15"/>
      <c r="FY751" s="15"/>
      <c r="FZ751" s="15"/>
      <c r="GA751" s="15"/>
      <c r="GB751" s="15"/>
      <c r="GC751" s="15"/>
      <c r="GD751" s="15"/>
      <c r="GE751" s="15"/>
      <c r="GF751" s="15"/>
      <c r="GG751" s="15"/>
      <c r="GH751" s="15"/>
      <c r="GI751" s="15"/>
      <c r="GJ751" s="15"/>
      <c r="GK751" s="15"/>
      <c r="GL751" s="15"/>
      <c r="GM751" s="15"/>
      <c r="GN751" s="15"/>
      <c r="GO751" s="15"/>
      <c r="GP751" s="15"/>
      <c r="GQ751" s="15"/>
      <c r="GR751" s="15"/>
      <c r="GS751" s="15"/>
      <c r="GT751" s="15"/>
      <c r="GU751" s="15"/>
      <c r="GV751" s="15"/>
      <c r="GW751" s="15"/>
      <c r="GX751" s="15"/>
      <c r="GY751" s="15"/>
      <c r="GZ751" s="15"/>
      <c r="HA751" s="15"/>
      <c r="HB751" s="15"/>
      <c r="HC751" s="15"/>
      <c r="HD751" s="15"/>
      <c r="HE751" s="15"/>
      <c r="HF751" s="15"/>
      <c r="HG751" s="15"/>
      <c r="HH751" s="15"/>
      <c r="HI751" s="15"/>
      <c r="HJ751" s="15"/>
      <c r="HK751" s="15"/>
      <c r="HL751" s="15"/>
      <c r="HM751" s="15"/>
      <c r="HN751" s="15"/>
      <c r="HO751" s="15"/>
      <c r="HP751" s="15"/>
      <c r="HQ751" s="15"/>
      <c r="HR751" s="15"/>
      <c r="HS751" s="15"/>
      <c r="HT751" s="15"/>
      <c r="HU751" s="15"/>
      <c r="HV751" s="15"/>
      <c r="HW751" s="15"/>
      <c r="HX751" s="15"/>
      <c r="HY751" s="15"/>
      <c r="HZ751" s="15"/>
      <c r="IA751" s="15"/>
      <c r="IB751" s="15"/>
      <c r="IC751" s="15"/>
      <c r="ID751" s="15"/>
      <c r="IE751" s="15"/>
      <c r="IF751" s="15"/>
      <c r="IG751" s="15"/>
      <c r="IH751" s="15"/>
      <c r="II751" s="15"/>
      <c r="IJ751" s="15"/>
      <c r="IK751" s="15"/>
      <c r="IL751" s="15"/>
      <c r="IM751" s="15"/>
      <c r="IN751" s="15"/>
      <c r="IO751" s="15"/>
      <c r="IP751" s="15"/>
      <c r="IQ751" s="15"/>
    </row>
    <row r="752" spans="1:251" s="18" customFormat="1" ht="26.25">
      <c r="A752" s="206" t="s">
        <v>6045</v>
      </c>
      <c r="B752" s="4" t="s">
        <v>574</v>
      </c>
      <c r="C752" s="7" t="s">
        <v>3151</v>
      </c>
      <c r="D752" s="7" t="s">
        <v>3150</v>
      </c>
      <c r="E752" s="7" t="s">
        <v>2485</v>
      </c>
      <c r="F752" s="8" t="s">
        <v>2486</v>
      </c>
      <c r="G752" s="8" t="s">
        <v>6074</v>
      </c>
      <c r="H752" s="8" t="s">
        <v>5599</v>
      </c>
      <c r="I752" s="175" t="s">
        <v>6845</v>
      </c>
      <c r="J752" s="8"/>
      <c r="K752" s="258"/>
      <c r="L752" s="259"/>
      <c r="M752" s="35" t="s">
        <v>4508</v>
      </c>
      <c r="N752" s="17"/>
    </row>
    <row r="753" spans="1:251" s="18" customFormat="1" ht="26.25">
      <c r="A753" s="116" t="s">
        <v>6045</v>
      </c>
      <c r="B753" s="4" t="s">
        <v>579</v>
      </c>
      <c r="C753" s="6" t="s">
        <v>3151</v>
      </c>
      <c r="D753" s="1" t="s">
        <v>2458</v>
      </c>
      <c r="E753" s="1" t="s">
        <v>2459</v>
      </c>
      <c r="F753" s="1" t="s">
        <v>2460</v>
      </c>
      <c r="G753" s="1" t="s">
        <v>7648</v>
      </c>
      <c r="H753" s="1" t="s">
        <v>5771</v>
      </c>
      <c r="I753" s="9" t="s">
        <v>6845</v>
      </c>
      <c r="J753" s="8"/>
      <c r="K753" s="258"/>
      <c r="L753" s="259"/>
      <c r="M753" s="267" t="s">
        <v>5713</v>
      </c>
      <c r="N753" s="26" t="s">
        <v>5746</v>
      </c>
    </row>
    <row r="754" spans="1:251" s="18" customFormat="1" ht="26.25">
      <c r="A754" s="116" t="s">
        <v>6045</v>
      </c>
      <c r="B754" s="4" t="s">
        <v>580</v>
      </c>
      <c r="C754" s="6" t="s">
        <v>3152</v>
      </c>
      <c r="D754" s="1" t="s">
        <v>4979</v>
      </c>
      <c r="E754" s="1" t="s">
        <v>6624</v>
      </c>
      <c r="F754" s="1" t="s">
        <v>6625</v>
      </c>
      <c r="G754" s="1" t="s">
        <v>7650</v>
      </c>
      <c r="H754" s="1" t="s">
        <v>6626</v>
      </c>
      <c r="I754" s="9"/>
      <c r="J754" s="8"/>
      <c r="K754" s="258"/>
      <c r="L754" s="259"/>
      <c r="M754" s="35"/>
      <c r="N754" s="17"/>
    </row>
    <row r="755" spans="1:251" s="18" customFormat="1" ht="26.25">
      <c r="A755" s="116" t="s">
        <v>6045</v>
      </c>
      <c r="B755" s="4" t="s">
        <v>3290</v>
      </c>
      <c r="C755" s="6" t="s">
        <v>3152</v>
      </c>
      <c r="D755" s="1" t="s">
        <v>4979</v>
      </c>
      <c r="E755" s="1" t="s">
        <v>4980</v>
      </c>
      <c r="F755" s="1" t="s">
        <v>1383</v>
      </c>
      <c r="G755" s="1" t="s">
        <v>7359</v>
      </c>
      <c r="H755" s="1" t="s">
        <v>7500</v>
      </c>
      <c r="I755" s="175" t="s">
        <v>6845</v>
      </c>
      <c r="J755" s="71"/>
      <c r="K755" s="284"/>
      <c r="L755" s="285"/>
      <c r="M755" s="17"/>
      <c r="N755" s="17"/>
    </row>
    <row r="756" spans="1:251" s="18" customFormat="1" ht="26.25">
      <c r="A756" s="206" t="s">
        <v>6045</v>
      </c>
      <c r="B756" s="4" t="s">
        <v>566</v>
      </c>
      <c r="C756" s="7" t="s">
        <v>3152</v>
      </c>
      <c r="D756" s="7" t="s">
        <v>4121</v>
      </c>
      <c r="E756" s="7" t="s">
        <v>6919</v>
      </c>
      <c r="F756" s="8" t="s">
        <v>3414</v>
      </c>
      <c r="G756" s="335"/>
      <c r="H756" s="8" t="s">
        <v>5091</v>
      </c>
      <c r="I756" s="175"/>
      <c r="J756" s="8"/>
      <c r="K756" s="258"/>
      <c r="L756" s="259"/>
      <c r="M756" s="1" t="s">
        <v>5012</v>
      </c>
      <c r="N756" s="278" t="s">
        <v>3645</v>
      </c>
    </row>
    <row r="757" spans="1:251" s="18" customFormat="1" ht="26.25">
      <c r="A757" s="206" t="s">
        <v>6045</v>
      </c>
      <c r="B757" s="4" t="s">
        <v>4206</v>
      </c>
      <c r="C757" s="7" t="s">
        <v>3152</v>
      </c>
      <c r="D757" s="7" t="s">
        <v>2079</v>
      </c>
      <c r="E757" s="7" t="s">
        <v>4611</v>
      </c>
      <c r="F757" s="8" t="s">
        <v>4612</v>
      </c>
      <c r="G757" s="335"/>
      <c r="H757" s="335"/>
      <c r="I757" s="175"/>
      <c r="J757" s="8"/>
      <c r="K757" s="258"/>
      <c r="L757" s="259"/>
      <c r="M757" s="234" t="s">
        <v>5012</v>
      </c>
      <c r="N757" s="26" t="s">
        <v>5765</v>
      </c>
    </row>
    <row r="758" spans="1:251" s="18" customFormat="1" ht="26.25">
      <c r="A758" s="206" t="s">
        <v>6045</v>
      </c>
      <c r="B758" s="4" t="s">
        <v>576</v>
      </c>
      <c r="C758" s="8" t="s">
        <v>3146</v>
      </c>
      <c r="D758" s="8" t="s">
        <v>3679</v>
      </c>
      <c r="E758" s="8" t="s">
        <v>3680</v>
      </c>
      <c r="F758" s="8" t="s">
        <v>6863</v>
      </c>
      <c r="G758" s="8" t="s">
        <v>6206</v>
      </c>
      <c r="H758" s="8" t="s">
        <v>3681</v>
      </c>
      <c r="I758" s="175" t="s">
        <v>6845</v>
      </c>
      <c r="J758" s="8"/>
      <c r="K758" s="258"/>
      <c r="L758" s="259"/>
      <c r="M758" s="35" t="s">
        <v>4508</v>
      </c>
      <c r="N758" s="17"/>
    </row>
    <row r="759" spans="1:251" s="18" customFormat="1" ht="26.25">
      <c r="A759" s="116" t="s">
        <v>6045</v>
      </c>
      <c r="B759" s="4" t="s">
        <v>581</v>
      </c>
      <c r="C759" s="1" t="s">
        <v>3146</v>
      </c>
      <c r="D759" s="1" t="s">
        <v>1523</v>
      </c>
      <c r="E759" s="1" t="s">
        <v>1524</v>
      </c>
      <c r="F759" s="1" t="s">
        <v>1525</v>
      </c>
      <c r="G759" s="1" t="s">
        <v>4307</v>
      </c>
      <c r="H759" s="1" t="s">
        <v>1526</v>
      </c>
      <c r="I759" s="9" t="s">
        <v>6845</v>
      </c>
      <c r="J759" s="8"/>
      <c r="K759" s="258"/>
      <c r="L759" s="259"/>
      <c r="M759" s="267" t="s">
        <v>5012</v>
      </c>
      <c r="N759" s="26" t="s">
        <v>5742</v>
      </c>
    </row>
    <row r="760" spans="1:251" ht="26.25">
      <c r="A760" s="116" t="s">
        <v>6045</v>
      </c>
      <c r="B760" s="4" t="s">
        <v>5251</v>
      </c>
      <c r="C760" s="7" t="s">
        <v>5252</v>
      </c>
      <c r="D760" s="7" t="s">
        <v>6564</v>
      </c>
      <c r="E760" s="7" t="s">
        <v>6565</v>
      </c>
      <c r="F760" s="8" t="s">
        <v>2093</v>
      </c>
      <c r="G760" s="8" t="s">
        <v>7359</v>
      </c>
      <c r="H760" s="7" t="s">
        <v>6566</v>
      </c>
      <c r="I760" s="175" t="s">
        <v>6845</v>
      </c>
      <c r="J760" s="71"/>
      <c r="K760" s="284"/>
      <c r="L760" s="285"/>
      <c r="M760" s="1"/>
      <c r="N760" s="278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  <c r="EU760" s="15"/>
      <c r="EV760" s="15"/>
      <c r="EW760" s="15"/>
      <c r="EX760" s="15"/>
      <c r="EY760" s="15"/>
      <c r="EZ760" s="15"/>
      <c r="FA760" s="15"/>
      <c r="FB760" s="15"/>
      <c r="FC760" s="15"/>
      <c r="FD760" s="15"/>
      <c r="FE760" s="15"/>
      <c r="FF760" s="15"/>
      <c r="FG760" s="15"/>
      <c r="FH760" s="15"/>
      <c r="FI760" s="15"/>
      <c r="FJ760" s="15"/>
      <c r="FK760" s="15"/>
      <c r="FL760" s="15"/>
      <c r="FM760" s="15"/>
      <c r="FN760" s="15"/>
      <c r="FO760" s="15"/>
      <c r="FP760" s="15"/>
      <c r="FQ760" s="15"/>
      <c r="FR760" s="15"/>
      <c r="FS760" s="15"/>
      <c r="FT760" s="15"/>
      <c r="FU760" s="15"/>
      <c r="FV760" s="15"/>
      <c r="FW760" s="15"/>
      <c r="FX760" s="15"/>
      <c r="FY760" s="15"/>
      <c r="FZ760" s="15"/>
      <c r="GA760" s="15"/>
      <c r="GB760" s="15"/>
      <c r="GC760" s="15"/>
      <c r="GD760" s="15"/>
      <c r="GE760" s="15"/>
      <c r="GF760" s="15"/>
      <c r="GG760" s="15"/>
      <c r="GH760" s="15"/>
      <c r="GI760" s="15"/>
      <c r="GJ760" s="15"/>
      <c r="GK760" s="15"/>
      <c r="GL760" s="15"/>
      <c r="GM760" s="15"/>
      <c r="GN760" s="15"/>
      <c r="GO760" s="15"/>
      <c r="GP760" s="15"/>
      <c r="GQ760" s="15"/>
      <c r="GR760" s="15"/>
      <c r="GS760" s="15"/>
      <c r="GT760" s="15"/>
      <c r="GU760" s="15"/>
      <c r="GV760" s="15"/>
      <c r="GW760" s="15"/>
      <c r="GX760" s="15"/>
      <c r="GY760" s="15"/>
      <c r="GZ760" s="15"/>
      <c r="HA760" s="15"/>
      <c r="HB760" s="15"/>
      <c r="HC760" s="15"/>
      <c r="HD760" s="15"/>
      <c r="HE760" s="15"/>
      <c r="HF760" s="15"/>
      <c r="HG760" s="15"/>
      <c r="HH760" s="15"/>
      <c r="HI760" s="15"/>
      <c r="HJ760" s="15"/>
      <c r="HK760" s="15"/>
      <c r="HL760" s="15"/>
      <c r="HM760" s="15"/>
      <c r="HN760" s="15"/>
      <c r="HO760" s="15"/>
      <c r="HP760" s="15"/>
      <c r="HQ760" s="15"/>
      <c r="HR760" s="15"/>
      <c r="HS760" s="15"/>
      <c r="HT760" s="15"/>
      <c r="HU760" s="15"/>
      <c r="HV760" s="15"/>
      <c r="HW760" s="15"/>
      <c r="HX760" s="15"/>
      <c r="HY760" s="15"/>
      <c r="HZ760" s="15"/>
      <c r="IA760" s="15"/>
      <c r="IB760" s="15"/>
      <c r="IC760" s="15"/>
      <c r="ID760" s="15"/>
      <c r="IE760" s="15"/>
      <c r="IF760" s="15"/>
      <c r="IG760" s="15"/>
      <c r="IH760" s="15"/>
      <c r="II760" s="15"/>
      <c r="IJ760" s="15"/>
      <c r="IK760" s="15"/>
      <c r="IL760" s="15"/>
      <c r="IM760" s="15"/>
      <c r="IN760" s="15"/>
      <c r="IO760" s="15"/>
      <c r="IP760" s="15"/>
      <c r="IQ760" s="15"/>
    </row>
    <row r="761" spans="1:251" s="18" customFormat="1" ht="26.25">
      <c r="A761" s="206" t="s">
        <v>6045</v>
      </c>
      <c r="B761" s="4" t="s">
        <v>572</v>
      </c>
      <c r="C761" s="7" t="s">
        <v>3146</v>
      </c>
      <c r="D761" s="7" t="s">
        <v>3147</v>
      </c>
      <c r="E761" s="7" t="s">
        <v>3488</v>
      </c>
      <c r="F761" s="8" t="s">
        <v>5308</v>
      </c>
      <c r="G761" s="8" t="s">
        <v>7648</v>
      </c>
      <c r="H761" s="1"/>
      <c r="I761" s="9" t="s">
        <v>2407</v>
      </c>
      <c r="J761" s="1"/>
      <c r="K761" s="281"/>
      <c r="L761" s="282"/>
      <c r="M761" s="35" t="s">
        <v>5012</v>
      </c>
      <c r="N761" s="263" t="s">
        <v>7032</v>
      </c>
    </row>
    <row r="762" spans="1:251" s="18" customFormat="1" ht="26.25">
      <c r="A762" s="206" t="s">
        <v>6045</v>
      </c>
      <c r="B762" s="4" t="s">
        <v>573</v>
      </c>
      <c r="C762" s="7" t="s">
        <v>3146</v>
      </c>
      <c r="D762" s="7" t="s">
        <v>3147</v>
      </c>
      <c r="E762" s="7" t="s">
        <v>5070</v>
      </c>
      <c r="F762" s="8" t="s">
        <v>5309</v>
      </c>
      <c r="G762" s="8" t="s">
        <v>7648</v>
      </c>
      <c r="H762" s="8"/>
      <c r="I762" s="175" t="s">
        <v>2407</v>
      </c>
      <c r="J762" s="8"/>
      <c r="K762" s="258"/>
      <c r="L762" s="259"/>
      <c r="M762" s="35"/>
      <c r="N762" s="17"/>
    </row>
    <row r="763" spans="1:251" s="18" customFormat="1" ht="26.25">
      <c r="A763" s="206" t="s">
        <v>6045</v>
      </c>
      <c r="B763" s="4" t="s">
        <v>569</v>
      </c>
      <c r="C763" s="7" t="s">
        <v>3146</v>
      </c>
      <c r="D763" s="7" t="s">
        <v>3145</v>
      </c>
      <c r="E763" s="7" t="s">
        <v>5089</v>
      </c>
      <c r="F763" s="8" t="s">
        <v>5163</v>
      </c>
      <c r="G763" s="8"/>
      <c r="H763" s="8"/>
      <c r="I763" s="8"/>
      <c r="J763" s="8"/>
      <c r="K763" s="258"/>
      <c r="L763" s="259"/>
      <c r="M763" s="234" t="s">
        <v>5012</v>
      </c>
      <c r="N763" s="26" t="s">
        <v>5756</v>
      </c>
    </row>
    <row r="764" spans="1:251" s="18" customFormat="1" ht="26.25">
      <c r="A764" s="206" t="s">
        <v>6045</v>
      </c>
      <c r="B764" s="4" t="s">
        <v>567</v>
      </c>
      <c r="C764" s="7" t="s">
        <v>3148</v>
      </c>
      <c r="D764" s="7" t="s">
        <v>3149</v>
      </c>
      <c r="E764" s="7" t="s">
        <v>5612</v>
      </c>
      <c r="F764" s="8" t="s">
        <v>4613</v>
      </c>
      <c r="G764" s="8" t="s">
        <v>7648</v>
      </c>
      <c r="H764" s="8"/>
      <c r="I764" s="8"/>
      <c r="J764" s="8"/>
      <c r="K764" s="258"/>
      <c r="L764" s="259"/>
      <c r="M764" s="35"/>
      <c r="N764" s="17"/>
    </row>
    <row r="765" spans="1:251" s="18" customFormat="1" ht="26.25">
      <c r="A765" s="206" t="s">
        <v>6045</v>
      </c>
      <c r="B765" s="4" t="s">
        <v>571</v>
      </c>
      <c r="C765" s="7" t="s">
        <v>3148</v>
      </c>
      <c r="D765" s="7" t="s">
        <v>3156</v>
      </c>
      <c r="E765" s="7" t="s">
        <v>999</v>
      </c>
      <c r="F765" s="8" t="s">
        <v>1000</v>
      </c>
      <c r="G765" s="8"/>
      <c r="H765" s="8"/>
      <c r="I765" s="175" t="s">
        <v>6845</v>
      </c>
      <c r="J765" s="8"/>
      <c r="K765" s="258"/>
      <c r="L765" s="259"/>
      <c r="M765" s="35"/>
      <c r="N765" s="17"/>
    </row>
    <row r="766" spans="1:251" s="18" customFormat="1" ht="26.25">
      <c r="A766" s="206" t="s">
        <v>6045</v>
      </c>
      <c r="B766" s="4" t="s">
        <v>4177</v>
      </c>
      <c r="C766" s="7" t="s">
        <v>3153</v>
      </c>
      <c r="D766" s="7" t="s">
        <v>6395</v>
      </c>
      <c r="E766" s="7" t="s">
        <v>6396</v>
      </c>
      <c r="F766" s="8" t="s">
        <v>6397</v>
      </c>
      <c r="G766" s="8" t="s">
        <v>7648</v>
      </c>
      <c r="H766" s="335"/>
      <c r="I766" s="175" t="s">
        <v>6845</v>
      </c>
      <c r="J766" s="8"/>
      <c r="K766" s="258"/>
      <c r="L766" s="259"/>
      <c r="M766" s="35" t="s">
        <v>4508</v>
      </c>
      <c r="N766" s="17"/>
    </row>
    <row r="767" spans="1:251" s="18" customFormat="1" ht="26.25">
      <c r="A767" s="116" t="s">
        <v>6045</v>
      </c>
      <c r="B767" s="4" t="s">
        <v>4183</v>
      </c>
      <c r="C767" s="6" t="s">
        <v>4967</v>
      </c>
      <c r="D767" s="6" t="s">
        <v>4968</v>
      </c>
      <c r="E767" s="6" t="s">
        <v>5504</v>
      </c>
      <c r="F767" s="1" t="s">
        <v>5371</v>
      </c>
      <c r="G767" s="1" t="s">
        <v>7648</v>
      </c>
      <c r="H767" s="1" t="s">
        <v>3362</v>
      </c>
      <c r="I767" s="9"/>
      <c r="J767" s="1"/>
      <c r="K767" s="281"/>
      <c r="L767" s="282"/>
      <c r="M767" s="35" t="s">
        <v>5012</v>
      </c>
      <c r="N767" s="263" t="s">
        <v>5295</v>
      </c>
    </row>
    <row r="768" spans="1:251" s="18" customFormat="1" ht="26.25">
      <c r="A768" s="206" t="s">
        <v>6045</v>
      </c>
      <c r="B768" s="4" t="s">
        <v>568</v>
      </c>
      <c r="C768" s="7" t="s">
        <v>4967</v>
      </c>
      <c r="D768" s="7" t="s">
        <v>4336</v>
      </c>
      <c r="E768" s="7" t="s">
        <v>5070</v>
      </c>
      <c r="F768" s="8" t="s">
        <v>3154</v>
      </c>
      <c r="G768" s="8" t="s">
        <v>7648</v>
      </c>
      <c r="H768" s="8" t="s">
        <v>7201</v>
      </c>
      <c r="I768" s="175" t="s">
        <v>2407</v>
      </c>
      <c r="J768" s="8"/>
      <c r="K768" s="258"/>
      <c r="L768" s="259"/>
      <c r="M768" s="35"/>
      <c r="N768" s="17"/>
    </row>
    <row r="769" spans="1:22" s="18" customFormat="1" ht="26.25">
      <c r="A769" s="206" t="s">
        <v>6045</v>
      </c>
      <c r="B769" s="4" t="s">
        <v>4180</v>
      </c>
      <c r="C769" s="7" t="s">
        <v>3155</v>
      </c>
      <c r="D769" s="7" t="s">
        <v>5649</v>
      </c>
      <c r="E769" s="7" t="s">
        <v>1540</v>
      </c>
      <c r="F769" s="8" t="s">
        <v>4690</v>
      </c>
      <c r="G769" s="8" t="s">
        <v>4307</v>
      </c>
      <c r="H769" s="8" t="s">
        <v>4558</v>
      </c>
      <c r="I769" s="8"/>
      <c r="J769" s="8"/>
      <c r="K769" s="258"/>
      <c r="L769" s="259"/>
      <c r="M769" s="35"/>
      <c r="N769" s="17"/>
    </row>
    <row r="770" spans="1:22" s="18" customFormat="1" ht="32.25" customHeight="1">
      <c r="A770" s="206" t="s">
        <v>6045</v>
      </c>
      <c r="B770" s="4" t="s">
        <v>4178</v>
      </c>
      <c r="C770" s="7" t="s">
        <v>3155</v>
      </c>
      <c r="D770" s="7" t="s">
        <v>6260</v>
      </c>
      <c r="E770" s="7" t="s">
        <v>3488</v>
      </c>
      <c r="F770" s="8" t="s">
        <v>7353</v>
      </c>
      <c r="G770" s="8" t="s">
        <v>4307</v>
      </c>
      <c r="H770" s="1" t="s">
        <v>7034</v>
      </c>
      <c r="I770" s="180" t="s">
        <v>2580</v>
      </c>
      <c r="J770" s="1"/>
      <c r="K770" s="281"/>
      <c r="L770" s="282"/>
      <c r="M770" s="35" t="s">
        <v>5012</v>
      </c>
      <c r="N770" s="263" t="s">
        <v>7035</v>
      </c>
    </row>
    <row r="771" spans="1:22" s="18" customFormat="1" ht="26.25">
      <c r="A771" s="206" t="s">
        <v>6045</v>
      </c>
      <c r="B771" s="4" t="s">
        <v>4179</v>
      </c>
      <c r="C771" s="7" t="s">
        <v>3155</v>
      </c>
      <c r="D771" s="7" t="s">
        <v>5651</v>
      </c>
      <c r="E771" s="7" t="s">
        <v>4615</v>
      </c>
      <c r="F771" s="8" t="s">
        <v>4616</v>
      </c>
      <c r="G771" s="8"/>
      <c r="H771" s="1"/>
      <c r="I771" s="9" t="s">
        <v>2407</v>
      </c>
      <c r="J771" s="1"/>
      <c r="K771" s="281"/>
      <c r="L771" s="282"/>
      <c r="M771" s="35" t="s">
        <v>5012</v>
      </c>
      <c r="N771" s="263" t="s">
        <v>5306</v>
      </c>
    </row>
    <row r="772" spans="1:22" s="18" customFormat="1" ht="26.25">
      <c r="A772" s="116" t="s">
        <v>6045</v>
      </c>
      <c r="B772" s="4" t="s">
        <v>4182</v>
      </c>
      <c r="C772" s="6" t="s">
        <v>3155</v>
      </c>
      <c r="D772" s="6" t="s">
        <v>6084</v>
      </c>
      <c r="E772" s="6" t="s">
        <v>673</v>
      </c>
      <c r="F772" s="1" t="s">
        <v>6085</v>
      </c>
      <c r="G772" s="1" t="s">
        <v>7648</v>
      </c>
      <c r="H772" s="1"/>
      <c r="I772" s="9" t="s">
        <v>6845</v>
      </c>
      <c r="J772" s="1"/>
      <c r="K772" s="281"/>
      <c r="L772" s="282"/>
      <c r="M772" s="35" t="s">
        <v>5012</v>
      </c>
      <c r="N772" s="263" t="s">
        <v>5294</v>
      </c>
    </row>
    <row r="773" spans="1:22" s="18" customFormat="1" ht="26.25">
      <c r="A773" s="206" t="s">
        <v>6045</v>
      </c>
      <c r="B773" s="4" t="s">
        <v>570</v>
      </c>
      <c r="C773" s="7" t="s">
        <v>3155</v>
      </c>
      <c r="D773" s="7" t="s">
        <v>5650</v>
      </c>
      <c r="E773" s="7" t="s">
        <v>997</v>
      </c>
      <c r="F773" s="8" t="s">
        <v>7504</v>
      </c>
      <c r="G773" s="8" t="s">
        <v>7359</v>
      </c>
      <c r="H773" s="8"/>
      <c r="I773" s="8" t="s">
        <v>2407</v>
      </c>
      <c r="J773" s="8"/>
      <c r="K773" s="258"/>
      <c r="L773" s="259"/>
      <c r="M773" s="35"/>
      <c r="N773" s="17"/>
    </row>
    <row r="774" spans="1:22" s="108" customFormat="1" ht="26.25">
      <c r="A774" s="206" t="s">
        <v>6045</v>
      </c>
      <c r="B774" s="4" t="s">
        <v>4181</v>
      </c>
      <c r="C774" s="7" t="s">
        <v>3155</v>
      </c>
      <c r="D774" s="7" t="s">
        <v>1340</v>
      </c>
      <c r="E774" s="7" t="s">
        <v>6778</v>
      </c>
      <c r="F774" s="8" t="s">
        <v>6779</v>
      </c>
      <c r="G774" s="8"/>
      <c r="H774" s="8"/>
      <c r="I774" s="175" t="s">
        <v>2407</v>
      </c>
      <c r="J774" s="8"/>
      <c r="K774" s="337" t="str">
        <f>LEFT(B774,1)</f>
        <v>C</v>
      </c>
      <c r="L774" s="259">
        <f>VALUE(MID(B774,2,3))</f>
        <v>4</v>
      </c>
      <c r="M774" s="35"/>
      <c r="N774" s="17"/>
      <c r="O774" s="18"/>
      <c r="P774" s="18"/>
      <c r="Q774" s="18"/>
      <c r="R774" s="18"/>
      <c r="S774" s="18"/>
      <c r="T774" s="371"/>
    </row>
    <row r="775" spans="1:22" s="18" customFormat="1" ht="51.75">
      <c r="A775" s="206" t="s">
        <v>6045</v>
      </c>
      <c r="B775" s="4" t="s">
        <v>4193</v>
      </c>
      <c r="C775" s="7" t="s">
        <v>4100</v>
      </c>
      <c r="D775" s="7" t="s">
        <v>375</v>
      </c>
      <c r="E775" s="7" t="s">
        <v>5424</v>
      </c>
      <c r="F775" s="8" t="s">
        <v>5832</v>
      </c>
      <c r="G775" s="8" t="s">
        <v>4307</v>
      </c>
      <c r="H775" s="1" t="s">
        <v>6668</v>
      </c>
      <c r="I775" s="9"/>
      <c r="J775" s="1"/>
      <c r="K775" s="281"/>
      <c r="L775" s="282"/>
      <c r="M775" s="35" t="s">
        <v>5012</v>
      </c>
      <c r="N775" s="263" t="s">
        <v>5296</v>
      </c>
    </row>
    <row r="776" spans="1:22" s="108" customFormat="1" ht="26.25">
      <c r="A776" s="116" t="s">
        <v>6045</v>
      </c>
      <c r="B776" s="4" t="s">
        <v>4855</v>
      </c>
      <c r="C776" s="6" t="s">
        <v>4100</v>
      </c>
      <c r="D776" s="1" t="s">
        <v>5473</v>
      </c>
      <c r="E776" s="25" t="s">
        <v>5474</v>
      </c>
      <c r="F776" s="77" t="s">
        <v>5475</v>
      </c>
      <c r="G776" s="1" t="s">
        <v>7650</v>
      </c>
      <c r="H776" s="1" t="s">
        <v>5476</v>
      </c>
      <c r="I776" s="175"/>
      <c r="J776" s="8"/>
      <c r="K776" s="337"/>
      <c r="L776" s="259"/>
      <c r="M776" s="35"/>
      <c r="N776" s="17"/>
      <c r="O776" s="18"/>
      <c r="P776" s="18"/>
      <c r="Q776" s="18"/>
      <c r="R776" s="18"/>
      <c r="S776" s="18"/>
      <c r="T776" s="371"/>
    </row>
    <row r="777" spans="1:22" s="108" customFormat="1" ht="30" customHeight="1">
      <c r="A777" s="206" t="s">
        <v>6045</v>
      </c>
      <c r="B777" s="4" t="s">
        <v>4195</v>
      </c>
      <c r="C777" s="7" t="s">
        <v>3157</v>
      </c>
      <c r="D777" s="7" t="s">
        <v>42</v>
      </c>
      <c r="E777" s="7" t="s">
        <v>1776</v>
      </c>
      <c r="F777" s="8" t="s">
        <v>7505</v>
      </c>
      <c r="G777" s="8"/>
      <c r="H777" s="8"/>
      <c r="I777" s="175" t="s">
        <v>2407</v>
      </c>
      <c r="J777" s="8"/>
      <c r="K777" s="337" t="str">
        <f>LEFT(B777,1)</f>
        <v>D</v>
      </c>
      <c r="L777" s="259">
        <f>VALUE(MID(B777,2,3))</f>
        <v>3</v>
      </c>
      <c r="M777" s="35"/>
      <c r="N777" s="17"/>
      <c r="O777" s="18"/>
      <c r="P777" s="18"/>
      <c r="Q777" s="18"/>
      <c r="R777" s="18"/>
      <c r="S777" s="18"/>
      <c r="T777" s="371"/>
    </row>
    <row r="778" spans="1:22" s="17" customFormat="1" ht="27.75" customHeight="1">
      <c r="A778" s="116" t="s">
        <v>6045</v>
      </c>
      <c r="B778" s="4" t="s">
        <v>4199</v>
      </c>
      <c r="C778" s="6" t="s">
        <v>3157</v>
      </c>
      <c r="D778" s="6" t="s">
        <v>3743</v>
      </c>
      <c r="E778" s="6" t="s">
        <v>5395</v>
      </c>
      <c r="F778" s="1" t="s">
        <v>1530</v>
      </c>
      <c r="G778" s="1" t="s">
        <v>7359</v>
      </c>
      <c r="H778" s="30" t="s">
        <v>6598</v>
      </c>
      <c r="I778" s="9" t="s">
        <v>6845</v>
      </c>
      <c r="J778" s="1"/>
      <c r="K778" s="308"/>
      <c r="L778" s="309"/>
      <c r="M778" s="234" t="s">
        <v>5012</v>
      </c>
      <c r="N778" s="263" t="s">
        <v>6108</v>
      </c>
      <c r="O778" s="67"/>
      <c r="P778" s="67"/>
      <c r="Q778" s="67"/>
      <c r="R778" s="67"/>
      <c r="S778" s="67"/>
      <c r="T778" s="67"/>
      <c r="U778" s="67"/>
      <c r="V778" s="67"/>
    </row>
    <row r="779" spans="1:22" s="18" customFormat="1" ht="30" customHeight="1">
      <c r="A779" s="372" t="s">
        <v>6045</v>
      </c>
      <c r="B779" s="89" t="s">
        <v>4196</v>
      </c>
      <c r="C779" s="203" t="s">
        <v>3157</v>
      </c>
      <c r="D779" s="203" t="s">
        <v>41</v>
      </c>
      <c r="E779" s="203" t="s">
        <v>6055</v>
      </c>
      <c r="F779" s="107" t="s">
        <v>3748</v>
      </c>
      <c r="G779" s="107"/>
      <c r="H779" s="107"/>
      <c r="I779" s="373" t="s">
        <v>6845</v>
      </c>
      <c r="J779" s="107"/>
      <c r="K779" s="17"/>
      <c r="L779" s="201"/>
      <c r="M779" s="35"/>
      <c r="N779" s="17"/>
    </row>
    <row r="780" spans="1:22" s="18" customFormat="1" ht="30" customHeight="1">
      <c r="A780" s="206" t="s">
        <v>6045</v>
      </c>
      <c r="B780" s="4" t="s">
        <v>4194</v>
      </c>
      <c r="C780" s="7" t="s">
        <v>3157</v>
      </c>
      <c r="D780" s="7" t="s">
        <v>5652</v>
      </c>
      <c r="E780" s="7" t="s">
        <v>1872</v>
      </c>
      <c r="F780" s="8" t="s">
        <v>2683</v>
      </c>
      <c r="G780" s="8"/>
      <c r="H780" s="1"/>
      <c r="I780" s="9" t="s">
        <v>6845</v>
      </c>
      <c r="J780" s="1"/>
      <c r="K780" s="367"/>
      <c r="L780" s="368"/>
      <c r="M780" s="35" t="s">
        <v>5012</v>
      </c>
      <c r="N780" s="263" t="s">
        <v>3095</v>
      </c>
    </row>
    <row r="781" spans="1:22" s="18" customFormat="1" ht="30" customHeight="1">
      <c r="A781" s="116" t="s">
        <v>6045</v>
      </c>
      <c r="B781" s="4" t="s">
        <v>4198</v>
      </c>
      <c r="C781" s="6" t="s">
        <v>3157</v>
      </c>
      <c r="D781" s="6" t="s">
        <v>326</v>
      </c>
      <c r="E781" s="6" t="s">
        <v>5417</v>
      </c>
      <c r="F781" s="1" t="s">
        <v>5418</v>
      </c>
      <c r="G781" s="1" t="s">
        <v>7651</v>
      </c>
      <c r="H781" s="1" t="s">
        <v>6446</v>
      </c>
      <c r="I781" s="9" t="s">
        <v>6845</v>
      </c>
      <c r="J781" s="8"/>
      <c r="K781" s="17"/>
      <c r="L781" s="201"/>
      <c r="M781" s="35"/>
      <c r="N781" s="17"/>
    </row>
    <row r="782" spans="1:22" s="18" customFormat="1" ht="30" customHeight="1">
      <c r="A782" s="206" t="s">
        <v>6045</v>
      </c>
      <c r="B782" s="4" t="s">
        <v>4854</v>
      </c>
      <c r="C782" s="7" t="s">
        <v>43</v>
      </c>
      <c r="D782" s="374" t="s">
        <v>1350</v>
      </c>
      <c r="E782" s="68" t="s">
        <v>5070</v>
      </c>
      <c r="F782" s="167" t="s">
        <v>3058</v>
      </c>
      <c r="G782" s="8" t="s">
        <v>7648</v>
      </c>
      <c r="H782" s="8"/>
      <c r="I782" s="8"/>
      <c r="J782" s="8"/>
      <c r="K782" s="17"/>
      <c r="L782" s="201"/>
      <c r="M782" s="35"/>
      <c r="N782" s="17"/>
    </row>
    <row r="783" spans="1:22" s="18" customFormat="1" ht="30" customHeight="1">
      <c r="A783" s="206" t="s">
        <v>6045</v>
      </c>
      <c r="B783" s="4" t="s">
        <v>4200</v>
      </c>
      <c r="C783" s="7" t="s">
        <v>43</v>
      </c>
      <c r="D783" s="7" t="s">
        <v>1347</v>
      </c>
      <c r="E783" s="7" t="s">
        <v>5070</v>
      </c>
      <c r="F783" s="8" t="s">
        <v>7503</v>
      </c>
      <c r="G783" s="8" t="s">
        <v>7648</v>
      </c>
      <c r="H783" s="1"/>
      <c r="I783" s="9" t="s">
        <v>6845</v>
      </c>
      <c r="J783" s="8"/>
      <c r="K783" s="367"/>
      <c r="L783" s="368"/>
      <c r="M783" s="35" t="s">
        <v>5012</v>
      </c>
      <c r="N783" s="263" t="s">
        <v>3096</v>
      </c>
    </row>
    <row r="784" spans="1:22" s="17" customFormat="1" ht="39" customHeight="1">
      <c r="A784" s="116" t="s">
        <v>6045</v>
      </c>
      <c r="B784" s="4" t="s">
        <v>3764</v>
      </c>
      <c r="C784" s="6" t="s">
        <v>3765</v>
      </c>
      <c r="D784" s="43" t="s">
        <v>3766</v>
      </c>
      <c r="E784" s="43" t="s">
        <v>3767</v>
      </c>
      <c r="F784" s="1" t="s">
        <v>3768</v>
      </c>
      <c r="G784" s="1" t="s">
        <v>7359</v>
      </c>
      <c r="H784" s="1" t="s">
        <v>3769</v>
      </c>
      <c r="I784" s="9"/>
      <c r="J784" s="1"/>
      <c r="K784" s="303"/>
      <c r="L784" s="304"/>
      <c r="M784" s="1" t="s">
        <v>5012</v>
      </c>
      <c r="N784" s="26" t="s">
        <v>3770</v>
      </c>
      <c r="O784" s="67"/>
      <c r="P784" s="67"/>
      <c r="Q784" s="67"/>
      <c r="R784" s="67"/>
      <c r="S784" s="67"/>
      <c r="T784" s="67"/>
      <c r="U784" s="67"/>
      <c r="V784" s="67"/>
    </row>
    <row r="785" spans="1:251" s="17" customFormat="1" ht="27" customHeight="1">
      <c r="A785" s="116" t="s">
        <v>6045</v>
      </c>
      <c r="B785" s="4" t="s">
        <v>5110</v>
      </c>
      <c r="C785" s="6" t="s">
        <v>5109</v>
      </c>
      <c r="D785" s="6" t="s">
        <v>5106</v>
      </c>
      <c r="E785" s="6" t="s">
        <v>5107</v>
      </c>
      <c r="F785" s="1" t="s">
        <v>5046</v>
      </c>
      <c r="G785" s="1" t="s">
        <v>7359</v>
      </c>
      <c r="H785" s="30" t="s">
        <v>5108</v>
      </c>
      <c r="I785" s="9"/>
      <c r="J785" s="1"/>
      <c r="K785" s="308"/>
      <c r="L785" s="309"/>
      <c r="M785" s="1" t="s">
        <v>5012</v>
      </c>
      <c r="N785" s="278" t="s">
        <v>4433</v>
      </c>
      <c r="O785" s="67"/>
      <c r="P785" s="67"/>
      <c r="Q785" s="67"/>
      <c r="R785" s="67"/>
      <c r="S785" s="67"/>
      <c r="T785" s="67"/>
      <c r="U785" s="67"/>
      <c r="V785" s="67"/>
    </row>
    <row r="786" spans="1:251" s="18" customFormat="1" ht="30" customHeight="1">
      <c r="A786" s="206" t="s">
        <v>6045</v>
      </c>
      <c r="B786" s="4" t="s">
        <v>4201</v>
      </c>
      <c r="C786" s="7" t="s">
        <v>44</v>
      </c>
      <c r="D786" s="7" t="s">
        <v>5653</v>
      </c>
      <c r="E786" s="7" t="s">
        <v>5070</v>
      </c>
      <c r="F786" s="8" t="s">
        <v>6780</v>
      </c>
      <c r="G786" s="8" t="s">
        <v>7648</v>
      </c>
      <c r="H786" s="8"/>
      <c r="I786" s="175" t="s">
        <v>6845</v>
      </c>
      <c r="J786" s="8"/>
      <c r="K786" s="258" t="str">
        <f>LEFT(B786,1)</f>
        <v>E</v>
      </c>
      <c r="L786" s="259">
        <f>VALUE(MID(B786,2,3))</f>
        <v>2</v>
      </c>
      <c r="M786" s="35"/>
      <c r="N786" s="17"/>
    </row>
    <row r="787" spans="1:251" s="17" customFormat="1" ht="39" customHeight="1">
      <c r="A787" s="116" t="s">
        <v>6045</v>
      </c>
      <c r="B787" s="4" t="s">
        <v>7222</v>
      </c>
      <c r="C787" s="6" t="s">
        <v>983</v>
      </c>
      <c r="D787" s="43" t="s">
        <v>6262</v>
      </c>
      <c r="E787" s="43" t="s">
        <v>4128</v>
      </c>
      <c r="F787" s="1" t="s">
        <v>7223</v>
      </c>
      <c r="G787" s="1" t="s">
        <v>4307</v>
      </c>
      <c r="H787" s="1" t="s">
        <v>7671</v>
      </c>
      <c r="I787" s="9" t="s">
        <v>6845</v>
      </c>
      <c r="J787" s="1"/>
      <c r="K787" s="303"/>
      <c r="L787" s="304"/>
      <c r="M787" s="102"/>
      <c r="N787" s="67"/>
      <c r="O787" s="67"/>
      <c r="P787" s="67"/>
      <c r="Q787" s="67"/>
      <c r="R787" s="67"/>
      <c r="S787" s="67"/>
      <c r="T787" s="67"/>
      <c r="U787" s="67"/>
      <c r="V787" s="67"/>
    </row>
    <row r="788" spans="1:251" s="17" customFormat="1" ht="39" customHeight="1">
      <c r="A788" s="116" t="s">
        <v>6045</v>
      </c>
      <c r="B788" s="4" t="s">
        <v>984</v>
      </c>
      <c r="C788" s="6" t="s">
        <v>983</v>
      </c>
      <c r="D788" s="43" t="s">
        <v>6261</v>
      </c>
      <c r="E788" s="43" t="s">
        <v>5857</v>
      </c>
      <c r="F788" s="1" t="s">
        <v>5858</v>
      </c>
      <c r="G788" s="1" t="s">
        <v>7648</v>
      </c>
      <c r="H788" s="1" t="s">
        <v>982</v>
      </c>
      <c r="I788" s="9" t="s">
        <v>6845</v>
      </c>
      <c r="J788" s="1"/>
      <c r="K788" s="303"/>
      <c r="L788" s="304"/>
      <c r="M788" s="102" t="s">
        <v>6845</v>
      </c>
      <c r="N788" s="67"/>
      <c r="O788" s="67"/>
      <c r="P788" s="67"/>
      <c r="Q788" s="67"/>
      <c r="R788" s="67"/>
      <c r="S788" s="67"/>
      <c r="T788" s="67"/>
      <c r="U788" s="67"/>
      <c r="V788" s="67"/>
    </row>
    <row r="789" spans="1:251" s="18" customFormat="1" ht="30" customHeight="1">
      <c r="A789" s="206" t="s">
        <v>6045</v>
      </c>
      <c r="B789" s="4" t="s">
        <v>591</v>
      </c>
      <c r="C789" s="7" t="s">
        <v>5826</v>
      </c>
      <c r="D789" s="7" t="s">
        <v>4109</v>
      </c>
      <c r="E789" s="7" t="s">
        <v>1024</v>
      </c>
      <c r="F789" s="8" t="s">
        <v>1025</v>
      </c>
      <c r="G789" s="8" t="s">
        <v>4307</v>
      </c>
      <c r="H789" s="1"/>
      <c r="I789" s="9" t="s">
        <v>6845</v>
      </c>
      <c r="J789" s="1"/>
      <c r="K789" s="281"/>
      <c r="L789" s="282"/>
      <c r="M789" s="35" t="s">
        <v>5012</v>
      </c>
      <c r="N789" s="263" t="s">
        <v>3099</v>
      </c>
    </row>
    <row r="790" spans="1:251" s="18" customFormat="1" ht="30" customHeight="1">
      <c r="A790" s="116" t="s">
        <v>6045</v>
      </c>
      <c r="B790" s="4" t="s">
        <v>4856</v>
      </c>
      <c r="C790" s="6" t="s">
        <v>5826</v>
      </c>
      <c r="D790" s="7" t="s">
        <v>6620</v>
      </c>
      <c r="E790" s="25" t="s">
        <v>6621</v>
      </c>
      <c r="F790" s="77" t="s">
        <v>6622</v>
      </c>
      <c r="G790" s="1" t="s">
        <v>7648</v>
      </c>
      <c r="H790" s="1" t="s">
        <v>6623</v>
      </c>
      <c r="I790" s="9" t="s">
        <v>6845</v>
      </c>
      <c r="J790" s="8"/>
      <c r="K790" s="258"/>
      <c r="L790" s="259"/>
      <c r="M790" s="202" t="s">
        <v>5713</v>
      </c>
      <c r="N790" s="26" t="s">
        <v>2935</v>
      </c>
    </row>
    <row r="791" spans="1:251" ht="26.25">
      <c r="A791" s="116" t="s">
        <v>6045</v>
      </c>
      <c r="B791" s="4" t="s">
        <v>5897</v>
      </c>
      <c r="C791" s="7" t="s">
        <v>5826</v>
      </c>
      <c r="D791" s="7" t="s">
        <v>3636</v>
      </c>
      <c r="E791" s="7" t="s">
        <v>3637</v>
      </c>
      <c r="F791" s="8" t="s">
        <v>3638</v>
      </c>
      <c r="G791" s="8" t="s">
        <v>4307</v>
      </c>
      <c r="H791" s="7">
        <v>1925</v>
      </c>
      <c r="I791" s="175" t="s">
        <v>6845</v>
      </c>
      <c r="J791" s="71"/>
      <c r="K791" s="284"/>
      <c r="L791" s="285"/>
      <c r="M791" s="1" t="s">
        <v>5012</v>
      </c>
      <c r="N791" s="278" t="s">
        <v>3639</v>
      </c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  <c r="FI791" s="15"/>
      <c r="FJ791" s="15"/>
      <c r="FK791" s="15"/>
      <c r="FL791" s="15"/>
      <c r="FM791" s="15"/>
      <c r="FN791" s="15"/>
      <c r="FO791" s="15"/>
      <c r="FP791" s="15"/>
      <c r="FQ791" s="15"/>
      <c r="FR791" s="15"/>
      <c r="FS791" s="15"/>
      <c r="FT791" s="15"/>
      <c r="FU791" s="15"/>
      <c r="FV791" s="15"/>
      <c r="FW791" s="15"/>
      <c r="FX791" s="15"/>
      <c r="FY791" s="15"/>
      <c r="FZ791" s="15"/>
      <c r="GA791" s="15"/>
      <c r="GB791" s="15"/>
      <c r="GC791" s="15"/>
      <c r="GD791" s="15"/>
      <c r="GE791" s="15"/>
      <c r="GF791" s="15"/>
      <c r="GG791" s="15"/>
      <c r="GH791" s="15"/>
      <c r="GI791" s="15"/>
      <c r="GJ791" s="15"/>
      <c r="GK791" s="15"/>
      <c r="GL791" s="15"/>
      <c r="GM791" s="15"/>
      <c r="GN791" s="15"/>
      <c r="GO791" s="15"/>
      <c r="GP791" s="15"/>
      <c r="GQ791" s="15"/>
      <c r="GR791" s="15"/>
      <c r="GS791" s="15"/>
      <c r="GT791" s="15"/>
      <c r="GU791" s="15"/>
      <c r="GV791" s="15"/>
      <c r="GW791" s="15"/>
      <c r="GX791" s="15"/>
      <c r="GY791" s="15"/>
      <c r="GZ791" s="15"/>
      <c r="HA791" s="15"/>
      <c r="HB791" s="15"/>
      <c r="HC791" s="15"/>
      <c r="HD791" s="15"/>
      <c r="HE791" s="15"/>
      <c r="HF791" s="15"/>
      <c r="HG791" s="15"/>
      <c r="HH791" s="15"/>
      <c r="HI791" s="15"/>
      <c r="HJ791" s="15"/>
      <c r="HK791" s="15"/>
      <c r="HL791" s="15"/>
      <c r="HM791" s="15"/>
      <c r="HN791" s="15"/>
      <c r="HO791" s="15"/>
      <c r="HP791" s="15"/>
      <c r="HQ791" s="15"/>
      <c r="HR791" s="15"/>
      <c r="HS791" s="15"/>
      <c r="HT791" s="15"/>
      <c r="HU791" s="15"/>
      <c r="HV791" s="15"/>
      <c r="HW791" s="15"/>
      <c r="HX791" s="15"/>
      <c r="HY791" s="15"/>
      <c r="HZ791" s="15"/>
      <c r="IA791" s="15"/>
      <c r="IB791" s="15"/>
      <c r="IC791" s="15"/>
      <c r="ID791" s="15"/>
      <c r="IE791" s="15"/>
      <c r="IF791" s="15"/>
      <c r="IG791" s="15"/>
      <c r="IH791" s="15"/>
      <c r="II791" s="15"/>
      <c r="IJ791" s="15"/>
      <c r="IK791" s="15"/>
      <c r="IL791" s="15"/>
      <c r="IM791" s="15"/>
      <c r="IN791" s="15"/>
      <c r="IO791" s="15"/>
      <c r="IP791" s="15"/>
      <c r="IQ791" s="15"/>
    </row>
    <row r="792" spans="1:251" s="18" customFormat="1" ht="30" customHeight="1">
      <c r="A792" s="206" t="s">
        <v>6045</v>
      </c>
      <c r="B792" s="4" t="s">
        <v>4202</v>
      </c>
      <c r="C792" s="7" t="s">
        <v>5826</v>
      </c>
      <c r="D792" s="7" t="s">
        <v>7672</v>
      </c>
      <c r="E792" s="7" t="s">
        <v>1872</v>
      </c>
      <c r="F792" s="8" t="s">
        <v>6211</v>
      </c>
      <c r="G792" s="8"/>
      <c r="H792" s="1"/>
      <c r="I792" s="9" t="s">
        <v>6845</v>
      </c>
      <c r="J792" s="1"/>
      <c r="K792" s="281"/>
      <c r="L792" s="282"/>
      <c r="M792" s="35" t="s">
        <v>5012</v>
      </c>
      <c r="N792" s="263" t="s">
        <v>3097</v>
      </c>
    </row>
    <row r="793" spans="1:251" s="18" customFormat="1" ht="26.25">
      <c r="A793" s="206" t="s">
        <v>6045</v>
      </c>
      <c r="B793" s="4" t="s">
        <v>4208</v>
      </c>
      <c r="C793" s="7" t="s">
        <v>5827</v>
      </c>
      <c r="D793" s="7" t="s">
        <v>5654</v>
      </c>
      <c r="E793" s="7" t="s">
        <v>623</v>
      </c>
      <c r="F793" s="8" t="s">
        <v>1023</v>
      </c>
      <c r="G793" s="8" t="s">
        <v>7648</v>
      </c>
      <c r="H793" s="8"/>
      <c r="I793" s="358"/>
      <c r="J793" s="8"/>
      <c r="K793" s="258"/>
      <c r="L793" s="259"/>
      <c r="M793" s="35"/>
      <c r="N793" s="17"/>
    </row>
    <row r="794" spans="1:251" s="18" customFormat="1" ht="39">
      <c r="A794" s="206" t="s">
        <v>6045</v>
      </c>
      <c r="B794" s="4" t="s">
        <v>4207</v>
      </c>
      <c r="C794" s="7" t="s">
        <v>5828</v>
      </c>
      <c r="D794" s="7" t="s">
        <v>491</v>
      </c>
      <c r="E794" s="7" t="s">
        <v>623</v>
      </c>
      <c r="F794" s="8" t="s">
        <v>4110</v>
      </c>
      <c r="G794" s="8" t="s">
        <v>7650</v>
      </c>
      <c r="H794" s="1" t="s">
        <v>3565</v>
      </c>
      <c r="I794" s="9" t="s">
        <v>6845</v>
      </c>
      <c r="J794" s="1"/>
      <c r="K794" s="281"/>
      <c r="L794" s="282"/>
      <c r="M794" s="35" t="s">
        <v>5012</v>
      </c>
      <c r="N794" s="263" t="s">
        <v>3098</v>
      </c>
    </row>
    <row r="795" spans="1:251" s="18" customFormat="1">
      <c r="A795" s="189" t="s">
        <v>6046</v>
      </c>
      <c r="B795" s="4" t="s">
        <v>1059</v>
      </c>
      <c r="C795" s="6" t="s">
        <v>4295</v>
      </c>
      <c r="D795" s="1" t="s">
        <v>5049</v>
      </c>
      <c r="E795" s="25" t="s">
        <v>5050</v>
      </c>
      <c r="F795" s="77" t="s">
        <v>5051</v>
      </c>
      <c r="G795" s="1" t="s">
        <v>4656</v>
      </c>
      <c r="H795" s="30" t="s">
        <v>4294</v>
      </c>
      <c r="I795" s="175"/>
      <c r="J795" s="8"/>
      <c r="K795" s="258"/>
      <c r="L795" s="259"/>
      <c r="M795" s="35"/>
      <c r="N795" s="17"/>
    </row>
    <row r="796" spans="1:251" s="18" customFormat="1">
      <c r="A796" s="189" t="s">
        <v>6046</v>
      </c>
      <c r="B796" s="4" t="s">
        <v>1060</v>
      </c>
      <c r="C796" s="6" t="s">
        <v>4295</v>
      </c>
      <c r="D796" s="1" t="s">
        <v>5049</v>
      </c>
      <c r="E796" s="25" t="s">
        <v>4730</v>
      </c>
      <c r="F796" s="77" t="s">
        <v>3431</v>
      </c>
      <c r="G796" s="1" t="s">
        <v>7359</v>
      </c>
      <c r="H796" s="30" t="s">
        <v>4731</v>
      </c>
      <c r="I796" s="175"/>
      <c r="J796" s="8"/>
      <c r="K796" s="258"/>
      <c r="L796" s="259"/>
      <c r="M796" s="35"/>
      <c r="N796" s="17"/>
    </row>
    <row r="797" spans="1:251" s="18" customFormat="1">
      <c r="A797" s="189" t="s">
        <v>6046</v>
      </c>
      <c r="B797" s="74" t="s">
        <v>2183</v>
      </c>
      <c r="C797" s="6" t="s">
        <v>4295</v>
      </c>
      <c r="D797" s="1" t="s">
        <v>3108</v>
      </c>
      <c r="E797" s="25" t="s">
        <v>6051</v>
      </c>
      <c r="F797" s="77" t="s">
        <v>3109</v>
      </c>
      <c r="G797" s="1" t="s">
        <v>4656</v>
      </c>
      <c r="H797" s="30" t="s">
        <v>7201</v>
      </c>
      <c r="I797" s="175"/>
      <c r="J797" s="8"/>
      <c r="K797" s="258"/>
      <c r="L797" s="259"/>
      <c r="M797" s="202" t="s">
        <v>5713</v>
      </c>
      <c r="N797" s="26" t="s">
        <v>5548</v>
      </c>
    </row>
    <row r="798" spans="1:251" s="18" customFormat="1">
      <c r="A798" s="189" t="s">
        <v>6046</v>
      </c>
      <c r="B798" s="4" t="s">
        <v>2184</v>
      </c>
      <c r="C798" s="6" t="s">
        <v>4295</v>
      </c>
      <c r="D798" s="1" t="s">
        <v>3114</v>
      </c>
      <c r="E798" s="230" t="s">
        <v>89</v>
      </c>
      <c r="F798" s="77" t="s">
        <v>1552</v>
      </c>
      <c r="G798" s="1" t="s">
        <v>7359</v>
      </c>
      <c r="H798" s="30" t="s">
        <v>3117</v>
      </c>
      <c r="I798" s="175"/>
      <c r="J798" s="8"/>
      <c r="K798" s="258"/>
      <c r="L798" s="259"/>
      <c r="M798" s="35"/>
      <c r="N798" s="17"/>
    </row>
    <row r="799" spans="1:251" s="19" customFormat="1">
      <c r="A799" s="189" t="s">
        <v>6046</v>
      </c>
      <c r="B799" s="89" t="s">
        <v>6012</v>
      </c>
      <c r="C799" s="86" t="s">
        <v>3483</v>
      </c>
      <c r="D799" s="1" t="s">
        <v>6287</v>
      </c>
      <c r="E799" s="209" t="s">
        <v>2954</v>
      </c>
      <c r="F799" s="25" t="s">
        <v>6290</v>
      </c>
      <c r="G799" s="8" t="s">
        <v>7648</v>
      </c>
      <c r="H799" s="8" t="s">
        <v>6291</v>
      </c>
      <c r="I799" s="8"/>
      <c r="J799" s="165"/>
      <c r="K799" s="258"/>
      <c r="L799" s="259"/>
      <c r="M799" s="25"/>
      <c r="N799" s="26"/>
    </row>
    <row r="800" spans="1:251" s="19" customFormat="1" ht="20.25" customHeight="1">
      <c r="A800" s="254" t="s">
        <v>6046</v>
      </c>
      <c r="B800" s="4" t="s">
        <v>331</v>
      </c>
      <c r="C800" s="7" t="s">
        <v>3483</v>
      </c>
      <c r="D800" s="7" t="s">
        <v>4783</v>
      </c>
      <c r="E800" s="7" t="s">
        <v>3485</v>
      </c>
      <c r="F800" s="8" t="s">
        <v>3486</v>
      </c>
      <c r="G800" s="8" t="s">
        <v>7648</v>
      </c>
      <c r="H800" s="8"/>
      <c r="I800" s="175"/>
      <c r="J800" s="8"/>
      <c r="K800" s="258" t="str">
        <f>LEFT(B800,1)</f>
        <v>A</v>
      </c>
      <c r="L800" s="259">
        <f>VALUE(MID(B800,2,3))</f>
        <v>1</v>
      </c>
      <c r="M800" s="25"/>
      <c r="N800" s="26"/>
    </row>
    <row r="801" spans="1:14" s="19" customFormat="1" ht="20.25" customHeight="1">
      <c r="A801" s="254" t="s">
        <v>6046</v>
      </c>
      <c r="B801" s="4" t="s">
        <v>6098</v>
      </c>
      <c r="C801" s="7" t="s">
        <v>3483</v>
      </c>
      <c r="D801" s="7" t="s">
        <v>4783</v>
      </c>
      <c r="E801" s="7" t="s">
        <v>3488</v>
      </c>
      <c r="F801" s="8" t="s">
        <v>5641</v>
      </c>
      <c r="G801" s="8" t="s">
        <v>7649</v>
      </c>
      <c r="H801" s="8" t="s">
        <v>4337</v>
      </c>
      <c r="I801" s="175" t="s">
        <v>6845</v>
      </c>
      <c r="J801" s="8"/>
      <c r="K801" s="258" t="str">
        <f>LEFT(B801,1)</f>
        <v>A</v>
      </c>
      <c r="L801" s="259">
        <f>VALUE(MID(B801,2,3))</f>
        <v>2</v>
      </c>
      <c r="M801" s="25"/>
      <c r="N801" s="26"/>
    </row>
    <row r="802" spans="1:14" s="19" customFormat="1">
      <c r="A802" s="189" t="s">
        <v>6046</v>
      </c>
      <c r="B802" s="89" t="s">
        <v>6009</v>
      </c>
      <c r="C802" s="86" t="s">
        <v>3483</v>
      </c>
      <c r="D802" s="1" t="s">
        <v>6287</v>
      </c>
      <c r="E802" s="8" t="s">
        <v>6006</v>
      </c>
      <c r="F802" s="25" t="s">
        <v>6288</v>
      </c>
      <c r="G802" s="8" t="s">
        <v>7651</v>
      </c>
      <c r="H802" s="8" t="s">
        <v>6289</v>
      </c>
      <c r="I802" s="8"/>
      <c r="J802" s="165"/>
      <c r="K802" s="258"/>
      <c r="L802" s="259"/>
      <c r="M802" s="25"/>
      <c r="N802" s="26"/>
    </row>
    <row r="803" spans="1:14" s="469" customFormat="1" ht="29.25" customHeight="1">
      <c r="A803" s="254" t="s">
        <v>6046</v>
      </c>
      <c r="B803" s="89" t="s">
        <v>5245</v>
      </c>
      <c r="C803" s="7" t="s">
        <v>3483</v>
      </c>
      <c r="D803" s="7" t="s">
        <v>360</v>
      </c>
      <c r="E803" s="499" t="s">
        <v>361</v>
      </c>
      <c r="F803" s="457" t="s">
        <v>362</v>
      </c>
      <c r="G803" s="407" t="s">
        <v>7359</v>
      </c>
      <c r="H803" s="466"/>
      <c r="I803" s="414"/>
    </row>
    <row r="804" spans="1:14" s="19" customFormat="1" ht="20.25" customHeight="1">
      <c r="A804" s="254" t="s">
        <v>6046</v>
      </c>
      <c r="B804" s="4" t="s">
        <v>648</v>
      </c>
      <c r="C804" s="7" t="s">
        <v>3483</v>
      </c>
      <c r="D804" s="7" t="s">
        <v>4783</v>
      </c>
      <c r="E804" s="7" t="s">
        <v>4300</v>
      </c>
      <c r="F804" s="8" t="s">
        <v>4301</v>
      </c>
      <c r="G804" s="8" t="s">
        <v>7649</v>
      </c>
      <c r="H804" s="8"/>
      <c r="I804" s="8"/>
      <c r="J804" s="8"/>
      <c r="K804" s="258" t="str">
        <f>LEFT(B804,1)</f>
        <v>A</v>
      </c>
      <c r="L804" s="259">
        <f>VALUE(MID(B804,2,3))</f>
        <v>4</v>
      </c>
      <c r="M804" s="25"/>
      <c r="N804" s="26"/>
    </row>
    <row r="805" spans="1:14" s="19" customFormat="1" ht="26.25" customHeight="1">
      <c r="A805" s="189" t="s">
        <v>6046</v>
      </c>
      <c r="B805" s="89" t="s">
        <v>1308</v>
      </c>
      <c r="C805" s="86" t="s">
        <v>3483</v>
      </c>
      <c r="D805" s="1" t="s">
        <v>6294</v>
      </c>
      <c r="E805" s="209" t="s">
        <v>5220</v>
      </c>
      <c r="F805" s="25" t="s">
        <v>5218</v>
      </c>
      <c r="G805" s="8" t="s">
        <v>7359</v>
      </c>
      <c r="H805" s="8" t="s">
        <v>5221</v>
      </c>
      <c r="I805" s="8"/>
      <c r="J805" s="8"/>
      <c r="K805" s="258"/>
      <c r="L805" s="259"/>
      <c r="M805" s="25"/>
      <c r="N805" s="26"/>
    </row>
    <row r="806" spans="1:14" s="19" customFormat="1" ht="26.25" customHeight="1">
      <c r="A806" s="189" t="s">
        <v>6046</v>
      </c>
      <c r="B806" s="89" t="s">
        <v>1314</v>
      </c>
      <c r="C806" s="86" t="s">
        <v>3483</v>
      </c>
      <c r="D806" s="1" t="s">
        <v>6294</v>
      </c>
      <c r="E806" s="209" t="s">
        <v>5220</v>
      </c>
      <c r="F806" s="25" t="s">
        <v>5219</v>
      </c>
      <c r="G806" s="8" t="s">
        <v>3176</v>
      </c>
      <c r="H806" s="8" t="s">
        <v>5221</v>
      </c>
      <c r="I806" s="8"/>
      <c r="J806" s="8"/>
      <c r="K806" s="258"/>
      <c r="L806" s="259"/>
      <c r="M806" s="25"/>
      <c r="N806" s="26"/>
    </row>
    <row r="807" spans="1:14" s="19" customFormat="1">
      <c r="A807" s="254" t="s">
        <v>6046</v>
      </c>
      <c r="B807" s="4" t="s">
        <v>649</v>
      </c>
      <c r="C807" s="7" t="s">
        <v>3483</v>
      </c>
      <c r="D807" s="7" t="s">
        <v>4783</v>
      </c>
      <c r="E807" s="7" t="s">
        <v>4302</v>
      </c>
      <c r="F807" s="8" t="s">
        <v>4303</v>
      </c>
      <c r="G807" s="8" t="s">
        <v>4656</v>
      </c>
      <c r="H807" s="8" t="s">
        <v>4559</v>
      </c>
      <c r="I807" s="8"/>
      <c r="J807" s="8"/>
      <c r="K807" s="258" t="str">
        <f>LEFT(B807,1)</f>
        <v>A</v>
      </c>
      <c r="L807" s="259">
        <f>VALUE(MID(B807,2,3))</f>
        <v>5</v>
      </c>
      <c r="M807" s="25"/>
      <c r="N807" s="26"/>
    </row>
    <row r="808" spans="1:14" s="19" customFormat="1">
      <c r="A808" s="254" t="s">
        <v>6046</v>
      </c>
      <c r="B808" s="4" t="s">
        <v>650</v>
      </c>
      <c r="C808" s="7" t="s">
        <v>3483</v>
      </c>
      <c r="D808" s="7" t="s">
        <v>4783</v>
      </c>
      <c r="E808" s="7" t="s">
        <v>4305</v>
      </c>
      <c r="F808" s="8" t="s">
        <v>4306</v>
      </c>
      <c r="G808" s="8" t="s">
        <v>4307</v>
      </c>
      <c r="H808" s="1"/>
      <c r="I808" s="9"/>
      <c r="J808" s="1"/>
      <c r="K808" s="261"/>
      <c r="L808" s="262"/>
      <c r="M808" s="35" t="s">
        <v>5012</v>
      </c>
      <c r="N808" s="263" t="s">
        <v>2748</v>
      </c>
    </row>
    <row r="809" spans="1:14" s="19" customFormat="1">
      <c r="A809" s="254" t="s">
        <v>6046</v>
      </c>
      <c r="B809" s="4" t="s">
        <v>651</v>
      </c>
      <c r="C809" s="7" t="s">
        <v>3483</v>
      </c>
      <c r="D809" s="7" t="s">
        <v>4783</v>
      </c>
      <c r="E809" s="7" t="s">
        <v>4308</v>
      </c>
      <c r="F809" s="8" t="s">
        <v>4309</v>
      </c>
      <c r="G809" s="8" t="s">
        <v>7648</v>
      </c>
      <c r="H809" s="8"/>
      <c r="I809" s="8"/>
      <c r="J809" s="8"/>
      <c r="K809" s="258" t="str">
        <f>LEFT(B809,1)</f>
        <v>A</v>
      </c>
      <c r="L809" s="259">
        <f>VALUE(MID(B809,2,3))</f>
        <v>7</v>
      </c>
      <c r="M809" s="25"/>
      <c r="N809" s="26"/>
    </row>
    <row r="810" spans="1:14" s="19" customFormat="1">
      <c r="A810" s="189" t="s">
        <v>6046</v>
      </c>
      <c r="B810" s="89" t="s">
        <v>2957</v>
      </c>
      <c r="C810" s="86" t="s">
        <v>3483</v>
      </c>
      <c r="D810" s="1" t="s">
        <v>6294</v>
      </c>
      <c r="E810" s="209" t="s">
        <v>5089</v>
      </c>
      <c r="F810" s="25" t="s">
        <v>6295</v>
      </c>
      <c r="G810" s="8" t="s">
        <v>7651</v>
      </c>
      <c r="H810" s="8"/>
      <c r="I810" s="8"/>
      <c r="J810" s="165"/>
      <c r="K810" s="258"/>
      <c r="L810" s="259"/>
      <c r="M810" s="25"/>
      <c r="N810" s="26"/>
    </row>
    <row r="811" spans="1:14" s="19" customFormat="1">
      <c r="A811" s="189" t="s">
        <v>6046</v>
      </c>
      <c r="B811" s="89" t="s">
        <v>1287</v>
      </c>
      <c r="C811" s="86" t="s">
        <v>3483</v>
      </c>
      <c r="D811" s="1" t="s">
        <v>6294</v>
      </c>
      <c r="E811" s="209" t="s">
        <v>5089</v>
      </c>
      <c r="F811" s="25" t="s">
        <v>6299</v>
      </c>
      <c r="G811" s="8" t="s">
        <v>7648</v>
      </c>
      <c r="H811" s="8" t="s">
        <v>4119</v>
      </c>
      <c r="I811" s="8"/>
      <c r="J811" s="165"/>
      <c r="K811" s="258"/>
      <c r="L811" s="259"/>
      <c r="M811" s="25"/>
      <c r="N811" s="26"/>
    </row>
    <row r="812" spans="1:14" s="19" customFormat="1">
      <c r="A812" s="189" t="s">
        <v>6046</v>
      </c>
      <c r="B812" s="89" t="s">
        <v>7591</v>
      </c>
      <c r="C812" s="86" t="s">
        <v>3483</v>
      </c>
      <c r="D812" s="1" t="s">
        <v>6294</v>
      </c>
      <c r="E812" s="209" t="s">
        <v>673</v>
      </c>
      <c r="F812" s="25" t="s">
        <v>5222</v>
      </c>
      <c r="G812" s="8" t="s">
        <v>3176</v>
      </c>
      <c r="H812" s="8" t="s">
        <v>5223</v>
      </c>
      <c r="I812" s="8"/>
      <c r="J812" s="165"/>
      <c r="K812" s="258"/>
      <c r="L812" s="259"/>
      <c r="M812" s="25"/>
      <c r="N812" s="26"/>
    </row>
    <row r="813" spans="1:14" s="19" customFormat="1" ht="27.75" customHeight="1">
      <c r="A813" s="375" t="s">
        <v>6046</v>
      </c>
      <c r="B813" s="4" t="s">
        <v>3628</v>
      </c>
      <c r="C813" s="7" t="s">
        <v>3483</v>
      </c>
      <c r="D813" s="7" t="s">
        <v>4783</v>
      </c>
      <c r="E813" s="166" t="s">
        <v>2524</v>
      </c>
      <c r="F813" s="8" t="s">
        <v>2525</v>
      </c>
      <c r="G813" s="8" t="s">
        <v>7359</v>
      </c>
      <c r="H813" s="8" t="s">
        <v>2526</v>
      </c>
      <c r="I813" s="8"/>
      <c r="J813" s="8"/>
      <c r="K813" s="258" t="str">
        <f>LEFT(B813,1)</f>
        <v>A</v>
      </c>
      <c r="L813" s="259">
        <f>VALUE(MID(B813,2,3))</f>
        <v>24</v>
      </c>
      <c r="M813" s="25" t="s">
        <v>5012</v>
      </c>
      <c r="N813" s="26" t="s">
        <v>5768</v>
      </c>
    </row>
    <row r="814" spans="1:14" s="19" customFormat="1">
      <c r="A814" s="254" t="s">
        <v>6046</v>
      </c>
      <c r="B814" s="4" t="s">
        <v>652</v>
      </c>
      <c r="C814" s="7" t="s">
        <v>3483</v>
      </c>
      <c r="D814" s="7" t="s">
        <v>4783</v>
      </c>
      <c r="E814" s="7" t="s">
        <v>5976</v>
      </c>
      <c r="F814" s="8" t="s">
        <v>6797</v>
      </c>
      <c r="G814" s="8" t="s">
        <v>4654</v>
      </c>
      <c r="H814" s="8"/>
      <c r="I814" s="8"/>
      <c r="J814" s="8"/>
      <c r="K814" s="258"/>
      <c r="L814" s="259"/>
      <c r="M814" s="25"/>
      <c r="N814" s="26"/>
    </row>
    <row r="815" spans="1:14" s="19" customFormat="1">
      <c r="A815" s="189" t="s">
        <v>6046</v>
      </c>
      <c r="B815" s="89" t="s">
        <v>2960</v>
      </c>
      <c r="C815" s="86" t="s">
        <v>3483</v>
      </c>
      <c r="D815" s="1" t="s">
        <v>6300</v>
      </c>
      <c r="E815" s="209" t="s">
        <v>6296</v>
      </c>
      <c r="F815" s="25" t="s">
        <v>6297</v>
      </c>
      <c r="G815" s="8" t="s">
        <v>7359</v>
      </c>
      <c r="H815" s="8" t="s">
        <v>4338</v>
      </c>
      <c r="I815" s="8"/>
      <c r="J815" s="165"/>
      <c r="K815" s="258"/>
      <c r="L815" s="259"/>
      <c r="M815" s="25"/>
      <c r="N815" s="26"/>
    </row>
    <row r="816" spans="1:14" s="19" customFormat="1" ht="29.25">
      <c r="A816" s="189" t="s">
        <v>6046</v>
      </c>
      <c r="B816" s="89" t="s">
        <v>1205</v>
      </c>
      <c r="C816" s="86" t="s">
        <v>3483</v>
      </c>
      <c r="D816" s="1" t="s">
        <v>4783</v>
      </c>
      <c r="E816" s="209" t="s">
        <v>3247</v>
      </c>
      <c r="F816" s="25" t="s">
        <v>6281</v>
      </c>
      <c r="G816" s="8" t="s">
        <v>7651</v>
      </c>
      <c r="H816" s="8"/>
      <c r="I816" s="8"/>
      <c r="J816" s="165"/>
      <c r="K816" s="258"/>
      <c r="L816" s="259"/>
      <c r="M816" s="25"/>
      <c r="N816" s="26"/>
    </row>
    <row r="817" spans="1:14" s="19" customFormat="1">
      <c r="A817" s="375" t="s">
        <v>6046</v>
      </c>
      <c r="B817" s="4" t="s">
        <v>5359</v>
      </c>
      <c r="C817" s="7" t="s">
        <v>3483</v>
      </c>
      <c r="D817" s="7" t="s">
        <v>4783</v>
      </c>
      <c r="E817" s="7" t="s">
        <v>4796</v>
      </c>
      <c r="F817" s="8" t="s">
        <v>4928</v>
      </c>
      <c r="G817" s="8" t="s">
        <v>7651</v>
      </c>
      <c r="H817" s="8"/>
      <c r="I817" s="8"/>
      <c r="J817" s="8"/>
      <c r="K817" s="258"/>
      <c r="L817" s="259"/>
      <c r="M817" s="25"/>
      <c r="N817" s="26"/>
    </row>
    <row r="818" spans="1:14" s="19" customFormat="1">
      <c r="A818" s="254" t="s">
        <v>6046</v>
      </c>
      <c r="B818" s="4" t="s">
        <v>654</v>
      </c>
      <c r="C818" s="7" t="s">
        <v>3483</v>
      </c>
      <c r="D818" s="7" t="s">
        <v>4339</v>
      </c>
      <c r="E818" s="7" t="s">
        <v>6801</v>
      </c>
      <c r="F818" s="8" t="s">
        <v>620</v>
      </c>
      <c r="G818" s="8" t="s">
        <v>7648</v>
      </c>
      <c r="H818" s="8"/>
      <c r="I818" s="8"/>
      <c r="J818" s="8"/>
      <c r="K818" s="258"/>
      <c r="L818" s="259"/>
      <c r="M818" s="25"/>
      <c r="N818" s="26"/>
    </row>
    <row r="819" spans="1:14" s="19" customFormat="1">
      <c r="A819" s="254" t="s">
        <v>6046</v>
      </c>
      <c r="B819" s="4" t="s">
        <v>655</v>
      </c>
      <c r="C819" s="7" t="s">
        <v>3483</v>
      </c>
      <c r="D819" s="7" t="s">
        <v>4339</v>
      </c>
      <c r="E819" s="7" t="s">
        <v>6803</v>
      </c>
      <c r="F819" s="8" t="s">
        <v>6804</v>
      </c>
      <c r="G819" s="8" t="s">
        <v>7359</v>
      </c>
      <c r="H819" s="8" t="s">
        <v>3487</v>
      </c>
      <c r="I819" s="175" t="s">
        <v>6845</v>
      </c>
      <c r="J819" s="175"/>
      <c r="K819" s="258"/>
      <c r="L819" s="259"/>
      <c r="M819" s="25"/>
      <c r="N819" s="26"/>
    </row>
    <row r="820" spans="1:14" s="19" customFormat="1">
      <c r="A820" s="254" t="s">
        <v>6046</v>
      </c>
      <c r="B820" s="4" t="s">
        <v>3629</v>
      </c>
      <c r="C820" s="7" t="s">
        <v>3483</v>
      </c>
      <c r="D820" s="7" t="s">
        <v>4783</v>
      </c>
      <c r="E820" s="7" t="s">
        <v>4796</v>
      </c>
      <c r="F820" s="8" t="s">
        <v>4797</v>
      </c>
      <c r="G820" s="8" t="s">
        <v>7649</v>
      </c>
      <c r="H820" s="8"/>
      <c r="I820" s="175"/>
      <c r="J820" s="175"/>
      <c r="K820" s="258"/>
      <c r="L820" s="259"/>
      <c r="M820" s="25"/>
      <c r="N820" s="26"/>
    </row>
    <row r="821" spans="1:14" s="19" customFormat="1">
      <c r="A821" s="254" t="s">
        <v>6046</v>
      </c>
      <c r="B821" s="4" t="s">
        <v>6839</v>
      </c>
      <c r="C821" s="7" t="s">
        <v>3483</v>
      </c>
      <c r="D821" s="7" t="s">
        <v>4784</v>
      </c>
      <c r="E821" s="7" t="s">
        <v>6798</v>
      </c>
      <c r="F821" s="8" t="s">
        <v>6799</v>
      </c>
      <c r="G821" s="8" t="s">
        <v>3831</v>
      </c>
      <c r="H821" s="8" t="s">
        <v>4291</v>
      </c>
      <c r="I821" s="179"/>
      <c r="J821" s="376"/>
      <c r="K821" s="258"/>
      <c r="L821" s="259"/>
      <c r="M821" s="25" t="s">
        <v>5012</v>
      </c>
      <c r="N821" s="26" t="s">
        <v>5769</v>
      </c>
    </row>
    <row r="822" spans="1:14" s="19" customFormat="1">
      <c r="A822" s="254" t="s">
        <v>6046</v>
      </c>
      <c r="B822" s="4" t="s">
        <v>656</v>
      </c>
      <c r="C822" s="7" t="s">
        <v>3483</v>
      </c>
      <c r="D822" s="7" t="s">
        <v>1351</v>
      </c>
      <c r="E822" s="7" t="s">
        <v>4492</v>
      </c>
      <c r="F822" s="8" t="s">
        <v>2581</v>
      </c>
      <c r="G822" s="8" t="s">
        <v>4660</v>
      </c>
      <c r="H822" s="8" t="s">
        <v>7201</v>
      </c>
      <c r="I822" s="179"/>
      <c r="J822" s="376"/>
      <c r="K822" s="258"/>
      <c r="L822" s="259"/>
      <c r="M822" s="25"/>
      <c r="N822" s="26"/>
    </row>
    <row r="823" spans="1:14" s="19" customFormat="1">
      <c r="A823" s="254" t="s">
        <v>6046</v>
      </c>
      <c r="B823" s="4" t="s">
        <v>653</v>
      </c>
      <c r="C823" s="7" t="s">
        <v>3483</v>
      </c>
      <c r="D823" s="7" t="s">
        <v>4340</v>
      </c>
      <c r="E823" s="7" t="s">
        <v>6801</v>
      </c>
      <c r="F823" s="8" t="s">
        <v>6802</v>
      </c>
      <c r="G823" s="8" t="s">
        <v>7648</v>
      </c>
      <c r="H823" s="8"/>
      <c r="I823" s="179"/>
      <c r="J823" s="376"/>
      <c r="K823" s="258"/>
      <c r="L823" s="259"/>
      <c r="M823" s="25"/>
      <c r="N823" s="26"/>
    </row>
    <row r="824" spans="1:14" s="19" customFormat="1" ht="26.25">
      <c r="A824" s="254" t="s">
        <v>6046</v>
      </c>
      <c r="B824" s="4" t="s">
        <v>3298</v>
      </c>
      <c r="C824" s="7" t="s">
        <v>3483</v>
      </c>
      <c r="D824" s="7" t="s">
        <v>4340</v>
      </c>
      <c r="E824" s="7" t="s">
        <v>3489</v>
      </c>
      <c r="F824" s="8" t="s">
        <v>3222</v>
      </c>
      <c r="G824" s="8" t="s">
        <v>7648</v>
      </c>
      <c r="H824" s="8" t="s">
        <v>3100</v>
      </c>
      <c r="I824" s="179"/>
      <c r="J824" s="71"/>
      <c r="K824" s="261"/>
      <c r="L824" s="262"/>
      <c r="M824" s="35" t="s">
        <v>5012</v>
      </c>
      <c r="N824" s="263" t="s">
        <v>2747</v>
      </c>
    </row>
    <row r="825" spans="1:14" s="19" customFormat="1">
      <c r="A825" s="189" t="s">
        <v>6046</v>
      </c>
      <c r="B825" s="89" t="s">
        <v>5900</v>
      </c>
      <c r="C825" s="86" t="s">
        <v>3483</v>
      </c>
      <c r="D825" s="1" t="s">
        <v>6282</v>
      </c>
      <c r="E825" s="209" t="s">
        <v>6283</v>
      </c>
      <c r="F825" s="25" t="s">
        <v>6284</v>
      </c>
      <c r="G825" s="8" t="s">
        <v>7651</v>
      </c>
      <c r="H825" s="8"/>
      <c r="I825" s="8"/>
      <c r="J825" s="165"/>
      <c r="K825" s="258"/>
      <c r="L825" s="259"/>
      <c r="M825" s="25"/>
      <c r="N825" s="26"/>
    </row>
    <row r="826" spans="1:14" s="19" customFormat="1">
      <c r="A826" s="190" t="s">
        <v>6046</v>
      </c>
      <c r="B826" s="4" t="s">
        <v>5361</v>
      </c>
      <c r="C826" s="7" t="s">
        <v>3483</v>
      </c>
      <c r="D826" s="1" t="s">
        <v>6106</v>
      </c>
      <c r="E826" s="7" t="s">
        <v>6107</v>
      </c>
      <c r="F826" s="8" t="s">
        <v>3512</v>
      </c>
      <c r="G826" s="8" t="s">
        <v>7650</v>
      </c>
      <c r="H826" s="8" t="s">
        <v>3513</v>
      </c>
      <c r="I826" s="188"/>
      <c r="J826" s="179"/>
      <c r="K826" s="258"/>
      <c r="L826" s="259"/>
      <c r="M826" s="25"/>
      <c r="N826" s="26"/>
    </row>
    <row r="827" spans="1:14" s="469" customFormat="1" ht="29.25" customHeight="1">
      <c r="A827" s="254" t="s">
        <v>6046</v>
      </c>
      <c r="B827" s="89" t="s">
        <v>4552</v>
      </c>
      <c r="C827" s="7" t="s">
        <v>3483</v>
      </c>
      <c r="D827" s="7" t="s">
        <v>357</v>
      </c>
      <c r="E827" s="499" t="s">
        <v>358</v>
      </c>
      <c r="F827" s="457" t="s">
        <v>359</v>
      </c>
      <c r="G827" s="407" t="s">
        <v>4307</v>
      </c>
      <c r="H827" s="466"/>
      <c r="I827" s="414"/>
    </row>
    <row r="828" spans="1:14" s="469" customFormat="1" ht="29.25" customHeight="1">
      <c r="A828" s="254" t="s">
        <v>6046</v>
      </c>
      <c r="B828" s="89" t="s">
        <v>4545</v>
      </c>
      <c r="C828" s="7" t="s">
        <v>3483</v>
      </c>
      <c r="D828" s="7" t="s">
        <v>5329</v>
      </c>
      <c r="E828" s="499" t="s">
        <v>5330</v>
      </c>
      <c r="F828" s="457" t="s">
        <v>5331</v>
      </c>
      <c r="G828" s="407" t="s">
        <v>7649</v>
      </c>
      <c r="H828" s="209" t="s">
        <v>5333</v>
      </c>
      <c r="I828" s="414" t="s">
        <v>6845</v>
      </c>
      <c r="M828" s="469" t="s">
        <v>5012</v>
      </c>
      <c r="N828" s="469" t="s">
        <v>5332</v>
      </c>
    </row>
    <row r="829" spans="1:14" s="469" customFormat="1" ht="20.25" customHeight="1">
      <c r="A829" s="254" t="s">
        <v>6046</v>
      </c>
      <c r="B829" s="89" t="s">
        <v>1133</v>
      </c>
      <c r="C829" s="7" t="s">
        <v>3483</v>
      </c>
      <c r="D829" s="7" t="s">
        <v>5329</v>
      </c>
      <c r="E829" s="499" t="s">
        <v>5845</v>
      </c>
      <c r="F829" s="457" t="s">
        <v>5326</v>
      </c>
      <c r="G829" s="407" t="s">
        <v>7359</v>
      </c>
      <c r="H829" s="209" t="s">
        <v>5327</v>
      </c>
      <c r="I829" s="414"/>
      <c r="M829" s="469" t="s">
        <v>5012</v>
      </c>
      <c r="N829" s="469" t="s">
        <v>5328</v>
      </c>
    </row>
    <row r="830" spans="1:14" s="19" customFormat="1">
      <c r="A830" s="254" t="s">
        <v>6046</v>
      </c>
      <c r="B830" s="4" t="s">
        <v>5345</v>
      </c>
      <c r="C830" s="7" t="s">
        <v>3483</v>
      </c>
      <c r="D830" s="8" t="s">
        <v>6805</v>
      </c>
      <c r="E830" s="203" t="s">
        <v>5431</v>
      </c>
      <c r="F830" s="107" t="s">
        <v>5432</v>
      </c>
      <c r="G830" s="343" t="s">
        <v>7648</v>
      </c>
      <c r="H830" s="107"/>
      <c r="I830" s="373" t="s">
        <v>6845</v>
      </c>
      <c r="J830" s="179"/>
      <c r="K830" s="258"/>
      <c r="L830" s="259"/>
      <c r="M830" s="25" t="s">
        <v>4508</v>
      </c>
      <c r="N830" s="26"/>
    </row>
    <row r="831" spans="1:14" s="19" customFormat="1">
      <c r="A831" s="254" t="s">
        <v>6046</v>
      </c>
      <c r="B831" s="4" t="s">
        <v>657</v>
      </c>
      <c r="C831" s="7" t="s">
        <v>3483</v>
      </c>
      <c r="D831" s="7" t="s">
        <v>6805</v>
      </c>
      <c r="E831" s="68" t="s">
        <v>5086</v>
      </c>
      <c r="F831" s="68" t="s">
        <v>2586</v>
      </c>
      <c r="G831" s="68" t="s">
        <v>4307</v>
      </c>
      <c r="H831" s="204"/>
      <c r="I831" s="175"/>
      <c r="J831" s="175"/>
      <c r="K831" s="258"/>
      <c r="L831" s="259"/>
      <c r="M831" s="25" t="s">
        <v>5713</v>
      </c>
      <c r="N831" s="26" t="s">
        <v>5751</v>
      </c>
    </row>
    <row r="832" spans="1:14" s="19" customFormat="1" ht="29.25">
      <c r="A832" s="189" t="s">
        <v>6046</v>
      </c>
      <c r="B832" s="89" t="s">
        <v>1293</v>
      </c>
      <c r="C832" s="86" t="s">
        <v>3483</v>
      </c>
      <c r="D832" s="1" t="s">
        <v>6805</v>
      </c>
      <c r="E832" s="209" t="s">
        <v>1790</v>
      </c>
      <c r="F832" s="25" t="s">
        <v>1791</v>
      </c>
      <c r="G832" s="8" t="s">
        <v>7649</v>
      </c>
      <c r="H832" s="209" t="s">
        <v>1792</v>
      </c>
      <c r="I832" s="8"/>
      <c r="J832" s="165"/>
      <c r="K832" s="258"/>
      <c r="L832" s="259"/>
      <c r="M832" s="25" t="s">
        <v>4508</v>
      </c>
      <c r="N832" s="26"/>
    </row>
    <row r="833" spans="1:18" s="19" customFormat="1">
      <c r="A833" s="190" t="s">
        <v>6046</v>
      </c>
      <c r="B833" s="4" t="s">
        <v>5360</v>
      </c>
      <c r="C833" s="7" t="s">
        <v>3483</v>
      </c>
      <c r="D833" s="1" t="s">
        <v>6805</v>
      </c>
      <c r="E833" s="7" t="s">
        <v>6674</v>
      </c>
      <c r="F833" s="8" t="s">
        <v>6675</v>
      </c>
      <c r="G833" s="8" t="s">
        <v>7651</v>
      </c>
      <c r="H833" s="8" t="s">
        <v>6676</v>
      </c>
      <c r="I833" s="175"/>
      <c r="J833" s="175"/>
      <c r="K833" s="258"/>
      <c r="L833" s="259"/>
      <c r="M833" s="25"/>
      <c r="N833" s="26"/>
    </row>
    <row r="834" spans="1:18" s="19" customFormat="1">
      <c r="A834" s="254" t="s">
        <v>6046</v>
      </c>
      <c r="B834" s="4" t="s">
        <v>5346</v>
      </c>
      <c r="C834" s="7" t="s">
        <v>3483</v>
      </c>
      <c r="D834" s="8" t="s">
        <v>6805</v>
      </c>
      <c r="E834" s="68" t="s">
        <v>6072</v>
      </c>
      <c r="F834" s="167" t="s">
        <v>6073</v>
      </c>
      <c r="G834" s="68" t="s">
        <v>6074</v>
      </c>
      <c r="H834" s="8"/>
      <c r="I834" s="175" t="s">
        <v>6845</v>
      </c>
      <c r="J834" s="175"/>
      <c r="K834" s="258"/>
      <c r="L834" s="259"/>
      <c r="M834" s="25"/>
      <c r="N834" s="26"/>
    </row>
    <row r="835" spans="1:18" s="19" customFormat="1">
      <c r="A835" s="254" t="s">
        <v>6046</v>
      </c>
      <c r="B835" s="4" t="s">
        <v>658</v>
      </c>
      <c r="C835" s="203" t="s">
        <v>3483</v>
      </c>
      <c r="D835" s="203" t="s">
        <v>6805</v>
      </c>
      <c r="E835" s="7" t="s">
        <v>6929</v>
      </c>
      <c r="F835" s="8" t="s">
        <v>4341</v>
      </c>
      <c r="G835" s="8" t="s">
        <v>7651</v>
      </c>
      <c r="H835" s="8" t="s">
        <v>3484</v>
      </c>
      <c r="I835" s="175"/>
      <c r="J835" s="175"/>
      <c r="K835" s="258"/>
      <c r="L835" s="259"/>
      <c r="M835" s="25"/>
      <c r="N835" s="26"/>
    </row>
    <row r="836" spans="1:18" s="469" customFormat="1" ht="29.25" customHeight="1">
      <c r="A836" s="254" t="s">
        <v>6046</v>
      </c>
      <c r="B836" s="89" t="s">
        <v>4548</v>
      </c>
      <c r="C836" s="7" t="s">
        <v>3483</v>
      </c>
      <c r="D836" s="7" t="s">
        <v>7698</v>
      </c>
      <c r="E836" s="499" t="s">
        <v>5336</v>
      </c>
      <c r="F836" s="457" t="s">
        <v>5337</v>
      </c>
      <c r="G836" s="407" t="s">
        <v>4654</v>
      </c>
      <c r="H836" s="466" t="s">
        <v>7676</v>
      </c>
      <c r="I836" s="414" t="s">
        <v>6845</v>
      </c>
    </row>
    <row r="837" spans="1:18" s="469" customFormat="1" ht="29.25" customHeight="1">
      <c r="A837" s="254" t="s">
        <v>6046</v>
      </c>
      <c r="B837" s="89" t="s">
        <v>4539</v>
      </c>
      <c r="C837" s="7" t="s">
        <v>3483</v>
      </c>
      <c r="D837" s="7" t="s">
        <v>7698</v>
      </c>
      <c r="E837" s="499" t="s">
        <v>7699</v>
      </c>
      <c r="F837" s="457" t="s">
        <v>7700</v>
      </c>
      <c r="G837" s="407" t="s">
        <v>7648</v>
      </c>
      <c r="H837" s="466" t="s">
        <v>7676</v>
      </c>
      <c r="I837" s="414" t="s">
        <v>6845</v>
      </c>
    </row>
    <row r="838" spans="1:18" s="19" customFormat="1">
      <c r="A838" s="189" t="s">
        <v>6046</v>
      </c>
      <c r="B838" s="89" t="s">
        <v>6019</v>
      </c>
      <c r="C838" s="86" t="s">
        <v>3483</v>
      </c>
      <c r="D838" s="1" t="s">
        <v>6292</v>
      </c>
      <c r="E838" s="209" t="s">
        <v>3488</v>
      </c>
      <c r="F838" s="25" t="s">
        <v>6293</v>
      </c>
      <c r="G838" s="8" t="s">
        <v>7651</v>
      </c>
      <c r="H838" s="8"/>
      <c r="I838" s="8"/>
      <c r="J838" s="165"/>
      <c r="K838" s="258"/>
      <c r="L838" s="259"/>
      <c r="M838" s="25" t="s">
        <v>5012</v>
      </c>
      <c r="N838" s="26" t="s">
        <v>2749</v>
      </c>
    </row>
    <row r="839" spans="1:18" s="19" customFormat="1">
      <c r="A839" s="189" t="s">
        <v>6046</v>
      </c>
      <c r="B839" s="89" t="s">
        <v>6004</v>
      </c>
      <c r="C839" s="86" t="s">
        <v>3483</v>
      </c>
      <c r="D839" s="1" t="s">
        <v>6285</v>
      </c>
      <c r="E839" s="209" t="s">
        <v>5089</v>
      </c>
      <c r="F839" s="25" t="s">
        <v>6286</v>
      </c>
      <c r="G839" s="8" t="s">
        <v>7648</v>
      </c>
      <c r="H839" s="8"/>
      <c r="I839" s="8"/>
      <c r="J839" s="165"/>
      <c r="K839" s="258"/>
      <c r="L839" s="259"/>
      <c r="M839" s="25" t="s">
        <v>5012</v>
      </c>
      <c r="N839" s="26" t="s">
        <v>7135</v>
      </c>
    </row>
    <row r="840" spans="1:18" s="469" customFormat="1">
      <c r="A840" s="254" t="s">
        <v>6046</v>
      </c>
      <c r="B840" s="89" t="s">
        <v>4841</v>
      </c>
      <c r="C840" s="7" t="s">
        <v>3483</v>
      </c>
      <c r="D840" s="7" t="s">
        <v>318</v>
      </c>
      <c r="E840" s="469" t="s">
        <v>319</v>
      </c>
      <c r="F840" s="469" t="s">
        <v>320</v>
      </c>
      <c r="G840" s="469" t="s">
        <v>7359</v>
      </c>
      <c r="I840" s="486"/>
    </row>
    <row r="841" spans="1:18" s="19" customFormat="1">
      <c r="A841" s="254" t="s">
        <v>6046</v>
      </c>
      <c r="B841" s="132" t="s">
        <v>659</v>
      </c>
      <c r="C841" s="7" t="s">
        <v>3483</v>
      </c>
      <c r="D841" s="7" t="s">
        <v>2527</v>
      </c>
      <c r="E841" s="7" t="s">
        <v>543</v>
      </c>
      <c r="F841" s="8" t="s">
        <v>4138</v>
      </c>
      <c r="G841" s="335" t="s">
        <v>4656</v>
      </c>
      <c r="H841" s="7" t="s">
        <v>4139</v>
      </c>
      <c r="I841" s="373"/>
      <c r="J841" s="175"/>
      <c r="K841" s="258"/>
      <c r="L841" s="259"/>
      <c r="M841" s="25"/>
      <c r="N841" s="26"/>
    </row>
    <row r="842" spans="1:18" s="469" customFormat="1" ht="29.25" customHeight="1">
      <c r="A842" s="254" t="s">
        <v>6046</v>
      </c>
      <c r="B842" s="89" t="s">
        <v>5245</v>
      </c>
      <c r="C842" s="7" t="s">
        <v>3483</v>
      </c>
      <c r="D842" s="7" t="s">
        <v>360</v>
      </c>
      <c r="E842" s="499" t="s">
        <v>361</v>
      </c>
      <c r="F842" s="457" t="s">
        <v>362</v>
      </c>
      <c r="G842" s="407" t="s">
        <v>7359</v>
      </c>
      <c r="H842" s="466"/>
      <c r="I842" s="414"/>
    </row>
    <row r="843" spans="1:18" s="19" customFormat="1" ht="26.25">
      <c r="A843" s="189" t="s">
        <v>6046</v>
      </c>
      <c r="B843" s="89" t="s">
        <v>4445</v>
      </c>
      <c r="C843" s="86" t="s">
        <v>3483</v>
      </c>
      <c r="D843" s="48" t="s">
        <v>559</v>
      </c>
      <c r="E843" s="8" t="s">
        <v>3111</v>
      </c>
      <c r="F843" s="26" t="s">
        <v>3112</v>
      </c>
      <c r="G843" s="8" t="s">
        <v>4307</v>
      </c>
      <c r="H843" s="8" t="s">
        <v>3113</v>
      </c>
      <c r="I843" s="8"/>
      <c r="J843" s="165"/>
      <c r="K843" s="258"/>
      <c r="L843" s="259"/>
      <c r="M843" s="25" t="s">
        <v>5012</v>
      </c>
      <c r="N843" s="26" t="s">
        <v>6627</v>
      </c>
    </row>
    <row r="844" spans="1:18" s="19" customFormat="1">
      <c r="A844" s="254" t="s">
        <v>6046</v>
      </c>
      <c r="B844" s="4" t="s">
        <v>3631</v>
      </c>
      <c r="C844" s="7" t="s">
        <v>3483</v>
      </c>
      <c r="D844" s="7" t="s">
        <v>560</v>
      </c>
      <c r="E844" s="377" t="s">
        <v>2402</v>
      </c>
      <c r="F844" s="8" t="s">
        <v>5611</v>
      </c>
      <c r="G844" s="8" t="s">
        <v>7648</v>
      </c>
      <c r="H844" s="68"/>
      <c r="I844" s="175"/>
      <c r="J844" s="175"/>
      <c r="K844" s="258"/>
      <c r="L844" s="259"/>
      <c r="M844" s="25"/>
      <c r="N844" s="26"/>
    </row>
    <row r="845" spans="1:18" s="19" customFormat="1">
      <c r="A845" s="378" t="s">
        <v>6046</v>
      </c>
      <c r="B845" s="34" t="s">
        <v>3632</v>
      </c>
      <c r="C845" s="324" t="s">
        <v>3483</v>
      </c>
      <c r="D845" s="324" t="s">
        <v>559</v>
      </c>
      <c r="E845" s="379" t="s">
        <v>3292</v>
      </c>
      <c r="F845" s="380" t="s">
        <v>6958</v>
      </c>
      <c r="G845" s="381" t="s">
        <v>7651</v>
      </c>
      <c r="H845" s="194"/>
      <c r="I845" s="8"/>
      <c r="J845" s="71"/>
      <c r="K845" s="303" t="e">
        <f>LEFT(#REF!,1)</f>
        <v>#REF!</v>
      </c>
      <c r="L845" s="304" t="e">
        <f>VALUE(MID(#REF!,2,3))</f>
        <v>#REF!</v>
      </c>
      <c r="M845" s="102"/>
      <c r="N845" s="67"/>
      <c r="O845" s="64"/>
      <c r="P845" s="64"/>
      <c r="Q845" s="64"/>
      <c r="R845" s="64"/>
    </row>
    <row r="846" spans="1:18" s="19" customFormat="1">
      <c r="A846" s="254" t="s">
        <v>6046</v>
      </c>
      <c r="B846" s="4" t="s">
        <v>3633</v>
      </c>
      <c r="C846" s="7" t="s">
        <v>3483</v>
      </c>
      <c r="D846" s="8" t="s">
        <v>492</v>
      </c>
      <c r="E846" s="68" t="s">
        <v>7091</v>
      </c>
      <c r="F846" s="167" t="s">
        <v>6959</v>
      </c>
      <c r="G846" s="68" t="s">
        <v>3176</v>
      </c>
      <c r="H846" s="68"/>
      <c r="I846" s="8"/>
      <c r="J846" s="71"/>
      <c r="K846" s="303"/>
      <c r="L846" s="304"/>
      <c r="M846" s="102"/>
      <c r="N846" s="67"/>
      <c r="O846" s="64"/>
      <c r="P846" s="64"/>
      <c r="Q846" s="64"/>
      <c r="R846" s="64"/>
    </row>
    <row r="847" spans="1:18" s="19" customFormat="1">
      <c r="A847" s="190" t="s">
        <v>6046</v>
      </c>
      <c r="B847" s="4" t="s">
        <v>5362</v>
      </c>
      <c r="C847" s="7" t="s">
        <v>3483</v>
      </c>
      <c r="D847" s="1" t="s">
        <v>3260</v>
      </c>
      <c r="E847" s="166" t="s">
        <v>3514</v>
      </c>
      <c r="F847" s="8" t="s">
        <v>55</v>
      </c>
      <c r="G847" s="8" t="s">
        <v>4307</v>
      </c>
      <c r="H847" s="8" t="s">
        <v>56</v>
      </c>
      <c r="I847" s="8"/>
      <c r="J847" s="71"/>
      <c r="K847" s="303"/>
      <c r="L847" s="304"/>
      <c r="M847" s="102"/>
      <c r="N847" s="67"/>
      <c r="O847" s="64"/>
      <c r="P847" s="64"/>
      <c r="Q847" s="64"/>
      <c r="R847" s="64"/>
    </row>
    <row r="848" spans="1:18" s="19" customFormat="1">
      <c r="A848" s="189" t="s">
        <v>6046</v>
      </c>
      <c r="B848" s="89" t="s">
        <v>5363</v>
      </c>
      <c r="C848" s="86" t="s">
        <v>3483</v>
      </c>
      <c r="D848" s="48" t="s">
        <v>87</v>
      </c>
      <c r="E848" s="209" t="s">
        <v>89</v>
      </c>
      <c r="F848" s="25" t="s">
        <v>3116</v>
      </c>
      <c r="G848" s="8" t="s">
        <v>7359</v>
      </c>
      <c r="H848" s="8" t="s">
        <v>88</v>
      </c>
      <c r="I848" s="8"/>
      <c r="J848" s="71"/>
      <c r="K848" s="303"/>
      <c r="L848" s="304"/>
      <c r="M848" s="102"/>
      <c r="N848" s="67"/>
      <c r="O848" s="64"/>
      <c r="P848" s="64"/>
      <c r="Q848" s="64"/>
      <c r="R848" s="64"/>
    </row>
    <row r="849" spans="1:14" s="19" customFormat="1">
      <c r="A849" s="254" t="s">
        <v>6046</v>
      </c>
      <c r="B849" s="4" t="s">
        <v>661</v>
      </c>
      <c r="C849" s="7" t="s">
        <v>3483</v>
      </c>
      <c r="D849" s="7" t="s">
        <v>6806</v>
      </c>
      <c r="E849" s="212" t="s">
        <v>5495</v>
      </c>
      <c r="F849" s="68" t="s">
        <v>5496</v>
      </c>
      <c r="G849" s="68" t="s">
        <v>7648</v>
      </c>
      <c r="H849" s="68"/>
      <c r="I849" s="8"/>
      <c r="J849" s="8"/>
      <c r="K849" s="258" t="str">
        <f>LEFT(B818,1)</f>
        <v>A</v>
      </c>
      <c r="L849" s="259">
        <f>VALUE(MID(B818,2,3))</f>
        <v>11</v>
      </c>
      <c r="M849" s="25"/>
      <c r="N849" s="26"/>
    </row>
    <row r="850" spans="1:14" s="19" customFormat="1">
      <c r="A850" s="254" t="s">
        <v>6046</v>
      </c>
      <c r="B850" s="4" t="s">
        <v>660</v>
      </c>
      <c r="C850" s="7" t="s">
        <v>3483</v>
      </c>
      <c r="D850" s="7" t="s">
        <v>6806</v>
      </c>
      <c r="E850" s="7" t="s">
        <v>6807</v>
      </c>
      <c r="F850" s="8" t="s">
        <v>5642</v>
      </c>
      <c r="G850" s="8" t="s">
        <v>4307</v>
      </c>
      <c r="H850" s="8" t="s">
        <v>4559</v>
      </c>
      <c r="I850" s="68"/>
      <c r="J850" s="68"/>
      <c r="K850" s="258"/>
      <c r="L850" s="259"/>
      <c r="M850" s="25"/>
      <c r="N850" s="26"/>
    </row>
    <row r="851" spans="1:14" s="469" customFormat="1" ht="26.25">
      <c r="A851" s="254" t="s">
        <v>6046</v>
      </c>
      <c r="B851" s="89" t="s">
        <v>547</v>
      </c>
      <c r="C851" s="7" t="s">
        <v>3483</v>
      </c>
      <c r="D851" s="7" t="s">
        <v>321</v>
      </c>
      <c r="E851" s="469" t="s">
        <v>322</v>
      </c>
      <c r="F851" s="457" t="s">
        <v>323</v>
      </c>
      <c r="G851" s="469" t="s">
        <v>7359</v>
      </c>
      <c r="H851" s="466" t="s">
        <v>324</v>
      </c>
      <c r="I851" s="414" t="s">
        <v>6845</v>
      </c>
    </row>
    <row r="852" spans="1:14" s="19" customFormat="1">
      <c r="A852" s="254" t="s">
        <v>6046</v>
      </c>
      <c r="B852" s="4" t="s">
        <v>5342</v>
      </c>
      <c r="C852" s="7" t="s">
        <v>3483</v>
      </c>
      <c r="D852" s="7" t="s">
        <v>6806</v>
      </c>
      <c r="E852" s="68" t="s">
        <v>543</v>
      </c>
      <c r="F852" s="167" t="s">
        <v>6960</v>
      </c>
      <c r="G852" s="382" t="s">
        <v>4656</v>
      </c>
      <c r="H852" s="8"/>
      <c r="I852" s="68"/>
      <c r="J852" s="68"/>
      <c r="K852" s="258"/>
      <c r="L852" s="259"/>
      <c r="M852" s="25" t="s">
        <v>5713</v>
      </c>
      <c r="N852" s="26" t="s">
        <v>6915</v>
      </c>
    </row>
    <row r="853" spans="1:14" s="19" customFormat="1" ht="17.25" customHeight="1">
      <c r="A853" s="254" t="s">
        <v>6046</v>
      </c>
      <c r="B853" s="4" t="s">
        <v>4210</v>
      </c>
      <c r="C853" s="7" t="s">
        <v>3483</v>
      </c>
      <c r="D853" s="7" t="s">
        <v>3223</v>
      </c>
      <c r="E853" s="7" t="s">
        <v>6669</v>
      </c>
      <c r="F853" s="8" t="s">
        <v>4326</v>
      </c>
      <c r="G853" s="8" t="s">
        <v>7648</v>
      </c>
      <c r="H853" s="8"/>
      <c r="I853" s="68"/>
      <c r="J853" s="68"/>
      <c r="K853" s="258"/>
      <c r="L853" s="259"/>
      <c r="M853" s="25"/>
      <c r="N853" s="26"/>
    </row>
    <row r="854" spans="1:14" s="469" customFormat="1" ht="29.25" customHeight="1">
      <c r="A854" s="254" t="s">
        <v>6046</v>
      </c>
      <c r="B854" s="89" t="s">
        <v>5245</v>
      </c>
      <c r="C854" s="7" t="s">
        <v>3483</v>
      </c>
      <c r="D854" s="7" t="s">
        <v>360</v>
      </c>
      <c r="E854" s="499" t="s">
        <v>361</v>
      </c>
      <c r="F854" s="457" t="s">
        <v>362</v>
      </c>
      <c r="G854" s="407" t="s">
        <v>7359</v>
      </c>
      <c r="H854" s="466"/>
      <c r="I854" s="414"/>
    </row>
    <row r="855" spans="1:14" s="19" customFormat="1">
      <c r="A855" s="189" t="s">
        <v>6046</v>
      </c>
      <c r="B855" s="89" t="s">
        <v>4446</v>
      </c>
      <c r="C855" s="86" t="s">
        <v>3483</v>
      </c>
      <c r="D855" s="48" t="s">
        <v>6026</v>
      </c>
      <c r="E855" s="8" t="s">
        <v>5063</v>
      </c>
      <c r="F855" s="26" t="s">
        <v>5062</v>
      </c>
      <c r="G855" s="8" t="s">
        <v>7648</v>
      </c>
      <c r="H855" s="8" t="s">
        <v>5064</v>
      </c>
      <c r="I855" s="68"/>
      <c r="J855" s="68"/>
      <c r="K855" s="258"/>
      <c r="L855" s="259"/>
      <c r="M855" s="25"/>
      <c r="N855" s="26"/>
    </row>
    <row r="856" spans="1:14" s="19" customFormat="1">
      <c r="A856" s="254" t="s">
        <v>6046</v>
      </c>
      <c r="B856" s="4" t="s">
        <v>3630</v>
      </c>
      <c r="C856" s="7" t="s">
        <v>3483</v>
      </c>
      <c r="D856" s="7" t="s">
        <v>6026</v>
      </c>
      <c r="E856" s="7" t="s">
        <v>5833</v>
      </c>
      <c r="F856" s="8" t="s">
        <v>5611</v>
      </c>
      <c r="G856" s="8"/>
      <c r="H856" s="8"/>
      <c r="I856" s="68"/>
      <c r="J856" s="68"/>
      <c r="K856" s="258"/>
      <c r="L856" s="259"/>
      <c r="M856" s="25"/>
      <c r="N856" s="26"/>
    </row>
    <row r="857" spans="1:14" s="19" customFormat="1">
      <c r="A857" s="254" t="s">
        <v>6046</v>
      </c>
      <c r="B857" s="4" t="s">
        <v>5348</v>
      </c>
      <c r="C857" s="7" t="s">
        <v>3483</v>
      </c>
      <c r="D857" s="8" t="s">
        <v>6026</v>
      </c>
      <c r="E857" s="68" t="s">
        <v>5958</v>
      </c>
      <c r="F857" s="167" t="s">
        <v>5963</v>
      </c>
      <c r="G857" s="68" t="s">
        <v>7648</v>
      </c>
      <c r="H857" s="8" t="s">
        <v>5964</v>
      </c>
      <c r="I857" s="68"/>
      <c r="J857" s="68"/>
      <c r="K857" s="258"/>
      <c r="L857" s="259"/>
      <c r="M857" s="25"/>
      <c r="N857" s="26"/>
    </row>
    <row r="858" spans="1:14" s="19" customFormat="1">
      <c r="A858" s="254" t="s">
        <v>6046</v>
      </c>
      <c r="B858" s="4" t="s">
        <v>662</v>
      </c>
      <c r="C858" s="7" t="s">
        <v>3483</v>
      </c>
      <c r="D858" s="7" t="s">
        <v>6026</v>
      </c>
      <c r="E858" s="7" t="s">
        <v>6784</v>
      </c>
      <c r="F858" s="8" t="s">
        <v>6785</v>
      </c>
      <c r="G858" s="8" t="s">
        <v>7649</v>
      </c>
      <c r="H858" s="8"/>
      <c r="I858" s="71"/>
      <c r="J858" s="71"/>
      <c r="K858" s="258" t="e">
        <f>LEFT(#REF!,1)</f>
        <v>#REF!</v>
      </c>
      <c r="L858" s="259" t="e">
        <f>VALUE(MID(#REF!,2,3))</f>
        <v>#REF!</v>
      </c>
      <c r="M858" s="25"/>
      <c r="N858" s="26"/>
    </row>
    <row r="859" spans="1:14" s="19" customFormat="1">
      <c r="A859" s="254" t="s">
        <v>6046</v>
      </c>
      <c r="B859" s="4" t="s">
        <v>5350</v>
      </c>
      <c r="C859" s="7" t="s">
        <v>3483</v>
      </c>
      <c r="D859" s="8" t="s">
        <v>6026</v>
      </c>
      <c r="E859" s="68" t="s">
        <v>5960</v>
      </c>
      <c r="F859" s="167" t="s">
        <v>5961</v>
      </c>
      <c r="G859" s="68" t="s">
        <v>7651</v>
      </c>
      <c r="H859" s="8"/>
      <c r="I859" s="71"/>
      <c r="J859" s="71"/>
      <c r="K859" s="258"/>
      <c r="L859" s="259"/>
      <c r="M859" s="25"/>
      <c r="N859" s="26"/>
    </row>
    <row r="860" spans="1:14" s="19" customFormat="1">
      <c r="A860" s="254" t="s">
        <v>6046</v>
      </c>
      <c r="B860" s="4" t="s">
        <v>5351</v>
      </c>
      <c r="C860" s="7" t="s">
        <v>3483</v>
      </c>
      <c r="D860" s="8" t="s">
        <v>6026</v>
      </c>
      <c r="E860" s="68" t="s">
        <v>5962</v>
      </c>
      <c r="F860" s="167" t="s">
        <v>3740</v>
      </c>
      <c r="G860" s="68" t="s">
        <v>7650</v>
      </c>
      <c r="H860" s="8" t="s">
        <v>5965</v>
      </c>
      <c r="I860" s="71"/>
      <c r="J860" s="71"/>
      <c r="K860" s="258"/>
      <c r="L860" s="259"/>
      <c r="M860" s="25"/>
      <c r="N860" s="26"/>
    </row>
    <row r="861" spans="1:14" s="19" customFormat="1">
      <c r="A861" s="254" t="s">
        <v>6046</v>
      </c>
      <c r="B861" s="4" t="s">
        <v>5349</v>
      </c>
      <c r="C861" s="7" t="s">
        <v>3483</v>
      </c>
      <c r="D861" s="8" t="s">
        <v>6026</v>
      </c>
      <c r="E861" s="68" t="s">
        <v>1538</v>
      </c>
      <c r="F861" s="167" t="s">
        <v>5959</v>
      </c>
      <c r="G861" s="68" t="s">
        <v>7648</v>
      </c>
      <c r="H861" s="8"/>
      <c r="I861" s="71"/>
      <c r="J861" s="71"/>
      <c r="K861" s="258"/>
      <c r="L861" s="259"/>
      <c r="M861" s="25"/>
      <c r="N861" s="26"/>
    </row>
    <row r="862" spans="1:14" s="19" customFormat="1">
      <c r="A862" s="254" t="s">
        <v>6046</v>
      </c>
      <c r="B862" s="4" t="s">
        <v>5352</v>
      </c>
      <c r="C862" s="7" t="s">
        <v>3483</v>
      </c>
      <c r="D862" s="8" t="s">
        <v>6026</v>
      </c>
      <c r="E862" s="68" t="s">
        <v>5967</v>
      </c>
      <c r="F862" s="167" t="s">
        <v>2986</v>
      </c>
      <c r="G862" s="68" t="s">
        <v>4307</v>
      </c>
      <c r="H862" s="8"/>
      <c r="I862" s="71"/>
      <c r="J862" s="71"/>
      <c r="K862" s="258"/>
      <c r="L862" s="259"/>
      <c r="M862" s="25"/>
      <c r="N862" s="26"/>
    </row>
    <row r="863" spans="1:14" s="19" customFormat="1">
      <c r="A863" s="254" t="s">
        <v>6046</v>
      </c>
      <c r="B863" s="4" t="s">
        <v>663</v>
      </c>
      <c r="C863" s="7" t="s">
        <v>3483</v>
      </c>
      <c r="D863" s="7" t="s">
        <v>6026</v>
      </c>
      <c r="E863" s="7" t="s">
        <v>4491</v>
      </c>
      <c r="F863" s="8" t="s">
        <v>6808</v>
      </c>
      <c r="G863" s="8" t="s">
        <v>4307</v>
      </c>
      <c r="H863" s="8" t="s">
        <v>7201</v>
      </c>
      <c r="I863" s="8"/>
      <c r="J863" s="8"/>
      <c r="K863" s="258" t="str">
        <f>LEFT(B863,1)</f>
        <v>A</v>
      </c>
      <c r="L863" s="259">
        <f>VALUE(MID(B863,2,3))</f>
        <v>20</v>
      </c>
      <c r="M863" s="25"/>
      <c r="N863" s="26"/>
    </row>
    <row r="864" spans="1:14" s="19" customFormat="1">
      <c r="A864" s="254" t="s">
        <v>6046</v>
      </c>
      <c r="B864" s="4" t="s">
        <v>3627</v>
      </c>
      <c r="C864" s="7" t="s">
        <v>3483</v>
      </c>
      <c r="D864" s="7" t="s">
        <v>3586</v>
      </c>
      <c r="E864" s="7" t="s">
        <v>1871</v>
      </c>
      <c r="F864" s="8" t="s">
        <v>611</v>
      </c>
      <c r="G864" s="8" t="s">
        <v>4654</v>
      </c>
      <c r="H864" s="8" t="s">
        <v>6377</v>
      </c>
      <c r="I864" s="8"/>
      <c r="J864" s="8"/>
      <c r="K864" s="258"/>
      <c r="L864" s="259"/>
      <c r="M864" s="25" t="s">
        <v>5713</v>
      </c>
      <c r="N864" s="26" t="s">
        <v>283</v>
      </c>
    </row>
    <row r="865" spans="1:14" s="19" customFormat="1">
      <c r="A865" s="254" t="s">
        <v>6046</v>
      </c>
      <c r="B865" s="4" t="s">
        <v>5353</v>
      </c>
      <c r="C865" s="7" t="s">
        <v>3483</v>
      </c>
      <c r="D865" s="8" t="s">
        <v>6026</v>
      </c>
      <c r="E865" s="68" t="s">
        <v>2987</v>
      </c>
      <c r="F865" s="167" t="s">
        <v>5589</v>
      </c>
      <c r="G865" s="68" t="s">
        <v>7651</v>
      </c>
      <c r="H865" s="8"/>
      <c r="I865" s="8"/>
      <c r="J865" s="8"/>
      <c r="K865" s="258"/>
      <c r="L865" s="259"/>
      <c r="M865" s="25"/>
      <c r="N865" s="26"/>
    </row>
    <row r="866" spans="1:14" s="19" customFormat="1">
      <c r="A866" s="254" t="s">
        <v>6046</v>
      </c>
      <c r="B866" s="4" t="s">
        <v>5347</v>
      </c>
      <c r="C866" s="7" t="s">
        <v>3483</v>
      </c>
      <c r="D866" s="8" t="s">
        <v>6026</v>
      </c>
      <c r="E866" s="68" t="s">
        <v>6929</v>
      </c>
      <c r="F866" s="167" t="s">
        <v>7611</v>
      </c>
      <c r="G866" s="68" t="s">
        <v>7649</v>
      </c>
      <c r="H866" s="8"/>
      <c r="I866" s="8"/>
      <c r="J866" s="8"/>
      <c r="K866" s="258"/>
      <c r="L866" s="259"/>
      <c r="M866" s="25"/>
      <c r="N866" s="26"/>
    </row>
    <row r="867" spans="1:14" s="19" customFormat="1" ht="15.75">
      <c r="A867" s="254" t="s">
        <v>6046</v>
      </c>
      <c r="B867" s="4" t="s">
        <v>5343</v>
      </c>
      <c r="C867" s="7" t="s">
        <v>3483</v>
      </c>
      <c r="D867" s="8" t="s">
        <v>7534</v>
      </c>
      <c r="E867" s="68" t="s">
        <v>3197</v>
      </c>
      <c r="F867" s="167" t="s">
        <v>3198</v>
      </c>
      <c r="G867" s="383"/>
      <c r="H867" s="8"/>
      <c r="I867" s="8"/>
      <c r="J867" s="8"/>
      <c r="K867" s="258"/>
      <c r="L867" s="259"/>
      <c r="M867" s="25"/>
      <c r="N867" s="26"/>
    </row>
    <row r="868" spans="1:14" s="19" customFormat="1" ht="20.25" customHeight="1">
      <c r="A868" s="189" t="s">
        <v>6046</v>
      </c>
      <c r="B868" s="89" t="s">
        <v>1302</v>
      </c>
      <c r="C868" s="86" t="s">
        <v>3483</v>
      </c>
      <c r="D868" s="1" t="s">
        <v>5847</v>
      </c>
      <c r="E868" s="209" t="s">
        <v>5845</v>
      </c>
      <c r="F868" s="25" t="s">
        <v>4342</v>
      </c>
      <c r="G868" s="8" t="s">
        <v>7651</v>
      </c>
      <c r="H868" s="209" t="s">
        <v>5846</v>
      </c>
      <c r="I868" s="8"/>
      <c r="J868" s="165"/>
      <c r="K868" s="258"/>
      <c r="L868" s="259"/>
      <c r="M868" s="25" t="s">
        <v>4508</v>
      </c>
      <c r="N868" s="26"/>
    </row>
    <row r="869" spans="1:14" s="19" customFormat="1" ht="26.25">
      <c r="A869" s="254" t="s">
        <v>6046</v>
      </c>
      <c r="B869" s="4" t="s">
        <v>664</v>
      </c>
      <c r="C869" s="7" t="s">
        <v>3483</v>
      </c>
      <c r="D869" s="7" t="s">
        <v>3847</v>
      </c>
      <c r="E869" s="7" t="s">
        <v>4114</v>
      </c>
      <c r="F869" s="8" t="s">
        <v>4115</v>
      </c>
      <c r="G869" s="8" t="s">
        <v>7648</v>
      </c>
      <c r="H869" s="8"/>
      <c r="I869" s="175" t="s">
        <v>6845</v>
      </c>
      <c r="J869" s="8"/>
      <c r="K869" s="258" t="str">
        <f>LEFT(B869,1)</f>
        <v>A</v>
      </c>
      <c r="L869" s="259">
        <f>VALUE(MID(B869,2,3))</f>
        <v>21</v>
      </c>
      <c r="M869" s="25"/>
      <c r="N869" s="26"/>
    </row>
    <row r="870" spans="1:14" s="19" customFormat="1">
      <c r="A870" s="254" t="s">
        <v>6046</v>
      </c>
      <c r="B870" s="4" t="s">
        <v>5354</v>
      </c>
      <c r="C870" s="7" t="s">
        <v>3483</v>
      </c>
      <c r="D870" s="8" t="s">
        <v>561</v>
      </c>
      <c r="E870" s="68" t="s">
        <v>3488</v>
      </c>
      <c r="F870" s="167" t="s">
        <v>5590</v>
      </c>
      <c r="G870" s="68" t="s">
        <v>7648</v>
      </c>
      <c r="H870" s="1"/>
      <c r="I870" s="9"/>
      <c r="J870" s="1"/>
      <c r="K870" s="261"/>
      <c r="L870" s="262"/>
      <c r="M870" s="35" t="s">
        <v>5012</v>
      </c>
      <c r="N870" s="263" t="s">
        <v>2749</v>
      </c>
    </row>
    <row r="871" spans="1:14" s="19" customFormat="1">
      <c r="A871" s="254" t="s">
        <v>6046</v>
      </c>
      <c r="B871" s="4" t="s">
        <v>5355</v>
      </c>
      <c r="C871" s="7" t="s">
        <v>3483</v>
      </c>
      <c r="D871" s="8" t="s">
        <v>561</v>
      </c>
      <c r="E871" s="68" t="s">
        <v>3488</v>
      </c>
      <c r="F871" s="167" t="s">
        <v>5591</v>
      </c>
      <c r="G871" s="68" t="s">
        <v>7359</v>
      </c>
      <c r="H871" s="1"/>
      <c r="I871" s="9"/>
      <c r="J871" s="1"/>
      <c r="K871" s="261"/>
      <c r="L871" s="262"/>
      <c r="M871" s="35" t="s">
        <v>5012</v>
      </c>
      <c r="N871" s="263" t="s">
        <v>2749</v>
      </c>
    </row>
    <row r="872" spans="1:14" s="469" customFormat="1">
      <c r="A872" s="254" t="s">
        <v>6046</v>
      </c>
      <c r="B872" s="89" t="s">
        <v>551</v>
      </c>
      <c r="C872" s="7" t="s">
        <v>3483</v>
      </c>
      <c r="D872" s="7" t="s">
        <v>7285</v>
      </c>
      <c r="E872" s="499" t="s">
        <v>7286</v>
      </c>
      <c r="F872" s="457" t="s">
        <v>7287</v>
      </c>
      <c r="G872" s="407" t="s">
        <v>6317</v>
      </c>
      <c r="H872" s="466" t="s">
        <v>7288</v>
      </c>
      <c r="I872" s="414"/>
    </row>
    <row r="873" spans="1:14" s="19" customFormat="1">
      <c r="A873" s="189" t="s">
        <v>6046</v>
      </c>
      <c r="B873" s="89" t="s">
        <v>5238</v>
      </c>
      <c r="C873" s="86" t="s">
        <v>3483</v>
      </c>
      <c r="D873" s="1" t="s">
        <v>6024</v>
      </c>
      <c r="E873" s="209" t="s">
        <v>5420</v>
      </c>
      <c r="F873" s="25" t="s">
        <v>5239</v>
      </c>
      <c r="G873" s="8" t="s">
        <v>7359</v>
      </c>
      <c r="H873" s="8"/>
      <c r="I873" s="8"/>
      <c r="J873" s="165"/>
      <c r="K873" s="258"/>
      <c r="L873" s="259"/>
      <c r="M873" s="25" t="s">
        <v>5012</v>
      </c>
      <c r="N873" s="26" t="s">
        <v>5240</v>
      </c>
    </row>
    <row r="874" spans="1:14" s="19" customFormat="1">
      <c r="A874" s="254" t="s">
        <v>6046</v>
      </c>
      <c r="B874" s="4" t="s">
        <v>5344</v>
      </c>
      <c r="C874" s="7" t="s">
        <v>3483</v>
      </c>
      <c r="D874" s="8" t="s">
        <v>6024</v>
      </c>
      <c r="E874" s="68" t="s">
        <v>5424</v>
      </c>
      <c r="F874" s="167" t="s">
        <v>7610</v>
      </c>
      <c r="G874" s="68" t="s">
        <v>7649</v>
      </c>
      <c r="H874" s="8"/>
      <c r="I874" s="8"/>
      <c r="J874" s="8"/>
      <c r="K874" s="258"/>
      <c r="L874" s="259"/>
      <c r="M874" s="25"/>
      <c r="N874" s="26"/>
    </row>
    <row r="875" spans="1:14" s="19" customFormat="1">
      <c r="A875" s="254" t="s">
        <v>6046</v>
      </c>
      <c r="B875" s="4" t="s">
        <v>5356</v>
      </c>
      <c r="C875" s="7" t="s">
        <v>3483</v>
      </c>
      <c r="D875" s="8" t="s">
        <v>6025</v>
      </c>
      <c r="E875" s="68" t="s">
        <v>5089</v>
      </c>
      <c r="F875" s="167" t="s">
        <v>5592</v>
      </c>
      <c r="G875" s="68" t="s">
        <v>7648</v>
      </c>
      <c r="H875" s="1"/>
      <c r="I875" s="9"/>
      <c r="J875" s="1"/>
      <c r="K875" s="261"/>
      <c r="L875" s="262"/>
      <c r="M875" s="35" t="s">
        <v>5012</v>
      </c>
      <c r="N875" s="263" t="s">
        <v>2750</v>
      </c>
    </row>
    <row r="876" spans="1:14" s="19" customFormat="1">
      <c r="A876" s="189" t="s">
        <v>6046</v>
      </c>
      <c r="B876" s="89" t="s">
        <v>6331</v>
      </c>
      <c r="C876" s="86" t="s">
        <v>3483</v>
      </c>
      <c r="D876" s="48" t="s">
        <v>3620</v>
      </c>
      <c r="E876" s="209" t="s">
        <v>5089</v>
      </c>
      <c r="F876" s="25" t="s">
        <v>3621</v>
      </c>
      <c r="G876" s="8" t="s">
        <v>7359</v>
      </c>
      <c r="H876" s="8" t="s">
        <v>5964</v>
      </c>
      <c r="I876" s="8" t="s">
        <v>6845</v>
      </c>
      <c r="J876" s="165"/>
      <c r="K876" s="249"/>
      <c r="L876" s="250"/>
      <c r="M876" s="25" t="s">
        <v>5012</v>
      </c>
      <c r="N876" s="26" t="s">
        <v>7135</v>
      </c>
    </row>
    <row r="877" spans="1:14" s="19" customFormat="1">
      <c r="A877" s="254" t="s">
        <v>6046</v>
      </c>
      <c r="B877" s="4" t="s">
        <v>5357</v>
      </c>
      <c r="C877" s="7" t="s">
        <v>3483</v>
      </c>
      <c r="D877" s="8" t="s">
        <v>6025</v>
      </c>
      <c r="E877" s="68" t="s">
        <v>5593</v>
      </c>
      <c r="F877" s="167" t="s">
        <v>5594</v>
      </c>
      <c r="G877" s="68" t="s">
        <v>7648</v>
      </c>
      <c r="H877" s="8"/>
      <c r="I877" s="8"/>
      <c r="J877" s="8"/>
      <c r="K877" s="258"/>
      <c r="L877" s="259"/>
      <c r="M877" s="25"/>
      <c r="N877" s="26"/>
    </row>
    <row r="878" spans="1:14" s="19" customFormat="1">
      <c r="A878" s="254" t="s">
        <v>6046</v>
      </c>
      <c r="B878" s="4" t="s">
        <v>5358</v>
      </c>
      <c r="C878" s="7" t="s">
        <v>3483</v>
      </c>
      <c r="D878" s="8" t="s">
        <v>6025</v>
      </c>
      <c r="E878" s="68" t="s">
        <v>3700</v>
      </c>
      <c r="F878" s="167" t="s">
        <v>3701</v>
      </c>
      <c r="G878" s="68" t="s">
        <v>7359</v>
      </c>
      <c r="H878" s="8" t="s">
        <v>5964</v>
      </c>
      <c r="I878" s="8"/>
      <c r="J878" s="8"/>
      <c r="K878" s="258"/>
      <c r="L878" s="259"/>
      <c r="M878" s="25"/>
      <c r="N878" s="26"/>
    </row>
    <row r="879" spans="1:14" s="19" customFormat="1">
      <c r="A879" s="254" t="s">
        <v>6046</v>
      </c>
      <c r="B879" s="4" t="s">
        <v>567</v>
      </c>
      <c r="C879" s="7" t="s">
        <v>6809</v>
      </c>
      <c r="D879" s="8" t="s">
        <v>3587</v>
      </c>
      <c r="E879" s="68" t="s">
        <v>6832</v>
      </c>
      <c r="F879" s="167" t="s">
        <v>6947</v>
      </c>
      <c r="G879" s="8" t="s">
        <v>7648</v>
      </c>
      <c r="H879" s="8"/>
      <c r="I879" s="8"/>
      <c r="J879" s="8"/>
      <c r="K879" s="258"/>
      <c r="L879" s="259"/>
      <c r="M879" s="25"/>
      <c r="N879" s="26"/>
    </row>
    <row r="880" spans="1:14" s="19" customFormat="1">
      <c r="A880" s="254" t="s">
        <v>6046</v>
      </c>
      <c r="B880" s="4" t="s">
        <v>568</v>
      </c>
      <c r="C880" s="7" t="s">
        <v>6809</v>
      </c>
      <c r="D880" s="8" t="s">
        <v>3587</v>
      </c>
      <c r="E880" s="68" t="s">
        <v>6833</v>
      </c>
      <c r="F880" s="167" t="s">
        <v>6834</v>
      </c>
      <c r="G880" s="8" t="s">
        <v>7648</v>
      </c>
      <c r="H880" s="8"/>
      <c r="I880" s="8"/>
      <c r="J880" s="8"/>
      <c r="K880" s="258"/>
      <c r="L880" s="259"/>
      <c r="M880" s="25"/>
      <c r="N880" s="26"/>
    </row>
    <row r="881" spans="1:14" s="19" customFormat="1">
      <c r="A881" s="254" t="s">
        <v>6046</v>
      </c>
      <c r="B881" s="4" t="s">
        <v>569</v>
      </c>
      <c r="C881" s="7" t="s">
        <v>6809</v>
      </c>
      <c r="D881" s="8" t="s">
        <v>3587</v>
      </c>
      <c r="E881" s="68" t="s">
        <v>6835</v>
      </c>
      <c r="F881" s="167" t="s">
        <v>6842</v>
      </c>
      <c r="G881" s="8" t="s">
        <v>7648</v>
      </c>
      <c r="H881" s="8" t="s">
        <v>4560</v>
      </c>
      <c r="I881" s="8"/>
      <c r="J881" s="8"/>
      <c r="K881" s="258"/>
      <c r="L881" s="259"/>
      <c r="M881" s="25"/>
      <c r="N881" s="26"/>
    </row>
    <row r="882" spans="1:14" s="19" customFormat="1">
      <c r="A882" s="254" t="s">
        <v>6046</v>
      </c>
      <c r="B882" s="4" t="s">
        <v>570</v>
      </c>
      <c r="C882" s="7" t="s">
        <v>6809</v>
      </c>
      <c r="D882" s="8" t="s">
        <v>3587</v>
      </c>
      <c r="E882" s="68" t="s">
        <v>6835</v>
      </c>
      <c r="F882" s="167" t="s">
        <v>6843</v>
      </c>
      <c r="G882" s="8" t="s">
        <v>7648</v>
      </c>
      <c r="H882" s="8" t="s">
        <v>4560</v>
      </c>
      <c r="I882" s="8"/>
      <c r="J882" s="8"/>
      <c r="K882" s="258"/>
      <c r="L882" s="259"/>
      <c r="M882" s="25"/>
      <c r="N882" s="26"/>
    </row>
    <row r="883" spans="1:14" s="19" customFormat="1">
      <c r="A883" s="254" t="s">
        <v>6046</v>
      </c>
      <c r="B883" s="4" t="s">
        <v>571</v>
      </c>
      <c r="C883" s="7" t="s">
        <v>6809</v>
      </c>
      <c r="D883" s="8" t="s">
        <v>3587</v>
      </c>
      <c r="E883" s="68" t="s">
        <v>6835</v>
      </c>
      <c r="F883" s="167" t="s">
        <v>6836</v>
      </c>
      <c r="G883" s="8" t="s">
        <v>7648</v>
      </c>
      <c r="H883" s="8"/>
      <c r="I883" s="8"/>
      <c r="J883" s="8"/>
      <c r="K883" s="258"/>
      <c r="L883" s="259"/>
      <c r="M883" s="25"/>
      <c r="N883" s="26"/>
    </row>
    <row r="884" spans="1:14" s="19" customFormat="1">
      <c r="A884" s="254" t="s">
        <v>6046</v>
      </c>
      <c r="B884" s="4" t="s">
        <v>572</v>
      </c>
      <c r="C884" s="7" t="s">
        <v>6809</v>
      </c>
      <c r="D884" s="8" t="s">
        <v>3587</v>
      </c>
      <c r="E884" s="68" t="s">
        <v>6837</v>
      </c>
      <c r="F884" s="167" t="s">
        <v>6838</v>
      </c>
      <c r="G884" s="8" t="s">
        <v>7651</v>
      </c>
      <c r="H884" s="8"/>
      <c r="I884" s="8"/>
      <c r="J884" s="8"/>
      <c r="K884" s="258"/>
      <c r="L884" s="259"/>
      <c r="M884" s="25"/>
      <c r="N884" s="26"/>
    </row>
    <row r="885" spans="1:14" s="19" customFormat="1" ht="26.25">
      <c r="A885" s="254" t="s">
        <v>6046</v>
      </c>
      <c r="B885" s="4" t="s">
        <v>4209</v>
      </c>
      <c r="C885" s="7" t="s">
        <v>6809</v>
      </c>
      <c r="D885" s="7" t="s">
        <v>605</v>
      </c>
      <c r="E885" s="7" t="s">
        <v>606</v>
      </c>
      <c r="F885" s="8" t="s">
        <v>4265</v>
      </c>
      <c r="G885" s="8" t="s">
        <v>7649</v>
      </c>
      <c r="H885" s="8"/>
      <c r="I885" s="8"/>
      <c r="J885" s="8"/>
      <c r="K885" s="258"/>
      <c r="L885" s="259"/>
      <c r="M885" s="25"/>
      <c r="N885" s="26"/>
    </row>
    <row r="886" spans="1:14" s="19" customFormat="1">
      <c r="A886" s="254" t="s">
        <v>6046</v>
      </c>
      <c r="B886" s="4"/>
      <c r="C886" s="7" t="s">
        <v>6142</v>
      </c>
      <c r="D886" s="8" t="s">
        <v>5812</v>
      </c>
      <c r="E886" s="68"/>
      <c r="F886" s="167"/>
      <c r="G886" s="8"/>
      <c r="H886" s="8"/>
      <c r="I886" s="8"/>
      <c r="J886" s="8"/>
      <c r="K886" s="258"/>
      <c r="L886" s="259"/>
      <c r="M886" s="25"/>
      <c r="N886" s="26"/>
    </row>
    <row r="887" spans="1:14" s="19" customFormat="1">
      <c r="A887" s="254" t="s">
        <v>6046</v>
      </c>
      <c r="B887" s="4" t="s">
        <v>6939</v>
      </c>
      <c r="C887" s="7" t="s">
        <v>6809</v>
      </c>
      <c r="D887" s="8" t="s">
        <v>4393</v>
      </c>
      <c r="E887" s="68" t="s">
        <v>7512</v>
      </c>
      <c r="F887" s="167" t="s">
        <v>7513</v>
      </c>
      <c r="G887" s="8" t="s">
        <v>7648</v>
      </c>
      <c r="H887" s="8" t="s">
        <v>7201</v>
      </c>
      <c r="I887" s="175" t="s">
        <v>6845</v>
      </c>
      <c r="J887" s="8"/>
      <c r="K887" s="258"/>
      <c r="L887" s="259"/>
      <c r="M887" s="25"/>
      <c r="N887" s="26"/>
    </row>
    <row r="888" spans="1:14" s="19" customFormat="1">
      <c r="A888" s="254" t="s">
        <v>6046</v>
      </c>
      <c r="B888" s="4" t="s">
        <v>587</v>
      </c>
      <c r="C888" s="7" t="s">
        <v>6809</v>
      </c>
      <c r="D888" s="8" t="s">
        <v>3286</v>
      </c>
      <c r="E888" s="68" t="s">
        <v>3206</v>
      </c>
      <c r="F888" s="167" t="s">
        <v>3207</v>
      </c>
      <c r="G888" s="8" t="s">
        <v>7649</v>
      </c>
      <c r="H888" s="8"/>
      <c r="I888" s="175"/>
      <c r="J888" s="8"/>
      <c r="K888" s="258"/>
      <c r="L888" s="259"/>
      <c r="M888" s="25" t="s">
        <v>4506</v>
      </c>
      <c r="N888" s="26"/>
    </row>
    <row r="889" spans="1:14" s="19" customFormat="1">
      <c r="A889" s="254" t="s">
        <v>6046</v>
      </c>
      <c r="B889" s="4" t="s">
        <v>582</v>
      </c>
      <c r="C889" s="7" t="s">
        <v>6809</v>
      </c>
      <c r="D889" s="8" t="s">
        <v>3286</v>
      </c>
      <c r="E889" s="68" t="s">
        <v>3488</v>
      </c>
      <c r="F889" s="167" t="s">
        <v>7628</v>
      </c>
      <c r="G889" s="8" t="s">
        <v>7651</v>
      </c>
      <c r="H889" s="1" t="s">
        <v>2731</v>
      </c>
      <c r="I889" s="9"/>
      <c r="J889" s="1"/>
      <c r="K889" s="261"/>
      <c r="L889" s="262"/>
      <c r="M889" s="35" t="s">
        <v>5012</v>
      </c>
      <c r="N889" s="263" t="s">
        <v>4701</v>
      </c>
    </row>
    <row r="890" spans="1:14" s="19" customFormat="1">
      <c r="A890" s="254" t="s">
        <v>6046</v>
      </c>
      <c r="B890" s="4" t="s">
        <v>585</v>
      </c>
      <c r="C890" s="7" t="s">
        <v>6809</v>
      </c>
      <c r="D890" s="8" t="s">
        <v>3286</v>
      </c>
      <c r="E890" s="68" t="s">
        <v>623</v>
      </c>
      <c r="F890" s="167" t="s">
        <v>2451</v>
      </c>
      <c r="G890" s="8" t="s">
        <v>7649</v>
      </c>
      <c r="H890" s="8"/>
      <c r="I890" s="175"/>
      <c r="J890" s="8"/>
      <c r="K890" s="258"/>
      <c r="L890" s="259"/>
      <c r="M890" s="25" t="s">
        <v>4506</v>
      </c>
      <c r="N890" s="26"/>
    </row>
    <row r="891" spans="1:14" s="19" customFormat="1">
      <c r="A891" s="189" t="s">
        <v>6046</v>
      </c>
      <c r="B891" s="4" t="s">
        <v>3857</v>
      </c>
      <c r="C891" s="6" t="s">
        <v>6809</v>
      </c>
      <c r="D891" s="1" t="s">
        <v>3286</v>
      </c>
      <c r="E891" s="230" t="s">
        <v>6259</v>
      </c>
      <c r="F891" s="77" t="s">
        <v>5378</v>
      </c>
      <c r="G891" s="1" t="s">
        <v>7648</v>
      </c>
      <c r="H891" s="1" t="s">
        <v>5379</v>
      </c>
      <c r="I891" s="9" t="s">
        <v>6845</v>
      </c>
      <c r="J891" s="1"/>
      <c r="K891" s="258"/>
      <c r="L891" s="259"/>
      <c r="M891" s="35" t="s">
        <v>5012</v>
      </c>
      <c r="N891" s="263" t="s">
        <v>4703</v>
      </c>
    </row>
    <row r="892" spans="1:14" s="19" customFormat="1">
      <c r="A892" s="254" t="s">
        <v>6046</v>
      </c>
      <c r="B892" s="4" t="s">
        <v>665</v>
      </c>
      <c r="C892" s="7" t="s">
        <v>6809</v>
      </c>
      <c r="D892" s="7" t="s">
        <v>3286</v>
      </c>
      <c r="E892" s="7" t="s">
        <v>7612</v>
      </c>
      <c r="F892" s="8" t="s">
        <v>6813</v>
      </c>
      <c r="G892" s="8" t="s">
        <v>7648</v>
      </c>
      <c r="H892" s="8" t="s">
        <v>5839</v>
      </c>
      <c r="I892" s="175"/>
      <c r="J892" s="8"/>
      <c r="K892" s="258" t="str">
        <f>LEFT(B892,1)</f>
        <v>B</v>
      </c>
      <c r="L892" s="259">
        <f>VALUE(MID(B892,2,3))</f>
        <v>1</v>
      </c>
      <c r="M892" s="25"/>
      <c r="N892" s="26"/>
    </row>
    <row r="893" spans="1:14" s="19" customFormat="1">
      <c r="A893" s="254" t="s">
        <v>6046</v>
      </c>
      <c r="B893" s="4" t="s">
        <v>4175</v>
      </c>
      <c r="C893" s="7" t="s">
        <v>6809</v>
      </c>
      <c r="D893" s="7" t="s">
        <v>3286</v>
      </c>
      <c r="E893" s="7" t="s">
        <v>6798</v>
      </c>
      <c r="F893" s="8" t="s">
        <v>6814</v>
      </c>
      <c r="G893" s="8" t="s">
        <v>7648</v>
      </c>
      <c r="H893" s="8"/>
      <c r="I893" s="175" t="s">
        <v>6845</v>
      </c>
      <c r="J893" s="8"/>
      <c r="K893" s="258"/>
      <c r="L893" s="259"/>
      <c r="M893" s="25" t="s">
        <v>5012</v>
      </c>
      <c r="N893" s="26" t="s">
        <v>5770</v>
      </c>
    </row>
    <row r="894" spans="1:14" s="19" customFormat="1">
      <c r="A894" s="189" t="s">
        <v>6046</v>
      </c>
      <c r="B894" s="4" t="s">
        <v>3852</v>
      </c>
      <c r="C894" s="6" t="s">
        <v>6809</v>
      </c>
      <c r="D894" s="1" t="s">
        <v>3286</v>
      </c>
      <c r="E894" s="25" t="s">
        <v>1317</v>
      </c>
      <c r="F894" s="77" t="s">
        <v>2569</v>
      </c>
      <c r="G894" s="1" t="s">
        <v>7648</v>
      </c>
      <c r="H894" s="1" t="s">
        <v>1318</v>
      </c>
      <c r="I894" s="175"/>
      <c r="J894" s="8"/>
      <c r="K894" s="258"/>
      <c r="L894" s="259"/>
      <c r="M894" s="25" t="s">
        <v>5012</v>
      </c>
      <c r="N894" s="26" t="s">
        <v>5563</v>
      </c>
    </row>
    <row r="895" spans="1:14" s="19" customFormat="1">
      <c r="A895" s="189" t="s">
        <v>6046</v>
      </c>
      <c r="B895" s="4" t="s">
        <v>3851</v>
      </c>
      <c r="C895" s="6" t="s">
        <v>6809</v>
      </c>
      <c r="D895" s="1" t="s">
        <v>3286</v>
      </c>
      <c r="E895" s="25" t="s">
        <v>275</v>
      </c>
      <c r="F895" s="77" t="s">
        <v>276</v>
      </c>
      <c r="G895" s="1" t="s">
        <v>3176</v>
      </c>
      <c r="H895" s="1" t="s">
        <v>277</v>
      </c>
      <c r="I895" s="9"/>
      <c r="J895" s="1"/>
      <c r="K895" s="261"/>
      <c r="L895" s="262"/>
      <c r="M895" s="1" t="s">
        <v>5012</v>
      </c>
      <c r="N895" s="263" t="s">
        <v>4702</v>
      </c>
    </row>
    <row r="896" spans="1:14" s="19" customFormat="1">
      <c r="A896" s="254" t="s">
        <v>6046</v>
      </c>
      <c r="B896" s="132" t="s">
        <v>586</v>
      </c>
      <c r="C896" s="7" t="s">
        <v>6809</v>
      </c>
      <c r="D896" s="8" t="s">
        <v>3286</v>
      </c>
      <c r="E896" s="68" t="s">
        <v>3287</v>
      </c>
      <c r="F896" s="167" t="s">
        <v>2452</v>
      </c>
      <c r="G896" s="8" t="s">
        <v>7648</v>
      </c>
      <c r="H896" s="8"/>
      <c r="I896" s="182" t="s">
        <v>6845</v>
      </c>
      <c r="J896" s="8"/>
      <c r="K896" s="258" t="str">
        <f>LEFT(B893,1)</f>
        <v>B</v>
      </c>
      <c r="L896" s="259">
        <f>VALUE(MID(B893,2,3))</f>
        <v>3</v>
      </c>
      <c r="M896" s="25" t="s">
        <v>4508</v>
      </c>
      <c r="N896" s="26"/>
    </row>
    <row r="897" spans="1:14" s="19" customFormat="1">
      <c r="A897" s="254" t="s">
        <v>6046</v>
      </c>
      <c r="B897" s="132" t="s">
        <v>588</v>
      </c>
      <c r="C897" s="7" t="s">
        <v>6809</v>
      </c>
      <c r="D897" s="8" t="s">
        <v>3286</v>
      </c>
      <c r="E897" s="68" t="s">
        <v>3287</v>
      </c>
      <c r="F897" s="167" t="s">
        <v>4725</v>
      </c>
      <c r="G897" s="8" t="s">
        <v>7648</v>
      </c>
      <c r="H897" s="8"/>
      <c r="I897" s="182" t="s">
        <v>6845</v>
      </c>
      <c r="J897" s="8"/>
      <c r="K897" s="258"/>
      <c r="L897" s="259"/>
      <c r="M897" s="25" t="s">
        <v>4508</v>
      </c>
      <c r="N897" s="26"/>
    </row>
    <row r="898" spans="1:14" s="19" customFormat="1">
      <c r="A898" s="254" t="s">
        <v>6046</v>
      </c>
      <c r="B898" s="132" t="s">
        <v>574</v>
      </c>
      <c r="C898" s="7" t="s">
        <v>6809</v>
      </c>
      <c r="D898" s="8" t="s">
        <v>3286</v>
      </c>
      <c r="E898" s="68" t="s">
        <v>3287</v>
      </c>
      <c r="F898" s="167" t="s">
        <v>3288</v>
      </c>
      <c r="G898" s="8" t="s">
        <v>4307</v>
      </c>
      <c r="H898" s="8"/>
      <c r="I898" s="182" t="s">
        <v>6845</v>
      </c>
      <c r="J898" s="8"/>
      <c r="K898" s="258"/>
      <c r="L898" s="259"/>
      <c r="M898" s="25"/>
      <c r="N898" s="26"/>
    </row>
    <row r="899" spans="1:14" s="19" customFormat="1">
      <c r="A899" s="254" t="s">
        <v>6046</v>
      </c>
      <c r="B899" s="132" t="s">
        <v>583</v>
      </c>
      <c r="C899" s="7" t="s">
        <v>6809</v>
      </c>
      <c r="D899" s="8" t="s">
        <v>3286</v>
      </c>
      <c r="E899" s="68" t="s">
        <v>7629</v>
      </c>
      <c r="F899" s="167" t="s">
        <v>6151</v>
      </c>
      <c r="G899" s="8" t="s">
        <v>7648</v>
      </c>
      <c r="H899" s="8"/>
      <c r="I899" s="182"/>
      <c r="J899" s="8"/>
      <c r="K899" s="258"/>
      <c r="L899" s="259"/>
      <c r="M899" s="25"/>
      <c r="N899" s="26"/>
    </row>
    <row r="900" spans="1:14" s="19" customFormat="1">
      <c r="A900" s="189" t="s">
        <v>6046</v>
      </c>
      <c r="B900" s="4" t="s">
        <v>813</v>
      </c>
      <c r="C900" s="6" t="s">
        <v>6809</v>
      </c>
      <c r="D900" s="8" t="s">
        <v>3286</v>
      </c>
      <c r="E900" t="s">
        <v>5421</v>
      </c>
      <c r="F900" t="s">
        <v>6594</v>
      </c>
      <c r="G900" t="s">
        <v>7359</v>
      </c>
      <c r="H900" t="s">
        <v>6595</v>
      </c>
      <c r="I900" s="9"/>
      <c r="J900" s="1"/>
      <c r="K900" s="258"/>
      <c r="L900" s="259"/>
      <c r="M900" s="234" t="s">
        <v>5012</v>
      </c>
      <c r="N900" s="263" t="s">
        <v>2360</v>
      </c>
    </row>
    <row r="901" spans="1:14" s="19" customFormat="1" ht="26.25">
      <c r="A901" s="254" t="s">
        <v>6046</v>
      </c>
      <c r="B901" s="132" t="s">
        <v>579</v>
      </c>
      <c r="C901" s="7" t="s">
        <v>6809</v>
      </c>
      <c r="D901" s="52" t="s">
        <v>5886</v>
      </c>
      <c r="E901" s="25" t="s">
        <v>1277</v>
      </c>
      <c r="F901" s="77" t="s">
        <v>5887</v>
      </c>
      <c r="G901" s="8" t="s">
        <v>7651</v>
      </c>
      <c r="H901" s="8"/>
      <c r="I901" s="182" t="s">
        <v>6845</v>
      </c>
      <c r="J901" s="8"/>
      <c r="K901" s="258"/>
      <c r="L901" s="259"/>
      <c r="M901" s="25"/>
      <c r="N901" s="26"/>
    </row>
    <row r="902" spans="1:14" s="19" customFormat="1">
      <c r="A902" s="254" t="s">
        <v>6046</v>
      </c>
      <c r="B902" s="4" t="s">
        <v>666</v>
      </c>
      <c r="C902" s="7" t="s">
        <v>6809</v>
      </c>
      <c r="D902" s="7" t="s">
        <v>1867</v>
      </c>
      <c r="E902" s="7" t="s">
        <v>6810</v>
      </c>
      <c r="F902" s="8" t="s">
        <v>6811</v>
      </c>
      <c r="G902" s="8" t="s">
        <v>7648</v>
      </c>
      <c r="H902" s="8"/>
      <c r="I902" s="175" t="s">
        <v>6845</v>
      </c>
      <c r="J902" s="8"/>
      <c r="K902" s="337"/>
      <c r="L902" s="259"/>
      <c r="M902" s="25"/>
      <c r="N902" s="26"/>
    </row>
    <row r="903" spans="1:14" s="19" customFormat="1">
      <c r="A903" s="375" t="s">
        <v>6046</v>
      </c>
      <c r="B903" s="4" t="s">
        <v>4458</v>
      </c>
      <c r="C903" s="7" t="s">
        <v>6809</v>
      </c>
      <c r="D903" s="8" t="s">
        <v>3226</v>
      </c>
      <c r="E903" s="68" t="s">
        <v>1275</v>
      </c>
      <c r="F903" s="167" t="s">
        <v>3227</v>
      </c>
      <c r="G903" s="8" t="s">
        <v>7649</v>
      </c>
      <c r="H903" s="8" t="s">
        <v>3228</v>
      </c>
      <c r="I903" s="175"/>
      <c r="J903" s="8"/>
      <c r="K903" s="337"/>
      <c r="L903" s="259"/>
      <c r="M903" s="25"/>
      <c r="N903" s="26"/>
    </row>
    <row r="904" spans="1:14" s="19" customFormat="1">
      <c r="A904" s="375" t="s">
        <v>6046</v>
      </c>
      <c r="B904" s="4" t="s">
        <v>584</v>
      </c>
      <c r="C904" s="7" t="s">
        <v>6809</v>
      </c>
      <c r="D904" s="8" t="s">
        <v>3236</v>
      </c>
      <c r="E904" s="68" t="s">
        <v>5540</v>
      </c>
      <c r="F904" s="167" t="s">
        <v>5541</v>
      </c>
      <c r="G904" s="8" t="s">
        <v>7651</v>
      </c>
      <c r="H904" s="8" t="s">
        <v>834</v>
      </c>
      <c r="I904" s="175" t="s">
        <v>6845</v>
      </c>
      <c r="J904" s="8"/>
      <c r="K904" s="337"/>
      <c r="L904" s="259"/>
      <c r="M904" s="25"/>
      <c r="N904" s="26"/>
    </row>
    <row r="905" spans="1:14" s="19" customFormat="1">
      <c r="A905" s="375" t="s">
        <v>6046</v>
      </c>
      <c r="B905" s="4" t="s">
        <v>4444</v>
      </c>
      <c r="C905" s="7" t="s">
        <v>6809</v>
      </c>
      <c r="D905" s="7" t="s">
        <v>4417</v>
      </c>
      <c r="E905" s="68" t="s">
        <v>6548</v>
      </c>
      <c r="F905" s="384" t="s">
        <v>159</v>
      </c>
      <c r="G905" s="8" t="s">
        <v>7361</v>
      </c>
      <c r="H905" s="8" t="s">
        <v>4119</v>
      </c>
      <c r="I905" s="175" t="s">
        <v>6845</v>
      </c>
      <c r="J905" s="8"/>
      <c r="K905" s="337"/>
      <c r="L905" s="259"/>
      <c r="M905" s="25"/>
      <c r="N905" s="26"/>
    </row>
    <row r="906" spans="1:14" s="19" customFormat="1">
      <c r="A906" s="189" t="s">
        <v>6046</v>
      </c>
      <c r="B906" s="4" t="s">
        <v>2590</v>
      </c>
      <c r="C906" s="6" t="s">
        <v>6809</v>
      </c>
      <c r="D906" s="30" t="s">
        <v>4343</v>
      </c>
      <c r="E906" s="25" t="s">
        <v>6509</v>
      </c>
      <c r="F906" s="77" t="s">
        <v>6511</v>
      </c>
      <c r="G906" s="1" t="s">
        <v>7648</v>
      </c>
      <c r="H906" s="1" t="s">
        <v>6510</v>
      </c>
      <c r="I906" s="9" t="s">
        <v>6845</v>
      </c>
      <c r="J906" s="8"/>
      <c r="K906" s="337"/>
      <c r="L906" s="259"/>
      <c r="M906" s="25"/>
      <c r="N906" s="26"/>
    </row>
    <row r="907" spans="1:14" s="19" customFormat="1">
      <c r="A907" s="375" t="s">
        <v>6046</v>
      </c>
      <c r="B907" s="4" t="s">
        <v>4177</v>
      </c>
      <c r="C907" s="7" t="s">
        <v>6809</v>
      </c>
      <c r="D907" s="8" t="s">
        <v>3244</v>
      </c>
      <c r="E907" s="68" t="s">
        <v>1738</v>
      </c>
      <c r="F907" s="167" t="s">
        <v>3167</v>
      </c>
      <c r="G907" s="8" t="s">
        <v>4307</v>
      </c>
      <c r="H907" s="8" t="s">
        <v>4558</v>
      </c>
      <c r="I907" s="175" t="s">
        <v>6845</v>
      </c>
      <c r="J907" s="8"/>
      <c r="K907" s="337" t="str">
        <f>LEFT(B917,1)</f>
        <v>C</v>
      </c>
      <c r="L907" s="259">
        <f>VALUE(MID(B917,2,3))</f>
        <v>41</v>
      </c>
      <c r="M907" s="25"/>
      <c r="N907" s="26"/>
    </row>
    <row r="908" spans="1:14" s="19" customFormat="1">
      <c r="A908" s="189" t="s">
        <v>6046</v>
      </c>
      <c r="B908" s="4" t="s">
        <v>6943</v>
      </c>
      <c r="C908" s="6" t="s">
        <v>6809</v>
      </c>
      <c r="D908" s="1" t="s">
        <v>5072</v>
      </c>
      <c r="E908" s="25" t="s">
        <v>57</v>
      </c>
      <c r="F908" s="77" t="s">
        <v>58</v>
      </c>
      <c r="G908" s="1" t="s">
        <v>7650</v>
      </c>
      <c r="H908" s="1" t="s">
        <v>5597</v>
      </c>
      <c r="I908" s="9" t="s">
        <v>6845</v>
      </c>
      <c r="J908" s="8"/>
      <c r="K908" s="337"/>
      <c r="L908" s="259"/>
      <c r="M908" s="25"/>
      <c r="N908" s="26"/>
    </row>
    <row r="909" spans="1:14" s="19" customFormat="1">
      <c r="A909" s="189" t="s">
        <v>6046</v>
      </c>
      <c r="B909" s="4" t="s">
        <v>5497</v>
      </c>
      <c r="C909" s="6" t="s">
        <v>6809</v>
      </c>
      <c r="D909" s="1" t="s">
        <v>59</v>
      </c>
      <c r="E909" s="25" t="s">
        <v>60</v>
      </c>
      <c r="F909" s="77" t="s">
        <v>61</v>
      </c>
      <c r="G909" s="1" t="s">
        <v>7648</v>
      </c>
      <c r="H909" s="1" t="s">
        <v>62</v>
      </c>
      <c r="I909" s="9" t="s">
        <v>6845</v>
      </c>
      <c r="J909" s="8"/>
      <c r="K909" s="337"/>
      <c r="L909" s="259"/>
      <c r="M909" s="25"/>
      <c r="N909" s="26"/>
    </row>
    <row r="910" spans="1:14" s="19" customFormat="1">
      <c r="A910" s="375" t="s">
        <v>6046</v>
      </c>
      <c r="B910" s="4" t="s">
        <v>4181</v>
      </c>
      <c r="C910" s="7" t="s">
        <v>6809</v>
      </c>
      <c r="D910" s="7" t="s">
        <v>4578</v>
      </c>
      <c r="E910" s="7" t="s">
        <v>6929</v>
      </c>
      <c r="F910" s="8" t="s">
        <v>4493</v>
      </c>
      <c r="G910" s="8" t="s">
        <v>7648</v>
      </c>
      <c r="H910" s="1" t="s">
        <v>3498</v>
      </c>
      <c r="I910" s="175"/>
      <c r="J910" s="8"/>
      <c r="K910" s="337"/>
      <c r="L910" s="259"/>
      <c r="M910" s="25"/>
      <c r="N910" s="26"/>
    </row>
    <row r="911" spans="1:14" s="19" customFormat="1">
      <c r="A911" s="375" t="s">
        <v>6046</v>
      </c>
      <c r="B911" s="4" t="s">
        <v>4206</v>
      </c>
      <c r="C911" s="7" t="s">
        <v>6809</v>
      </c>
      <c r="D911" s="7" t="s">
        <v>3224</v>
      </c>
      <c r="E911" s="7" t="s">
        <v>6856</v>
      </c>
      <c r="F911" s="8" t="s">
        <v>6857</v>
      </c>
      <c r="G911" s="8" t="s">
        <v>4661</v>
      </c>
      <c r="H911" s="8" t="s">
        <v>4344</v>
      </c>
      <c r="I911" s="175" t="s">
        <v>6845</v>
      </c>
      <c r="J911" s="8"/>
      <c r="K911" s="337" t="str">
        <f>LEFT(B911,1)</f>
        <v>B</v>
      </c>
      <c r="L911" s="259">
        <f>VALUE(MID(B911,2,3))</f>
        <v>6</v>
      </c>
      <c r="M911" s="25"/>
      <c r="N911" s="26"/>
    </row>
    <row r="912" spans="1:14" s="19" customFormat="1">
      <c r="A912" s="375" t="s">
        <v>6046</v>
      </c>
      <c r="B912" s="4" t="s">
        <v>4176</v>
      </c>
      <c r="C912" s="7" t="s">
        <v>6809</v>
      </c>
      <c r="D912" s="7" t="s">
        <v>3224</v>
      </c>
      <c r="E912" s="7" t="s">
        <v>5070</v>
      </c>
      <c r="F912" s="8" t="s">
        <v>5071</v>
      </c>
      <c r="G912" s="8" t="s">
        <v>4661</v>
      </c>
      <c r="H912" s="8" t="s">
        <v>3237</v>
      </c>
      <c r="I912" s="175" t="s">
        <v>6845</v>
      </c>
      <c r="J912" s="8"/>
      <c r="K912" s="337"/>
      <c r="L912" s="259"/>
      <c r="M912" s="25" t="s">
        <v>4508</v>
      </c>
      <c r="N912" s="26"/>
    </row>
    <row r="913" spans="1:14" s="19" customFormat="1">
      <c r="A913" s="254" t="s">
        <v>6046</v>
      </c>
      <c r="B913" s="89" t="s">
        <v>566</v>
      </c>
      <c r="C913" s="203" t="s">
        <v>6809</v>
      </c>
      <c r="D913" s="203" t="s">
        <v>3224</v>
      </c>
      <c r="E913" s="203" t="s">
        <v>6709</v>
      </c>
      <c r="F913" s="107" t="s">
        <v>6710</v>
      </c>
      <c r="G913" s="107" t="s">
        <v>4662</v>
      </c>
      <c r="H913" s="107"/>
      <c r="I913" s="373" t="s">
        <v>6845</v>
      </c>
      <c r="J913" s="107"/>
      <c r="K913" s="258" t="str">
        <f>LEFT(B913,1)</f>
        <v>B</v>
      </c>
      <c r="L913" s="259">
        <f>VALUE(MID(B913,2,3))</f>
        <v>7</v>
      </c>
      <c r="M913" s="25"/>
      <c r="N913" s="26"/>
    </row>
    <row r="914" spans="1:14" s="512" customFormat="1" ht="23.25" customHeight="1">
      <c r="A914" s="254" t="s">
        <v>6046</v>
      </c>
      <c r="B914" s="520" t="s">
        <v>7885</v>
      </c>
      <c r="C914" s="7" t="s">
        <v>6809</v>
      </c>
      <c r="D914" s="509" t="s">
        <v>7886</v>
      </c>
      <c r="E914" s="509" t="s">
        <v>7887</v>
      </c>
      <c r="F914" s="509" t="s">
        <v>7888</v>
      </c>
      <c r="G914" s="509" t="s">
        <v>7648</v>
      </c>
      <c r="H914" s="509" t="s">
        <v>7889</v>
      </c>
      <c r="I914" s="194"/>
      <c r="M914" s="338" t="s">
        <v>5012</v>
      </c>
      <c r="N914" s="448" t="s">
        <v>7890</v>
      </c>
    </row>
    <row r="915" spans="1:14" s="19" customFormat="1">
      <c r="A915" s="254" t="s">
        <v>6046</v>
      </c>
      <c r="B915" s="4" t="s">
        <v>1735</v>
      </c>
      <c r="C915" s="7" t="s">
        <v>6809</v>
      </c>
      <c r="D915" s="8" t="s">
        <v>6064</v>
      </c>
      <c r="E915" s="68" t="s">
        <v>7507</v>
      </c>
      <c r="F915" s="167" t="s">
        <v>6796</v>
      </c>
      <c r="G915" s="8" t="s">
        <v>7649</v>
      </c>
      <c r="H915" s="68" t="s">
        <v>2292</v>
      </c>
      <c r="I915" s="175"/>
      <c r="J915" s="8"/>
      <c r="K915" s="258"/>
      <c r="L915" s="259"/>
      <c r="M915" s="25"/>
      <c r="N915" s="26"/>
    </row>
    <row r="916" spans="1:14" s="19" customFormat="1" ht="26.25">
      <c r="A916" s="254" t="s">
        <v>6046</v>
      </c>
      <c r="B916" s="4" t="s">
        <v>7501</v>
      </c>
      <c r="C916" s="7" t="s">
        <v>6809</v>
      </c>
      <c r="D916" s="7" t="s">
        <v>3231</v>
      </c>
      <c r="E916" s="7" t="s">
        <v>4579</v>
      </c>
      <c r="F916" s="8" t="s">
        <v>4580</v>
      </c>
      <c r="G916" s="8" t="s">
        <v>7649</v>
      </c>
      <c r="H916" s="8" t="s">
        <v>1865</v>
      </c>
      <c r="I916" s="175" t="s">
        <v>6845</v>
      </c>
      <c r="J916" s="8"/>
      <c r="K916" s="258"/>
      <c r="L916" s="259"/>
      <c r="M916" s="25"/>
      <c r="N916" s="26"/>
    </row>
    <row r="917" spans="1:14" s="19" customFormat="1">
      <c r="A917" s="254" t="s">
        <v>6046</v>
      </c>
      <c r="B917" s="4" t="s">
        <v>6544</v>
      </c>
      <c r="C917" s="7" t="s">
        <v>6809</v>
      </c>
      <c r="D917" s="7" t="s">
        <v>3240</v>
      </c>
      <c r="E917" s="7" t="s">
        <v>6442</v>
      </c>
      <c r="F917" s="8" t="s">
        <v>2568</v>
      </c>
      <c r="G917" s="8" t="s">
        <v>4661</v>
      </c>
      <c r="H917" s="8"/>
      <c r="I917" s="175"/>
      <c r="J917" s="8"/>
      <c r="K917" s="258"/>
      <c r="L917" s="259"/>
      <c r="M917" s="25"/>
      <c r="N917" s="26"/>
    </row>
    <row r="918" spans="1:14" s="19" customFormat="1">
      <c r="A918" s="254" t="s">
        <v>6046</v>
      </c>
      <c r="B918" s="4" t="s">
        <v>2584</v>
      </c>
      <c r="C918" s="7" t="s">
        <v>6809</v>
      </c>
      <c r="D918" s="8" t="s">
        <v>3248</v>
      </c>
      <c r="E918" s="68" t="s">
        <v>691</v>
      </c>
      <c r="F918" s="384" t="s">
        <v>3203</v>
      </c>
      <c r="G918" s="107" t="s">
        <v>7649</v>
      </c>
      <c r="H918" s="8"/>
      <c r="I918" s="175" t="s">
        <v>6845</v>
      </c>
      <c r="J918" s="8"/>
      <c r="K918" s="258"/>
      <c r="L918" s="259"/>
      <c r="M918" s="25" t="s">
        <v>4508</v>
      </c>
      <c r="N918" s="26"/>
    </row>
    <row r="919" spans="1:14" s="19" customFormat="1">
      <c r="A919" s="254" t="s">
        <v>6046</v>
      </c>
      <c r="B919" s="4" t="s">
        <v>3601</v>
      </c>
      <c r="C919" s="7" t="s">
        <v>6809</v>
      </c>
      <c r="D919" s="7" t="s">
        <v>3248</v>
      </c>
      <c r="E919" s="7" t="s">
        <v>5085</v>
      </c>
      <c r="F919" s="8" t="s">
        <v>1139</v>
      </c>
      <c r="G919" s="8" t="s">
        <v>7359</v>
      </c>
      <c r="H919" s="8"/>
      <c r="I919" s="175"/>
      <c r="J919" s="8"/>
      <c r="K919" s="258"/>
      <c r="L919" s="259"/>
      <c r="M919" s="25"/>
      <c r="N919" s="26"/>
    </row>
    <row r="920" spans="1:14" s="19" customFormat="1">
      <c r="A920" s="189" t="s">
        <v>6046</v>
      </c>
      <c r="B920" s="4" t="s">
        <v>3655</v>
      </c>
      <c r="C920" s="6" t="s">
        <v>6809</v>
      </c>
      <c r="D920" s="6" t="s">
        <v>3656</v>
      </c>
      <c r="E920" s="6" t="s">
        <v>3657</v>
      </c>
      <c r="F920" s="1" t="s">
        <v>2090</v>
      </c>
      <c r="G920" s="30" t="s">
        <v>6735</v>
      </c>
      <c r="H920" s="1" t="s">
        <v>3658</v>
      </c>
      <c r="I920" s="9" t="s">
        <v>6845</v>
      </c>
      <c r="J920" s="1"/>
      <c r="K920" s="258"/>
      <c r="L920" s="259"/>
      <c r="M920" s="25"/>
      <c r="N920" s="26"/>
    </row>
    <row r="921" spans="1:14" s="19" customFormat="1" ht="28.5" customHeight="1">
      <c r="A921" s="254" t="s">
        <v>6046</v>
      </c>
      <c r="B921" s="4" t="s">
        <v>7021</v>
      </c>
      <c r="C921" s="7" t="s">
        <v>6809</v>
      </c>
      <c r="D921" s="7" t="s">
        <v>7479</v>
      </c>
      <c r="E921" s="7" t="s">
        <v>7539</v>
      </c>
      <c r="F921" s="8" t="s">
        <v>7540</v>
      </c>
      <c r="G921" s="8" t="s">
        <v>7648</v>
      </c>
      <c r="H921" s="175"/>
      <c r="I921" s="175" t="s">
        <v>6845</v>
      </c>
      <c r="J921" s="8"/>
      <c r="K921" s="258"/>
      <c r="L921" s="259"/>
      <c r="M921" s="25" t="s">
        <v>4508</v>
      </c>
      <c r="N921" s="26"/>
    </row>
    <row r="922" spans="1:14" s="19" customFormat="1">
      <c r="A922" s="254" t="s">
        <v>6046</v>
      </c>
      <c r="B922" s="4" t="s">
        <v>4669</v>
      </c>
      <c r="C922" s="7" t="s">
        <v>6809</v>
      </c>
      <c r="D922" s="8" t="s">
        <v>3229</v>
      </c>
      <c r="E922" s="212" t="s">
        <v>4939</v>
      </c>
      <c r="F922" s="167" t="s">
        <v>2666</v>
      </c>
      <c r="G922" s="8" t="s">
        <v>7649</v>
      </c>
      <c r="H922" s="68" t="s">
        <v>4119</v>
      </c>
      <c r="I922" s="8"/>
      <c r="J922" s="8"/>
      <c r="K922" s="258"/>
      <c r="L922" s="259"/>
      <c r="M922" s="25"/>
      <c r="N922" s="26"/>
    </row>
    <row r="923" spans="1:14" s="19" customFormat="1">
      <c r="A923" s="375" t="s">
        <v>6046</v>
      </c>
      <c r="B923" s="4" t="s">
        <v>3599</v>
      </c>
      <c r="C923" s="7" t="s">
        <v>6809</v>
      </c>
      <c r="D923" s="8" t="s">
        <v>3600</v>
      </c>
      <c r="E923" s="68" t="s">
        <v>5089</v>
      </c>
      <c r="F923" s="167" t="s">
        <v>4345</v>
      </c>
      <c r="G923" s="8" t="s">
        <v>7648</v>
      </c>
      <c r="H923" s="68"/>
      <c r="I923" s="175"/>
      <c r="J923" s="8"/>
      <c r="K923" s="258"/>
      <c r="L923" s="259"/>
      <c r="M923" s="25"/>
      <c r="N923" s="26"/>
    </row>
    <row r="924" spans="1:14" s="19" customFormat="1">
      <c r="A924" s="189" t="s">
        <v>6046</v>
      </c>
      <c r="B924" s="4" t="s">
        <v>2188</v>
      </c>
      <c r="C924" s="6" t="s">
        <v>6809</v>
      </c>
      <c r="D924" s="1" t="s">
        <v>5072</v>
      </c>
      <c r="E924" s="6" t="s">
        <v>3374</v>
      </c>
      <c r="F924" s="1" t="s">
        <v>3375</v>
      </c>
      <c r="G924" s="30" t="s">
        <v>4659</v>
      </c>
      <c r="H924" s="1" t="s">
        <v>3548</v>
      </c>
      <c r="I924" s="175"/>
      <c r="J924" s="8"/>
      <c r="K924" s="258"/>
      <c r="L924" s="259"/>
      <c r="M924" s="25"/>
      <c r="N924" s="26"/>
    </row>
    <row r="925" spans="1:14" s="19" customFormat="1">
      <c r="A925" s="375" t="s">
        <v>6046</v>
      </c>
      <c r="B925" s="4" t="s">
        <v>4670</v>
      </c>
      <c r="C925" s="7" t="s">
        <v>6809</v>
      </c>
      <c r="D925" s="8" t="s">
        <v>5072</v>
      </c>
      <c r="E925" s="68" t="s">
        <v>2403</v>
      </c>
      <c r="F925" s="167" t="s">
        <v>6169</v>
      </c>
      <c r="G925" s="8" t="s">
        <v>7648</v>
      </c>
      <c r="H925" s="8"/>
      <c r="I925" s="175"/>
      <c r="J925" s="8"/>
      <c r="K925" s="258"/>
      <c r="L925" s="259"/>
      <c r="M925" s="25"/>
      <c r="N925" s="26"/>
    </row>
    <row r="926" spans="1:14" s="19" customFormat="1">
      <c r="A926" s="254" t="s">
        <v>6046</v>
      </c>
      <c r="B926" s="4" t="s">
        <v>4180</v>
      </c>
      <c r="C926" s="7" t="s">
        <v>6809</v>
      </c>
      <c r="D926" s="7" t="s">
        <v>5271</v>
      </c>
      <c r="E926" s="7" t="s">
        <v>979</v>
      </c>
      <c r="F926" s="8" t="s">
        <v>980</v>
      </c>
      <c r="G926" s="8" t="s">
        <v>7648</v>
      </c>
      <c r="H926" s="8" t="s">
        <v>7201</v>
      </c>
      <c r="I926" s="175"/>
      <c r="J926" s="8"/>
      <c r="K926" s="258"/>
      <c r="L926" s="259"/>
      <c r="M926" s="25"/>
      <c r="N926" s="26"/>
    </row>
    <row r="927" spans="1:14" s="19" customFormat="1" ht="26.25">
      <c r="A927" s="254" t="s">
        <v>6046</v>
      </c>
      <c r="B927" s="4" t="s">
        <v>4178</v>
      </c>
      <c r="C927" s="7" t="s">
        <v>6809</v>
      </c>
      <c r="D927" s="7" t="s">
        <v>5072</v>
      </c>
      <c r="E927" s="7" t="s">
        <v>5073</v>
      </c>
      <c r="F927" s="8" t="s">
        <v>5074</v>
      </c>
      <c r="G927" s="8" t="s">
        <v>4661</v>
      </c>
      <c r="H927" s="8"/>
      <c r="I927" s="175" t="s">
        <v>6845</v>
      </c>
      <c r="J927" s="8"/>
      <c r="K927" s="258"/>
      <c r="L927" s="259"/>
      <c r="M927" s="25"/>
      <c r="N927" s="26"/>
    </row>
    <row r="928" spans="1:14" s="19" customFormat="1">
      <c r="A928" s="254" t="s">
        <v>6046</v>
      </c>
      <c r="B928" s="4" t="s">
        <v>4346</v>
      </c>
      <c r="C928" s="7" t="s">
        <v>6809</v>
      </c>
      <c r="D928" s="7" t="s">
        <v>5072</v>
      </c>
      <c r="E928" s="7" t="s">
        <v>5073</v>
      </c>
      <c r="F928" s="8" t="s">
        <v>5075</v>
      </c>
      <c r="G928" s="8" t="s">
        <v>4661</v>
      </c>
      <c r="H928" s="8"/>
      <c r="I928" s="175" t="s">
        <v>6845</v>
      </c>
      <c r="J928" s="8"/>
      <c r="K928" s="258"/>
      <c r="L928" s="259"/>
      <c r="M928" s="25"/>
      <c r="N928" s="26"/>
    </row>
    <row r="929" spans="1:14" s="19" customFormat="1">
      <c r="A929" s="189" t="s">
        <v>6046</v>
      </c>
      <c r="B929" s="4" t="s">
        <v>2189</v>
      </c>
      <c r="C929" s="6" t="s">
        <v>6809</v>
      </c>
      <c r="D929" s="1" t="s">
        <v>5072</v>
      </c>
      <c r="E929" s="6" t="s">
        <v>3549</v>
      </c>
      <c r="F929" s="1" t="s">
        <v>3550</v>
      </c>
      <c r="G929" s="30" t="s">
        <v>4659</v>
      </c>
      <c r="H929" s="1" t="s">
        <v>3551</v>
      </c>
      <c r="I929" s="175"/>
      <c r="J929" s="8"/>
      <c r="K929" s="258"/>
      <c r="L929" s="259"/>
      <c r="M929" s="25"/>
      <c r="N929" s="26"/>
    </row>
    <row r="930" spans="1:14" customFormat="1">
      <c r="A930" s="254" t="s">
        <v>6046</v>
      </c>
      <c r="B930" s="4" t="s">
        <v>1603</v>
      </c>
      <c r="C930" s="7" t="s">
        <v>6809</v>
      </c>
      <c r="D930" s="8" t="s">
        <v>5072</v>
      </c>
      <c r="E930" s="509" t="s">
        <v>1608</v>
      </c>
      <c r="F930" s="509" t="s">
        <v>1609</v>
      </c>
      <c r="G930" s="509" t="s">
        <v>6641</v>
      </c>
      <c r="H930" s="509" t="s">
        <v>1610</v>
      </c>
      <c r="I930" s="194"/>
      <c r="M930" s="39"/>
      <c r="N930" s="448"/>
    </row>
    <row r="931" spans="1:14" s="19" customFormat="1">
      <c r="A931" s="189" t="s">
        <v>6046</v>
      </c>
      <c r="B931" s="4" t="s">
        <v>6419</v>
      </c>
      <c r="C931" s="6" t="s">
        <v>6809</v>
      </c>
      <c r="D931" s="6" t="s">
        <v>1110</v>
      </c>
      <c r="E931" s="6" t="s">
        <v>74</v>
      </c>
      <c r="F931" s="1" t="s">
        <v>75</v>
      </c>
      <c r="G931" s="30" t="s">
        <v>76</v>
      </c>
      <c r="H931" s="8"/>
      <c r="I931" s="175"/>
      <c r="J931" s="8"/>
      <c r="K931" s="258"/>
      <c r="L931" s="259"/>
      <c r="M931" s="25"/>
      <c r="N931" s="26"/>
    </row>
    <row r="932" spans="1:14" customFormat="1">
      <c r="A932" s="254" t="s">
        <v>6046</v>
      </c>
      <c r="B932" s="4" t="s">
        <v>7673</v>
      </c>
      <c r="C932" s="7" t="s">
        <v>6809</v>
      </c>
      <c r="D932" s="8" t="s">
        <v>5072</v>
      </c>
      <c r="E932" s="39" t="s">
        <v>4795</v>
      </c>
      <c r="F932" s="39" t="s">
        <v>7674</v>
      </c>
      <c r="G932" s="39" t="s">
        <v>7648</v>
      </c>
      <c r="H932" s="39" t="s">
        <v>7676</v>
      </c>
      <c r="I932" s="194" t="s">
        <v>6845</v>
      </c>
      <c r="M932" s="39"/>
      <c r="N932" s="448"/>
    </row>
    <row r="933" spans="1:14" customFormat="1">
      <c r="A933" s="254" t="s">
        <v>6046</v>
      </c>
      <c r="B933" s="4" t="s">
        <v>7680</v>
      </c>
      <c r="C933" s="7" t="s">
        <v>6809</v>
      </c>
      <c r="D933" s="8" t="s">
        <v>5072</v>
      </c>
      <c r="E933" s="39" t="s">
        <v>7681</v>
      </c>
      <c r="F933" s="39" t="s">
        <v>7682</v>
      </c>
      <c r="G933" s="39" t="s">
        <v>7648</v>
      </c>
      <c r="H933" s="39" t="s">
        <v>7683</v>
      </c>
      <c r="I933" s="194"/>
      <c r="M933" s="338"/>
      <c r="N933" s="448"/>
    </row>
    <row r="934" spans="1:14" customFormat="1">
      <c r="A934" s="254" t="s">
        <v>6046</v>
      </c>
      <c r="B934" s="4" t="s">
        <v>1604</v>
      </c>
      <c r="C934" s="7" t="s">
        <v>6809</v>
      </c>
      <c r="D934" s="509" t="s">
        <v>1611</v>
      </c>
      <c r="E934" s="509" t="s">
        <v>6104</v>
      </c>
      <c r="F934" s="509" t="s">
        <v>980</v>
      </c>
      <c r="G934" s="39" t="s">
        <v>7359</v>
      </c>
      <c r="H934" s="509" t="s">
        <v>1612</v>
      </c>
      <c r="I934" s="194"/>
      <c r="M934" s="39"/>
      <c r="N934" s="448"/>
    </row>
    <row r="935" spans="1:14" customFormat="1" ht="20.25" customHeight="1">
      <c r="A935" s="254" t="s">
        <v>6046</v>
      </c>
      <c r="B935" s="4" t="s">
        <v>1605</v>
      </c>
      <c r="C935" s="7" t="s">
        <v>6809</v>
      </c>
      <c r="D935" s="8" t="s">
        <v>5072</v>
      </c>
      <c r="E935" s="510" t="s">
        <v>1613</v>
      </c>
      <c r="F935" s="509" t="s">
        <v>1614</v>
      </c>
      <c r="G935" s="39" t="s">
        <v>7648</v>
      </c>
      <c r="H935" s="509" t="s">
        <v>6697</v>
      </c>
      <c r="I935" s="194"/>
      <c r="M935" s="39"/>
      <c r="N935" s="448"/>
    </row>
    <row r="936" spans="1:14" s="19" customFormat="1">
      <c r="A936" s="254" t="s">
        <v>6046</v>
      </c>
      <c r="B936" s="4" t="s">
        <v>4443</v>
      </c>
      <c r="C936" s="7" t="s">
        <v>6809</v>
      </c>
      <c r="D936" s="8" t="s">
        <v>5072</v>
      </c>
      <c r="E936" s="68" t="s">
        <v>4575</v>
      </c>
      <c r="F936" s="385" t="s">
        <v>7667</v>
      </c>
      <c r="G936" s="8" t="s">
        <v>7649</v>
      </c>
      <c r="H936" s="8"/>
      <c r="I936" s="175" t="s">
        <v>6845</v>
      </c>
      <c r="J936" s="8"/>
      <c r="K936" s="258"/>
      <c r="L936" s="259"/>
      <c r="M936" s="25"/>
      <c r="N936" s="26"/>
    </row>
    <row r="937" spans="1:14" s="19" customFormat="1">
      <c r="A937" s="189" t="s">
        <v>6046</v>
      </c>
      <c r="B937" s="4" t="s">
        <v>1793</v>
      </c>
      <c r="C937" s="6" t="s">
        <v>6809</v>
      </c>
      <c r="D937" s="1" t="s">
        <v>5072</v>
      </c>
      <c r="E937" s="6" t="s">
        <v>1794</v>
      </c>
      <c r="F937" s="1" t="s">
        <v>1795</v>
      </c>
      <c r="G937" s="30" t="s">
        <v>7651</v>
      </c>
      <c r="H937" s="6" t="s">
        <v>1796</v>
      </c>
      <c r="I937" s="9" t="s">
        <v>6845</v>
      </c>
      <c r="J937" s="1"/>
      <c r="K937" s="258"/>
      <c r="L937" s="259"/>
      <c r="M937" s="1" t="s">
        <v>4508</v>
      </c>
      <c r="N937" s="26"/>
    </row>
    <row r="938" spans="1:14" customFormat="1">
      <c r="A938" s="254" t="s">
        <v>6046</v>
      </c>
      <c r="B938" s="4" t="s">
        <v>1606</v>
      </c>
      <c r="C938" s="7" t="s">
        <v>6809</v>
      </c>
      <c r="D938" s="8" t="s">
        <v>5072</v>
      </c>
      <c r="E938" s="509" t="s">
        <v>1616</v>
      </c>
      <c r="F938" s="509" t="s">
        <v>1617</v>
      </c>
      <c r="G938" s="39" t="s">
        <v>7359</v>
      </c>
      <c r="H938" s="509" t="s">
        <v>1618</v>
      </c>
      <c r="I938" s="194"/>
      <c r="M938" s="39"/>
      <c r="N938" s="448"/>
    </row>
    <row r="939" spans="1:14" customFormat="1">
      <c r="A939" s="254" t="s">
        <v>6046</v>
      </c>
      <c r="B939" s="4" t="s">
        <v>1182</v>
      </c>
      <c r="C939" s="7" t="s">
        <v>6809</v>
      </c>
      <c r="D939" s="8" t="s">
        <v>5072</v>
      </c>
      <c r="E939" s="39" t="s">
        <v>1179</v>
      </c>
      <c r="F939" s="39" t="s">
        <v>1180</v>
      </c>
      <c r="G939" s="39" t="s">
        <v>7648</v>
      </c>
      <c r="H939" s="39" t="s">
        <v>1181</v>
      </c>
      <c r="M939" s="39" t="s">
        <v>5012</v>
      </c>
      <c r="N939" s="448" t="s">
        <v>4213</v>
      </c>
    </row>
    <row r="940" spans="1:14" s="19" customFormat="1">
      <c r="A940" s="254" t="s">
        <v>6046</v>
      </c>
      <c r="B940" s="4"/>
      <c r="C940" s="7" t="s">
        <v>6809</v>
      </c>
      <c r="D940" s="8" t="s">
        <v>5072</v>
      </c>
      <c r="E940" s="68" t="s">
        <v>7507</v>
      </c>
      <c r="F940" s="167" t="s">
        <v>6796</v>
      </c>
      <c r="G940" s="8" t="s">
        <v>7649</v>
      </c>
      <c r="H940" s="68" t="s">
        <v>4347</v>
      </c>
      <c r="I940" s="175"/>
      <c r="J940" s="8"/>
      <c r="K940" s="258"/>
      <c r="L940" s="259"/>
      <c r="M940" s="25"/>
      <c r="N940" s="26"/>
    </row>
    <row r="941" spans="1:14" customFormat="1" ht="32.25" customHeight="1">
      <c r="A941" s="254" t="s">
        <v>6046</v>
      </c>
      <c r="B941" s="4" t="s">
        <v>1607</v>
      </c>
      <c r="C941" s="7" t="s">
        <v>6809</v>
      </c>
      <c r="D941" s="509" t="s">
        <v>1619</v>
      </c>
      <c r="E941" s="509" t="s">
        <v>1620</v>
      </c>
      <c r="F941" s="510" t="s">
        <v>1621</v>
      </c>
      <c r="G941" s="39" t="s">
        <v>7359</v>
      </c>
      <c r="H941" s="510" t="s">
        <v>186</v>
      </c>
      <c r="I941" s="194" t="s">
        <v>6845</v>
      </c>
      <c r="M941" s="39"/>
      <c r="N941" s="448"/>
    </row>
    <row r="942" spans="1:14" customFormat="1">
      <c r="A942" s="254" t="s">
        <v>6046</v>
      </c>
      <c r="B942" s="4" t="s">
        <v>7677</v>
      </c>
      <c r="C942" s="7" t="s">
        <v>6809</v>
      </c>
      <c r="D942" s="8" t="s">
        <v>5072</v>
      </c>
      <c r="E942" s="39" t="s">
        <v>7678</v>
      </c>
      <c r="F942" s="39" t="s">
        <v>7679</v>
      </c>
      <c r="G942" s="39" t="s">
        <v>7648</v>
      </c>
      <c r="H942" s="39" t="s">
        <v>7676</v>
      </c>
      <c r="I942" s="194" t="s">
        <v>6845</v>
      </c>
      <c r="M942" s="39"/>
      <c r="N942" s="448"/>
    </row>
    <row r="943" spans="1:14" s="19" customFormat="1" ht="27.75" customHeight="1">
      <c r="A943" s="254" t="s">
        <v>6046</v>
      </c>
      <c r="B943" s="4" t="s">
        <v>6713</v>
      </c>
      <c r="C943" s="7" t="s">
        <v>6809</v>
      </c>
      <c r="D943" s="7" t="s">
        <v>5072</v>
      </c>
      <c r="E943" s="7" t="s">
        <v>6711</v>
      </c>
      <c r="F943" s="8" t="s">
        <v>6712</v>
      </c>
      <c r="G943" s="8" t="s">
        <v>7648</v>
      </c>
      <c r="H943" s="8" t="s">
        <v>4348</v>
      </c>
      <c r="I943" s="8"/>
      <c r="J943" s="8"/>
      <c r="K943" s="258" t="str">
        <f>LEFT(B884,1)</f>
        <v>B</v>
      </c>
      <c r="L943" s="259">
        <f>VALUE(MID(B884,2,3))</f>
        <v>13</v>
      </c>
      <c r="M943" s="25"/>
      <c r="N943" s="26"/>
    </row>
    <row r="944" spans="1:14" s="19" customFormat="1" ht="26.25">
      <c r="A944" s="254" t="s">
        <v>6046</v>
      </c>
      <c r="B944" s="4" t="s">
        <v>4200</v>
      </c>
      <c r="C944" s="7" t="s">
        <v>6809</v>
      </c>
      <c r="D944" s="7" t="s">
        <v>3654</v>
      </c>
      <c r="E944" s="7" t="s">
        <v>3488</v>
      </c>
      <c r="F944" s="8" t="s">
        <v>4938</v>
      </c>
      <c r="G944" s="8" t="s">
        <v>7648</v>
      </c>
      <c r="H944" s="1"/>
      <c r="I944" s="9" t="s">
        <v>6845</v>
      </c>
      <c r="J944" s="1"/>
      <c r="K944" s="261"/>
      <c r="L944" s="262"/>
      <c r="M944" s="35" t="s">
        <v>5012</v>
      </c>
      <c r="N944" s="263" t="s">
        <v>4701</v>
      </c>
    </row>
    <row r="945" spans="1:14" s="19" customFormat="1">
      <c r="A945" s="254" t="s">
        <v>6046</v>
      </c>
      <c r="B945" s="4" t="s">
        <v>4349</v>
      </c>
      <c r="C945" s="7" t="s">
        <v>6809</v>
      </c>
      <c r="D945" s="7" t="s">
        <v>981</v>
      </c>
      <c r="E945" s="7" t="s">
        <v>5079</v>
      </c>
      <c r="F945" s="8" t="s">
        <v>5081</v>
      </c>
      <c r="G945" s="8" t="s">
        <v>7649</v>
      </c>
      <c r="H945" s="8"/>
      <c r="I945" s="175" t="s">
        <v>6845</v>
      </c>
      <c r="J945" s="8"/>
      <c r="K945" s="258"/>
      <c r="L945" s="259"/>
      <c r="M945" s="25"/>
      <c r="N945" s="26"/>
    </row>
    <row r="946" spans="1:14" customFormat="1">
      <c r="A946" s="254" t="s">
        <v>6046</v>
      </c>
      <c r="B946" s="4" t="s">
        <v>7684</v>
      </c>
      <c r="C946" s="7" t="s">
        <v>6809</v>
      </c>
      <c r="D946" s="6" t="s">
        <v>981</v>
      </c>
      <c r="E946" s="39" t="s">
        <v>5615</v>
      </c>
      <c r="F946" s="39" t="s">
        <v>7685</v>
      </c>
      <c r="G946" s="39" t="s">
        <v>7648</v>
      </c>
      <c r="H946" s="39" t="s">
        <v>5932</v>
      </c>
      <c r="I946" s="194" t="s">
        <v>6845</v>
      </c>
      <c r="M946" s="39"/>
      <c r="N946" s="448"/>
    </row>
    <row r="947" spans="1:14" customFormat="1">
      <c r="A947" s="254" t="s">
        <v>6046</v>
      </c>
      <c r="B947" s="4" t="s">
        <v>7686</v>
      </c>
      <c r="C947" s="7" t="s">
        <v>6809</v>
      </c>
      <c r="D947" s="6" t="s">
        <v>981</v>
      </c>
      <c r="E947" s="39" t="s">
        <v>7687</v>
      </c>
      <c r="F947" s="39" t="s">
        <v>7688</v>
      </c>
      <c r="G947" s="39" t="s">
        <v>7648</v>
      </c>
      <c r="H947" s="39" t="s">
        <v>7676</v>
      </c>
      <c r="I947" s="194" t="s">
        <v>6845</v>
      </c>
      <c r="M947" s="39"/>
      <c r="N947" s="448"/>
    </row>
    <row r="948" spans="1:14" customFormat="1">
      <c r="A948" s="254" t="s">
        <v>6046</v>
      </c>
      <c r="B948" s="4" t="s">
        <v>7691</v>
      </c>
      <c r="C948" s="7" t="s">
        <v>6809</v>
      </c>
      <c r="D948" s="6" t="s">
        <v>981</v>
      </c>
      <c r="E948" s="39" t="s">
        <v>7687</v>
      </c>
      <c r="F948" s="39" t="s">
        <v>3326</v>
      </c>
      <c r="G948" s="39" t="s">
        <v>7648</v>
      </c>
      <c r="H948" s="39" t="s">
        <v>7676</v>
      </c>
      <c r="I948" s="194" t="s">
        <v>6845</v>
      </c>
      <c r="M948" s="39"/>
      <c r="N948" s="448"/>
    </row>
    <row r="949" spans="1:14" customFormat="1">
      <c r="A949" s="254" t="s">
        <v>6046</v>
      </c>
      <c r="B949" s="4" t="s">
        <v>7689</v>
      </c>
      <c r="C949" s="7" t="s">
        <v>6809</v>
      </c>
      <c r="D949" s="6" t="s">
        <v>981</v>
      </c>
      <c r="E949" s="39" t="s">
        <v>7690</v>
      </c>
      <c r="F949" s="39" t="s">
        <v>7692</v>
      </c>
      <c r="G949" s="39" t="s">
        <v>7648</v>
      </c>
      <c r="H949" s="39" t="s">
        <v>7675</v>
      </c>
      <c r="I949" s="194"/>
      <c r="M949" s="39"/>
      <c r="N949" s="448"/>
    </row>
    <row r="950" spans="1:14" s="19" customFormat="1">
      <c r="A950" s="189" t="s">
        <v>6046</v>
      </c>
      <c r="B950" s="4" t="s">
        <v>2191</v>
      </c>
      <c r="C950" s="6" t="s">
        <v>6809</v>
      </c>
      <c r="D950" s="6" t="s">
        <v>1319</v>
      </c>
      <c r="E950" s="6" t="s">
        <v>1320</v>
      </c>
      <c r="F950" s="1" t="s">
        <v>4350</v>
      </c>
      <c r="G950" s="30" t="s">
        <v>7648</v>
      </c>
      <c r="H950" s="1" t="s">
        <v>1322</v>
      </c>
      <c r="I950" s="175"/>
      <c r="J950" s="8"/>
      <c r="K950" s="258"/>
      <c r="L950" s="259"/>
      <c r="M950" s="25"/>
      <c r="N950" s="26"/>
    </row>
    <row r="951" spans="1:14" customFormat="1" ht="23.25" customHeight="1">
      <c r="A951" s="254" t="s">
        <v>6046</v>
      </c>
      <c r="B951" s="4" t="s">
        <v>187</v>
      </c>
      <c r="C951" s="7" t="s">
        <v>6809</v>
      </c>
      <c r="D951" s="6" t="s">
        <v>981</v>
      </c>
      <c r="E951" s="509" t="s">
        <v>189</v>
      </c>
      <c r="F951" s="509" t="s">
        <v>190</v>
      </c>
      <c r="G951" s="509" t="s">
        <v>191</v>
      </c>
      <c r="H951" s="509" t="s">
        <v>192</v>
      </c>
      <c r="I951" s="194" t="s">
        <v>6845</v>
      </c>
      <c r="M951" s="39"/>
      <c r="N951" s="448"/>
    </row>
    <row r="952" spans="1:14" s="19" customFormat="1">
      <c r="A952" s="189" t="s">
        <v>6046</v>
      </c>
      <c r="B952" s="4" t="s">
        <v>5522</v>
      </c>
      <c r="C952" s="6" t="s">
        <v>6809</v>
      </c>
      <c r="D952" s="6" t="s">
        <v>981</v>
      </c>
      <c r="E952" s="6" t="s">
        <v>3641</v>
      </c>
      <c r="F952" s="1" t="s">
        <v>5523</v>
      </c>
      <c r="G952" s="30" t="s">
        <v>7648</v>
      </c>
      <c r="H952" s="6" t="s">
        <v>5524</v>
      </c>
      <c r="I952" s="9" t="s">
        <v>6845</v>
      </c>
      <c r="J952" s="1"/>
      <c r="K952" s="258"/>
      <c r="L952" s="259"/>
      <c r="M952" s="1" t="s">
        <v>5012</v>
      </c>
      <c r="N952" s="26" t="s">
        <v>3008</v>
      </c>
    </row>
    <row r="953" spans="1:14" customFormat="1" ht="23.25" customHeight="1">
      <c r="A953" s="254" t="s">
        <v>6046</v>
      </c>
      <c r="B953" s="4" t="s">
        <v>188</v>
      </c>
      <c r="C953" s="7" t="s">
        <v>6809</v>
      </c>
      <c r="D953" s="6" t="s">
        <v>981</v>
      </c>
      <c r="E953" s="509" t="s">
        <v>193</v>
      </c>
      <c r="F953" s="509" t="s">
        <v>194</v>
      </c>
      <c r="G953" s="39" t="s">
        <v>7648</v>
      </c>
      <c r="H953" s="509" t="s">
        <v>195</v>
      </c>
      <c r="I953" s="194"/>
      <c r="M953" s="39"/>
      <c r="N953" s="448"/>
    </row>
    <row r="954" spans="1:14" s="19" customFormat="1">
      <c r="A954" s="189" t="s">
        <v>6046</v>
      </c>
      <c r="B954" s="4" t="s">
        <v>1064</v>
      </c>
      <c r="C954" s="6" t="s">
        <v>6809</v>
      </c>
      <c r="D954" s="6" t="s">
        <v>981</v>
      </c>
      <c r="E954" s="6" t="s">
        <v>7495</v>
      </c>
      <c r="F954" s="1" t="s">
        <v>63</v>
      </c>
      <c r="G954" s="1" t="s">
        <v>3176</v>
      </c>
      <c r="H954" s="1"/>
      <c r="I954" s="9"/>
      <c r="J954" s="1"/>
      <c r="K954" s="261"/>
      <c r="L954" s="262"/>
      <c r="M954" s="35" t="s">
        <v>5012</v>
      </c>
      <c r="N954" s="263" t="s">
        <v>6631</v>
      </c>
    </row>
    <row r="955" spans="1:14" s="19" customFormat="1">
      <c r="A955" s="189" t="s">
        <v>6046</v>
      </c>
      <c r="B955" s="4" t="s">
        <v>3932</v>
      </c>
      <c r="C955" s="6" t="s">
        <v>6809</v>
      </c>
      <c r="D955" s="6" t="s">
        <v>981</v>
      </c>
      <c r="E955" s="469" t="s">
        <v>3873</v>
      </c>
      <c r="F955" s="469" t="s">
        <v>3874</v>
      </c>
      <c r="G955" s="469" t="s">
        <v>6735</v>
      </c>
      <c r="H955" s="470" t="s">
        <v>3875</v>
      </c>
      <c r="I955" s="414" t="s">
        <v>6845</v>
      </c>
      <c r="J955" s="469"/>
      <c r="K955" s="469" t="s">
        <v>5012</v>
      </c>
      <c r="L955" s="449" t="s">
        <v>3876</v>
      </c>
      <c r="M955" s="469" t="s">
        <v>5012</v>
      </c>
      <c r="N955" s="449" t="s">
        <v>3876</v>
      </c>
    </row>
    <row r="956" spans="1:14" s="19" customFormat="1">
      <c r="A956" s="189" t="s">
        <v>6046</v>
      </c>
      <c r="B956" s="4" t="s">
        <v>4062</v>
      </c>
      <c r="C956" s="6" t="s">
        <v>6809</v>
      </c>
      <c r="D956" s="6" t="s">
        <v>3243</v>
      </c>
      <c r="E956" s="6" t="s">
        <v>404</v>
      </c>
      <c r="F956" s="1" t="s">
        <v>6811</v>
      </c>
      <c r="G956" s="30" t="s">
        <v>7648</v>
      </c>
      <c r="H956" s="6" t="s">
        <v>405</v>
      </c>
      <c r="I956" s="9"/>
      <c r="J956" s="1"/>
      <c r="K956" s="258"/>
      <c r="L956" s="259"/>
      <c r="M956" s="1" t="s">
        <v>4508</v>
      </c>
      <c r="N956" s="26"/>
    </row>
    <row r="957" spans="1:14" s="19" customFormat="1">
      <c r="A957" s="189" t="s">
        <v>6046</v>
      </c>
      <c r="B957" s="4" t="s">
        <v>6415</v>
      </c>
      <c r="C957" s="6" t="s">
        <v>6809</v>
      </c>
      <c r="D957" s="6" t="s">
        <v>3243</v>
      </c>
      <c r="E957" s="6" t="s">
        <v>64</v>
      </c>
      <c r="F957" s="1" t="s">
        <v>65</v>
      </c>
      <c r="G957" s="1" t="s">
        <v>526</v>
      </c>
      <c r="H957" s="1" t="s">
        <v>66</v>
      </c>
      <c r="I957" s="175"/>
      <c r="J957" s="8"/>
      <c r="K957" s="258"/>
      <c r="L957" s="259"/>
      <c r="M957" s="25" t="s">
        <v>4506</v>
      </c>
      <c r="N957" s="26"/>
    </row>
    <row r="958" spans="1:14" s="19" customFormat="1">
      <c r="A958" s="254" t="s">
        <v>6046</v>
      </c>
      <c r="B958" s="4" t="s">
        <v>1668</v>
      </c>
      <c r="C958" s="7" t="s">
        <v>6809</v>
      </c>
      <c r="D958" s="7" t="s">
        <v>3243</v>
      </c>
      <c r="E958" s="7" t="s">
        <v>6856</v>
      </c>
      <c r="F958" s="8" t="s">
        <v>3166</v>
      </c>
      <c r="G958" s="8" t="s">
        <v>7648</v>
      </c>
      <c r="H958" s="8"/>
      <c r="I958" s="175" t="s">
        <v>6845</v>
      </c>
      <c r="J958" s="8"/>
      <c r="K958" s="258"/>
      <c r="L958" s="259"/>
      <c r="M958" s="25"/>
      <c r="N958" s="26"/>
    </row>
    <row r="959" spans="1:14" s="19" customFormat="1" ht="26.25">
      <c r="A959" s="189" t="s">
        <v>6046</v>
      </c>
      <c r="B959" s="4" t="s">
        <v>5841</v>
      </c>
      <c r="C959" s="6" t="s">
        <v>6809</v>
      </c>
      <c r="D959" s="6" t="s">
        <v>3243</v>
      </c>
      <c r="E959" s="6" t="s">
        <v>5842</v>
      </c>
      <c r="F959" s="1" t="s">
        <v>5843</v>
      </c>
      <c r="G959" s="30" t="s">
        <v>7651</v>
      </c>
      <c r="H959" s="6" t="s">
        <v>5844</v>
      </c>
      <c r="I959" s="9"/>
      <c r="J959" s="1"/>
      <c r="K959" s="258"/>
      <c r="L959" s="259"/>
      <c r="M959" s="1" t="s">
        <v>4508</v>
      </c>
      <c r="N959" s="26"/>
    </row>
    <row r="960" spans="1:14" s="19" customFormat="1" ht="15.75">
      <c r="A960" s="386" t="s">
        <v>6046</v>
      </c>
      <c r="B960" s="98" t="s">
        <v>6056</v>
      </c>
      <c r="C960" s="387" t="s">
        <v>6809</v>
      </c>
      <c r="D960" s="387" t="s">
        <v>3243</v>
      </c>
      <c r="E960" s="344" t="s">
        <v>6800</v>
      </c>
      <c r="F960" s="388" t="s">
        <v>4675</v>
      </c>
      <c r="G960" s="389"/>
      <c r="H960" s="390"/>
      <c r="I960" s="391" t="s">
        <v>6845</v>
      </c>
      <c r="J960" s="157"/>
      <c r="K960" s="258"/>
      <c r="L960" s="259"/>
      <c r="M960" s="25"/>
      <c r="N960" s="26"/>
    </row>
    <row r="961" spans="1:14" s="19" customFormat="1" ht="39">
      <c r="A961" s="254" t="s">
        <v>6046</v>
      </c>
      <c r="B961" s="4" t="s">
        <v>6714</v>
      </c>
      <c r="C961" s="7" t="s">
        <v>6809</v>
      </c>
      <c r="D961" s="7" t="s">
        <v>3245</v>
      </c>
      <c r="E961" s="7" t="s">
        <v>6715</v>
      </c>
      <c r="F961" s="8" t="s">
        <v>4418</v>
      </c>
      <c r="G961" s="8" t="s">
        <v>7649</v>
      </c>
      <c r="H961" s="8"/>
      <c r="I961" s="175" t="s">
        <v>6845</v>
      </c>
      <c r="J961" s="8"/>
      <c r="K961" s="258"/>
      <c r="L961" s="259"/>
      <c r="M961" s="25"/>
      <c r="N961" s="26"/>
    </row>
    <row r="962" spans="1:14" s="19" customFormat="1" ht="39">
      <c r="A962" s="254" t="s">
        <v>6046</v>
      </c>
      <c r="B962" s="4" t="s">
        <v>4419</v>
      </c>
      <c r="C962" s="7" t="s">
        <v>6809</v>
      </c>
      <c r="D962" s="7" t="s">
        <v>3246</v>
      </c>
      <c r="E962" s="7" t="s">
        <v>3247</v>
      </c>
      <c r="F962" s="8" t="s">
        <v>3165</v>
      </c>
      <c r="G962" s="8" t="s">
        <v>7649</v>
      </c>
      <c r="H962" s="8" t="s">
        <v>7201</v>
      </c>
      <c r="I962" s="175"/>
      <c r="J962" s="8"/>
      <c r="K962" s="258"/>
      <c r="L962" s="259"/>
      <c r="M962" s="25"/>
      <c r="N962" s="26"/>
    </row>
    <row r="963" spans="1:14" s="19" customFormat="1" ht="26.25">
      <c r="A963" s="189" t="s">
        <v>6046</v>
      </c>
      <c r="B963" s="4" t="s">
        <v>2187</v>
      </c>
      <c r="C963" s="6" t="s">
        <v>6809</v>
      </c>
      <c r="D963" s="6" t="s">
        <v>2784</v>
      </c>
      <c r="E963" s="6" t="s">
        <v>2785</v>
      </c>
      <c r="F963" s="1" t="s">
        <v>2786</v>
      </c>
      <c r="G963" s="30" t="s">
        <v>7648</v>
      </c>
      <c r="H963" s="1" t="s">
        <v>6580</v>
      </c>
      <c r="I963" s="56" t="s">
        <v>4631</v>
      </c>
      <c r="J963" s="1"/>
      <c r="K963" s="261"/>
      <c r="L963" s="262"/>
      <c r="M963" s="35" t="s">
        <v>5012</v>
      </c>
      <c r="N963" s="263" t="s">
        <v>1622</v>
      </c>
    </row>
    <row r="964" spans="1:14" s="19" customFormat="1">
      <c r="A964" s="189" t="s">
        <v>6046</v>
      </c>
      <c r="B964" s="4" t="s">
        <v>6416</v>
      </c>
      <c r="C964" s="6" t="s">
        <v>6809</v>
      </c>
      <c r="D964" s="6" t="s">
        <v>5088</v>
      </c>
      <c r="E964" s="6" t="s">
        <v>67</v>
      </c>
      <c r="F964" s="1" t="s">
        <v>68</v>
      </c>
      <c r="G964" s="30" t="s">
        <v>526</v>
      </c>
      <c r="H964" s="8"/>
      <c r="I964" s="175"/>
      <c r="J964" s="8"/>
      <c r="K964" s="258"/>
      <c r="L964" s="259"/>
      <c r="M964" s="25"/>
      <c r="N964" s="26"/>
    </row>
    <row r="965" spans="1:14" customFormat="1" ht="23.25" customHeight="1">
      <c r="A965" s="254" t="s">
        <v>6046</v>
      </c>
      <c r="B965" s="4" t="s">
        <v>196</v>
      </c>
      <c r="C965" s="7" t="s">
        <v>6809</v>
      </c>
      <c r="D965" s="509" t="s">
        <v>197</v>
      </c>
      <c r="E965" s="509" t="s">
        <v>198</v>
      </c>
      <c r="F965" s="509" t="s">
        <v>1627</v>
      </c>
      <c r="G965" s="509" t="s">
        <v>3831</v>
      </c>
      <c r="H965" s="509"/>
      <c r="I965" s="194"/>
      <c r="M965" s="39"/>
      <c r="N965" s="448"/>
    </row>
    <row r="966" spans="1:14" s="19" customFormat="1">
      <c r="A966" s="254" t="s">
        <v>6046</v>
      </c>
      <c r="B966" s="4" t="s">
        <v>4190</v>
      </c>
      <c r="C966" s="7" t="s">
        <v>6809</v>
      </c>
      <c r="D966" s="7" t="s">
        <v>5088</v>
      </c>
      <c r="E966" s="7" t="s">
        <v>5089</v>
      </c>
      <c r="F966" s="8" t="s">
        <v>5090</v>
      </c>
      <c r="G966" s="8" t="s">
        <v>7648</v>
      </c>
      <c r="H966" s="8" t="s">
        <v>5091</v>
      </c>
      <c r="I966" s="175"/>
      <c r="J966" s="8"/>
      <c r="K966" s="258"/>
      <c r="L966" s="259"/>
      <c r="M966" s="25"/>
      <c r="N966" s="26"/>
    </row>
    <row r="967" spans="1:14" s="19" customFormat="1">
      <c r="A967" s="254" t="s">
        <v>6046</v>
      </c>
      <c r="B967" s="4" t="s">
        <v>4191</v>
      </c>
      <c r="C967" s="7" t="s">
        <v>6809</v>
      </c>
      <c r="D967" s="7" t="s">
        <v>5088</v>
      </c>
      <c r="E967" s="7" t="s">
        <v>5089</v>
      </c>
      <c r="F967" s="8" t="s">
        <v>2801</v>
      </c>
      <c r="G967" s="8" t="s">
        <v>7648</v>
      </c>
      <c r="H967" s="8"/>
      <c r="I967" s="175"/>
      <c r="J967" s="8"/>
      <c r="K967" s="258"/>
      <c r="L967" s="259"/>
      <c r="M967" s="25"/>
      <c r="N967" s="26"/>
    </row>
    <row r="968" spans="1:14" s="19" customFormat="1">
      <c r="A968" s="254" t="s">
        <v>6046</v>
      </c>
      <c r="B968" s="4" t="s">
        <v>4460</v>
      </c>
      <c r="C968" s="7" t="s">
        <v>6809</v>
      </c>
      <c r="D968" s="7" t="s">
        <v>5088</v>
      </c>
      <c r="E968" s="68" t="s">
        <v>3282</v>
      </c>
      <c r="F968" s="384" t="s">
        <v>3283</v>
      </c>
      <c r="G968" s="8" t="s">
        <v>7648</v>
      </c>
      <c r="H968" s="8"/>
      <c r="I968" s="175" t="s">
        <v>6845</v>
      </c>
      <c r="J968" s="8"/>
      <c r="K968" s="258"/>
      <c r="L968" s="259"/>
      <c r="M968" s="25"/>
      <c r="N968" s="26"/>
    </row>
    <row r="969" spans="1:14" s="19" customFormat="1">
      <c r="A969" s="189" t="s">
        <v>6046</v>
      </c>
      <c r="B969" s="4" t="s">
        <v>6420</v>
      </c>
      <c r="C969" s="6" t="s">
        <v>6809</v>
      </c>
      <c r="D969" s="6" t="s">
        <v>2864</v>
      </c>
      <c r="E969" s="6" t="s">
        <v>1781</v>
      </c>
      <c r="F969" s="1" t="s">
        <v>2865</v>
      </c>
      <c r="G969" s="30" t="s">
        <v>4307</v>
      </c>
      <c r="H969" s="1" t="s">
        <v>2866</v>
      </c>
      <c r="I969" s="9" t="s">
        <v>6845</v>
      </c>
      <c r="J969" s="8"/>
      <c r="K969" s="258"/>
      <c r="L969" s="259"/>
      <c r="M969" s="25" t="s">
        <v>4508</v>
      </c>
      <c r="N969" s="26"/>
    </row>
    <row r="970" spans="1:14" s="19" customFormat="1">
      <c r="A970" s="254" t="s">
        <v>6046</v>
      </c>
      <c r="B970" s="4" t="s">
        <v>4351</v>
      </c>
      <c r="C970" s="7" t="s">
        <v>6809</v>
      </c>
      <c r="D970" s="7" t="s">
        <v>4940</v>
      </c>
      <c r="E970" s="7" t="s">
        <v>5083</v>
      </c>
      <c r="F970" s="8" t="s">
        <v>6210</v>
      </c>
      <c r="G970" s="8" t="s">
        <v>7651</v>
      </c>
      <c r="H970" s="8"/>
      <c r="I970" s="8"/>
      <c r="J970" s="8"/>
      <c r="K970" s="258"/>
      <c r="L970" s="259"/>
      <c r="M970" s="25"/>
      <c r="N970" s="26"/>
    </row>
    <row r="971" spans="1:14" s="19" customFormat="1" ht="61.5" customHeight="1">
      <c r="A971" s="254" t="s">
        <v>6046</v>
      </c>
      <c r="B971" s="4" t="s">
        <v>3829</v>
      </c>
      <c r="C971" s="7" t="s">
        <v>6809</v>
      </c>
      <c r="D971" s="7" t="s">
        <v>3238</v>
      </c>
      <c r="E971" s="7" t="s">
        <v>5070</v>
      </c>
      <c r="F971" s="8" t="s">
        <v>2582</v>
      </c>
      <c r="G971" s="8" t="s">
        <v>7648</v>
      </c>
      <c r="H971" s="8" t="s">
        <v>5389</v>
      </c>
      <c r="I971" s="8"/>
      <c r="J971" s="8"/>
      <c r="K971" s="258"/>
      <c r="L971" s="259"/>
      <c r="M971" s="25" t="s">
        <v>4506</v>
      </c>
      <c r="N971" s="26"/>
    </row>
    <row r="972" spans="1:14" s="19" customFormat="1" ht="26.25">
      <c r="A972" s="392" t="s">
        <v>6046</v>
      </c>
      <c r="B972" s="89" t="s">
        <v>1033</v>
      </c>
      <c r="C972" s="203" t="s">
        <v>6809</v>
      </c>
      <c r="D972" s="107" t="s">
        <v>3241</v>
      </c>
      <c r="E972" s="247" t="s">
        <v>1032</v>
      </c>
      <c r="F972" s="340" t="s">
        <v>2970</v>
      </c>
      <c r="G972" s="8" t="s">
        <v>7648</v>
      </c>
      <c r="H972" s="8" t="s">
        <v>6542</v>
      </c>
      <c r="I972" s="8"/>
      <c r="J972" s="8"/>
      <c r="K972" s="258"/>
      <c r="L972" s="259"/>
      <c r="M972" s="25"/>
      <c r="N972" s="26"/>
    </row>
    <row r="973" spans="1:14" s="19" customFormat="1" ht="26.25">
      <c r="A973" s="392" t="s">
        <v>6046</v>
      </c>
      <c r="B973" s="4"/>
      <c r="C973" s="7" t="s">
        <v>6809</v>
      </c>
      <c r="D973" s="7" t="s">
        <v>3377</v>
      </c>
      <c r="E973" s="7" t="s">
        <v>4304</v>
      </c>
      <c r="F973" s="8" t="s">
        <v>3378</v>
      </c>
      <c r="G973" s="8" t="s">
        <v>7651</v>
      </c>
      <c r="H973" s="8" t="s">
        <v>3379</v>
      </c>
      <c r="I973" s="8"/>
      <c r="J973" s="8"/>
      <c r="K973" s="258"/>
      <c r="L973" s="259"/>
      <c r="M973" s="25"/>
      <c r="N973" s="26"/>
    </row>
    <row r="974" spans="1:14" s="19" customFormat="1">
      <c r="A974" s="254" t="s">
        <v>6046</v>
      </c>
      <c r="B974" s="4" t="s">
        <v>3380</v>
      </c>
      <c r="C974" s="7" t="s">
        <v>6809</v>
      </c>
      <c r="D974" s="8" t="s">
        <v>5088</v>
      </c>
      <c r="E974" s="68" t="s">
        <v>7613</v>
      </c>
      <c r="F974" s="384" t="s">
        <v>4692</v>
      </c>
      <c r="G974" s="8" t="s">
        <v>7648</v>
      </c>
      <c r="H974" s="8"/>
      <c r="I974" s="175" t="s">
        <v>6845</v>
      </c>
      <c r="J974" s="8"/>
      <c r="K974" s="258"/>
      <c r="L974" s="259"/>
      <c r="M974" s="25"/>
      <c r="N974" s="26"/>
    </row>
    <row r="975" spans="1:14" s="19" customFormat="1" ht="26.25">
      <c r="A975" s="254" t="s">
        <v>6046</v>
      </c>
      <c r="B975" s="4" t="s">
        <v>4183</v>
      </c>
      <c r="C975" s="7" t="s">
        <v>6809</v>
      </c>
      <c r="D975" s="7" t="s">
        <v>5082</v>
      </c>
      <c r="E975" s="7" t="s">
        <v>3488</v>
      </c>
      <c r="F975" s="8" t="s">
        <v>3249</v>
      </c>
      <c r="G975" s="8" t="s">
        <v>4307</v>
      </c>
      <c r="H975" s="1" t="s">
        <v>4704</v>
      </c>
      <c r="I975" s="9" t="s">
        <v>6845</v>
      </c>
      <c r="J975" s="1"/>
      <c r="K975" s="261"/>
      <c r="L975" s="262"/>
      <c r="M975" s="35" t="s">
        <v>5012</v>
      </c>
      <c r="N975" s="263" t="s">
        <v>2577</v>
      </c>
    </row>
    <row r="976" spans="1:14" s="19" customFormat="1">
      <c r="A976" s="189" t="s">
        <v>6046</v>
      </c>
      <c r="B976" s="4" t="s">
        <v>1061</v>
      </c>
      <c r="C976" s="6" t="s">
        <v>6809</v>
      </c>
      <c r="D976" s="6" t="s">
        <v>5082</v>
      </c>
      <c r="E976" s="6" t="s">
        <v>5038</v>
      </c>
      <c r="F976" s="1" t="s">
        <v>4394</v>
      </c>
      <c r="G976" s="1" t="s">
        <v>7650</v>
      </c>
      <c r="H976" s="1" t="s">
        <v>4396</v>
      </c>
      <c r="I976" s="9" t="s">
        <v>6845</v>
      </c>
      <c r="J976" s="8"/>
      <c r="K976" s="258"/>
      <c r="L976" s="259"/>
      <c r="M976" s="25"/>
      <c r="N976" s="26"/>
    </row>
    <row r="977" spans="1:14" s="19" customFormat="1">
      <c r="A977" s="189" t="s">
        <v>6046</v>
      </c>
      <c r="B977" s="4" t="s">
        <v>6417</v>
      </c>
      <c r="C977" s="6" t="s">
        <v>6809</v>
      </c>
      <c r="D977" s="6" t="s">
        <v>5082</v>
      </c>
      <c r="E977" s="6" t="s">
        <v>57</v>
      </c>
      <c r="F977" s="1" t="s">
        <v>69</v>
      </c>
      <c r="G977" s="30" t="s">
        <v>4656</v>
      </c>
      <c r="H977" s="1" t="s">
        <v>5597</v>
      </c>
      <c r="I977" s="9"/>
      <c r="J977" s="8"/>
      <c r="K977" s="258"/>
      <c r="L977" s="259"/>
      <c r="M977" s="25"/>
      <c r="N977" s="26"/>
    </row>
    <row r="978" spans="1:14" s="512" customFormat="1">
      <c r="A978" s="254" t="s">
        <v>6046</v>
      </c>
      <c r="B978" s="520" t="s">
        <v>3343</v>
      </c>
      <c r="C978" s="7" t="s">
        <v>6809</v>
      </c>
      <c r="D978" s="7" t="s">
        <v>7088</v>
      </c>
      <c r="E978" s="338" t="s">
        <v>2678</v>
      </c>
      <c r="F978" s="338" t="s">
        <v>7616</v>
      </c>
      <c r="G978" s="338" t="s">
        <v>7648</v>
      </c>
      <c r="H978" s="514" t="s">
        <v>1125</v>
      </c>
      <c r="I978" s="9"/>
      <c r="N978" s="448"/>
    </row>
    <row r="979" spans="1:14" s="19" customFormat="1">
      <c r="A979" s="254" t="s">
        <v>6046</v>
      </c>
      <c r="B979" s="4" t="s">
        <v>1667</v>
      </c>
      <c r="C979" s="7" t="s">
        <v>6809</v>
      </c>
      <c r="D979" s="7" t="s">
        <v>5082</v>
      </c>
      <c r="E979" s="7" t="s">
        <v>5083</v>
      </c>
      <c r="F979" s="8" t="s">
        <v>4941</v>
      </c>
      <c r="G979" s="8" t="s">
        <v>7359</v>
      </c>
      <c r="H979" s="8"/>
      <c r="I979" s="175"/>
      <c r="J979" s="8"/>
      <c r="K979" s="258"/>
      <c r="L979" s="259"/>
      <c r="M979" s="25"/>
      <c r="N979" s="26"/>
    </row>
    <row r="980" spans="1:14" s="19" customFormat="1">
      <c r="A980" s="254" t="s">
        <v>6046</v>
      </c>
      <c r="B980" s="4" t="s">
        <v>4184</v>
      </c>
      <c r="C980" s="7" t="s">
        <v>6809</v>
      </c>
      <c r="D980" s="7" t="s">
        <v>5082</v>
      </c>
      <c r="E980" s="7" t="s">
        <v>5083</v>
      </c>
      <c r="F980" s="8" t="s">
        <v>4942</v>
      </c>
      <c r="G980" s="8" t="s">
        <v>7648</v>
      </c>
      <c r="H980" s="8"/>
      <c r="I980" s="175"/>
      <c r="J980" s="8"/>
      <c r="K980" s="258"/>
      <c r="L980" s="259"/>
      <c r="M980" s="25"/>
      <c r="N980" s="26"/>
    </row>
    <row r="981" spans="1:14" s="19" customFormat="1">
      <c r="A981" s="189" t="s">
        <v>6046</v>
      </c>
      <c r="B981" s="4" t="s">
        <v>3670</v>
      </c>
      <c r="C981" s="6" t="s">
        <v>6809</v>
      </c>
      <c r="D981" s="6" t="s">
        <v>5082</v>
      </c>
      <c r="E981" s="6" t="s">
        <v>1719</v>
      </c>
      <c r="F981" s="1" t="s">
        <v>3671</v>
      </c>
      <c r="G981" s="30" t="s">
        <v>7359</v>
      </c>
      <c r="H981" s="1" t="s">
        <v>1720</v>
      </c>
      <c r="I981" s="9"/>
      <c r="J981" s="1"/>
      <c r="K981" s="258"/>
      <c r="L981" s="259"/>
      <c r="M981" s="25"/>
      <c r="N981" s="26"/>
    </row>
    <row r="982" spans="1:14" s="19" customFormat="1">
      <c r="A982" s="254" t="s">
        <v>6046</v>
      </c>
      <c r="B982" s="4" t="s">
        <v>4186</v>
      </c>
      <c r="C982" s="7" t="s">
        <v>6809</v>
      </c>
      <c r="D982" s="7" t="s">
        <v>5082</v>
      </c>
      <c r="E982" s="7" t="s">
        <v>5084</v>
      </c>
      <c r="F982" s="8" t="s">
        <v>4447</v>
      </c>
      <c r="G982" s="8" t="s">
        <v>7651</v>
      </c>
      <c r="H982" s="8" t="s">
        <v>7201</v>
      </c>
      <c r="I982" s="175" t="s">
        <v>6845</v>
      </c>
      <c r="J982" s="8"/>
      <c r="K982" s="258"/>
      <c r="L982" s="259"/>
      <c r="M982" s="25"/>
      <c r="N982" s="26"/>
    </row>
    <row r="983" spans="1:14" s="19" customFormat="1">
      <c r="A983" s="189" t="s">
        <v>6046</v>
      </c>
      <c r="B983" s="4" t="s">
        <v>1062</v>
      </c>
      <c r="C983" s="6" t="s">
        <v>6809</v>
      </c>
      <c r="D983" s="6" t="s">
        <v>5082</v>
      </c>
      <c r="E983" s="6" t="s">
        <v>4397</v>
      </c>
      <c r="F983" s="1" t="s">
        <v>4398</v>
      </c>
      <c r="G983" s="1" t="s">
        <v>7650</v>
      </c>
      <c r="H983" s="1" t="s">
        <v>5597</v>
      </c>
      <c r="I983" s="175" t="s">
        <v>2407</v>
      </c>
      <c r="J983" s="8"/>
      <c r="K983" s="258"/>
      <c r="L983" s="259"/>
      <c r="M983" s="25"/>
      <c r="N983" s="26"/>
    </row>
    <row r="984" spans="1:14" customFormat="1">
      <c r="A984" s="254" t="s">
        <v>6046</v>
      </c>
      <c r="B984" s="4" t="s">
        <v>5335</v>
      </c>
      <c r="C984" s="7" t="s">
        <v>6809</v>
      </c>
      <c r="D984" s="6" t="s">
        <v>5082</v>
      </c>
      <c r="E984" s="39" t="s">
        <v>6897</v>
      </c>
      <c r="F984" s="39" t="s">
        <v>5334</v>
      </c>
      <c r="G984" s="39" t="s">
        <v>4654</v>
      </c>
      <c r="H984" s="39" t="s">
        <v>7676</v>
      </c>
      <c r="I984" s="194" t="s">
        <v>6845</v>
      </c>
      <c r="M984" s="39"/>
      <c r="N984" s="448"/>
    </row>
    <row r="985" spans="1:14" s="19" customFormat="1">
      <c r="A985" s="189" t="s">
        <v>6046</v>
      </c>
      <c r="B985" s="4" t="s">
        <v>1063</v>
      </c>
      <c r="C985" s="6" t="s">
        <v>6809</v>
      </c>
      <c r="D985" s="6" t="s">
        <v>5082</v>
      </c>
      <c r="E985" s="6" t="s">
        <v>4399</v>
      </c>
      <c r="F985" s="1" t="s">
        <v>4400</v>
      </c>
      <c r="G985" s="1" t="s">
        <v>7359</v>
      </c>
      <c r="H985" s="1" t="s">
        <v>4401</v>
      </c>
      <c r="I985" s="175" t="s">
        <v>6845</v>
      </c>
      <c r="J985" s="8"/>
      <c r="K985" s="258"/>
      <c r="L985" s="259"/>
      <c r="M985" s="25"/>
      <c r="N985" s="26"/>
    </row>
    <row r="986" spans="1:14" s="19" customFormat="1">
      <c r="A986" s="254" t="s">
        <v>6046</v>
      </c>
      <c r="B986" s="4" t="s">
        <v>4189</v>
      </c>
      <c r="C986" s="7" t="s">
        <v>6809</v>
      </c>
      <c r="D986" s="7" t="s">
        <v>5082</v>
      </c>
      <c r="E986" s="7" t="s">
        <v>5086</v>
      </c>
      <c r="F986" s="8" t="s">
        <v>5087</v>
      </c>
      <c r="G986" s="8" t="s">
        <v>4307</v>
      </c>
      <c r="H986" s="1" t="s">
        <v>7126</v>
      </c>
      <c r="I986" s="9"/>
      <c r="J986" s="1"/>
      <c r="K986" s="261"/>
      <c r="L986" s="262"/>
      <c r="M986" s="35" t="s">
        <v>5012</v>
      </c>
      <c r="N986" s="263" t="s">
        <v>6630</v>
      </c>
    </row>
    <row r="987" spans="1:14" s="19" customFormat="1">
      <c r="A987" s="254" t="s">
        <v>6046</v>
      </c>
      <c r="B987" s="4" t="s">
        <v>4173</v>
      </c>
      <c r="C987" s="7" t="s">
        <v>6809</v>
      </c>
      <c r="D987" s="7" t="s">
        <v>5082</v>
      </c>
      <c r="E987" s="7" t="s">
        <v>846</v>
      </c>
      <c r="F987" s="8" t="s">
        <v>3716</v>
      </c>
      <c r="G987" s="8" t="s">
        <v>7648</v>
      </c>
      <c r="H987" s="8"/>
      <c r="I987" s="175" t="s">
        <v>6845</v>
      </c>
      <c r="J987" s="8"/>
      <c r="K987" s="258"/>
      <c r="L987" s="259"/>
      <c r="M987" s="25" t="s">
        <v>4508</v>
      </c>
      <c r="N987" s="26"/>
    </row>
    <row r="988" spans="1:14" s="19" customFormat="1">
      <c r="A988" s="189" t="s">
        <v>6046</v>
      </c>
      <c r="B988" s="4" t="s">
        <v>5944</v>
      </c>
      <c r="C988" s="6" t="s">
        <v>6809</v>
      </c>
      <c r="D988" s="6" t="s">
        <v>5082</v>
      </c>
      <c r="E988" s="6" t="s">
        <v>4904</v>
      </c>
      <c r="F988" s="1" t="s">
        <v>467</v>
      </c>
      <c r="G988" s="30" t="s">
        <v>7648</v>
      </c>
      <c r="H988" s="6" t="s">
        <v>4905</v>
      </c>
      <c r="I988" s="9"/>
      <c r="J988" s="1"/>
      <c r="K988" s="258"/>
      <c r="L988" s="259"/>
      <c r="M988" s="1"/>
      <c r="N988" s="26"/>
    </row>
    <row r="989" spans="1:14" s="19" customFormat="1">
      <c r="A989" s="189" t="s">
        <v>6046</v>
      </c>
      <c r="B989" s="4" t="s">
        <v>5835</v>
      </c>
      <c r="C989" s="6" t="s">
        <v>6809</v>
      </c>
      <c r="D989" s="6" t="s">
        <v>5082</v>
      </c>
      <c r="E989" s="25" t="s">
        <v>2724</v>
      </c>
      <c r="F989" s="77" t="s">
        <v>5836</v>
      </c>
      <c r="G989" s="1" t="s">
        <v>4307</v>
      </c>
      <c r="H989" s="1" t="s">
        <v>7201</v>
      </c>
      <c r="I989" s="175"/>
      <c r="J989" s="8"/>
      <c r="K989" s="258"/>
      <c r="L989" s="259"/>
      <c r="M989" s="25"/>
      <c r="N989" s="26"/>
    </row>
    <row r="990" spans="1:14" s="19" customFormat="1">
      <c r="A990" s="254" t="s">
        <v>6046</v>
      </c>
      <c r="B990" s="4" t="s">
        <v>4192</v>
      </c>
      <c r="C990" s="7" t="s">
        <v>6809</v>
      </c>
      <c r="D990" s="7" t="s">
        <v>5082</v>
      </c>
      <c r="E990" s="7" t="s">
        <v>2372</v>
      </c>
      <c r="F990" s="8" t="s">
        <v>2568</v>
      </c>
      <c r="G990" s="8" t="s">
        <v>4307</v>
      </c>
      <c r="H990" s="8"/>
      <c r="I990" s="175" t="s">
        <v>6845</v>
      </c>
      <c r="J990" s="8"/>
      <c r="K990" s="258"/>
      <c r="L990" s="259"/>
      <c r="M990" s="25"/>
      <c r="N990" s="26"/>
    </row>
    <row r="991" spans="1:14" s="19" customFormat="1" ht="15.75">
      <c r="A991" s="254" t="s">
        <v>6046</v>
      </c>
      <c r="B991" s="4" t="s">
        <v>6057</v>
      </c>
      <c r="C991" s="28" t="s">
        <v>6809</v>
      </c>
      <c r="D991" s="7" t="s">
        <v>5082</v>
      </c>
      <c r="E991" s="68" t="s">
        <v>6800</v>
      </c>
      <c r="F991" s="167" t="s">
        <v>6059</v>
      </c>
      <c r="G991" s="8"/>
      <c r="H991" s="393"/>
      <c r="I991" s="175" t="s">
        <v>6845</v>
      </c>
      <c r="J991" s="8"/>
      <c r="K991" s="258"/>
      <c r="L991" s="259"/>
      <c r="M991" s="25"/>
      <c r="N991" s="26"/>
    </row>
    <row r="992" spans="1:14" s="19" customFormat="1" ht="15.75">
      <c r="A992" s="254" t="s">
        <v>6046</v>
      </c>
      <c r="B992" s="4" t="s">
        <v>6058</v>
      </c>
      <c r="C992" s="28" t="s">
        <v>6809</v>
      </c>
      <c r="D992" s="7" t="s">
        <v>5082</v>
      </c>
      <c r="E992" s="68" t="s">
        <v>6800</v>
      </c>
      <c r="F992" s="167" t="s">
        <v>6060</v>
      </c>
      <c r="G992" s="8"/>
      <c r="H992" s="393"/>
      <c r="I992" s="175" t="s">
        <v>6845</v>
      </c>
      <c r="J992" s="8"/>
      <c r="K992" s="258"/>
      <c r="L992" s="259"/>
      <c r="M992" s="25"/>
      <c r="N992" s="26"/>
    </row>
    <row r="993" spans="1:14" s="19" customFormat="1">
      <c r="A993" s="189" t="s">
        <v>6046</v>
      </c>
      <c r="B993" s="4" t="s">
        <v>6418</v>
      </c>
      <c r="C993" s="6" t="s">
        <v>6809</v>
      </c>
      <c r="D993" s="6" t="s">
        <v>5082</v>
      </c>
      <c r="E993" s="6" t="s">
        <v>5863</v>
      </c>
      <c r="F993" s="1" t="s">
        <v>70</v>
      </c>
      <c r="G993" s="30" t="s">
        <v>7648</v>
      </c>
      <c r="H993" s="1"/>
      <c r="I993" s="9" t="s">
        <v>6845</v>
      </c>
      <c r="J993" s="8"/>
      <c r="K993" s="258"/>
      <c r="L993" s="259"/>
      <c r="M993" s="25"/>
      <c r="N993" s="26"/>
    </row>
    <row r="994" spans="1:14" s="19" customFormat="1">
      <c r="A994" s="189" t="s">
        <v>6046</v>
      </c>
      <c r="B994" s="4" t="s">
        <v>4903</v>
      </c>
      <c r="C994" s="6" t="s">
        <v>6809</v>
      </c>
      <c r="D994" s="6" t="s">
        <v>5082</v>
      </c>
      <c r="E994" s="6" t="s">
        <v>2508</v>
      </c>
      <c r="F994" s="1" t="s">
        <v>2509</v>
      </c>
      <c r="G994" s="30" t="s">
        <v>7648</v>
      </c>
      <c r="H994" s="6" t="s">
        <v>2510</v>
      </c>
      <c r="I994" s="9" t="s">
        <v>6845</v>
      </c>
      <c r="J994" s="1"/>
      <c r="K994" s="258"/>
      <c r="L994" s="259"/>
      <c r="M994" s="1"/>
      <c r="N994" s="26"/>
    </row>
    <row r="995" spans="1:14" s="19" customFormat="1">
      <c r="A995" s="254" t="s">
        <v>6046</v>
      </c>
      <c r="B995" s="4" t="s">
        <v>4461</v>
      </c>
      <c r="C995" s="7" t="s">
        <v>6809</v>
      </c>
      <c r="D995" s="8" t="s">
        <v>5082</v>
      </c>
      <c r="E995" s="68" t="s">
        <v>691</v>
      </c>
      <c r="F995" s="384" t="s">
        <v>3202</v>
      </c>
      <c r="G995" s="8" t="s">
        <v>7649</v>
      </c>
      <c r="H995" s="8"/>
      <c r="I995" s="175" t="s">
        <v>6845</v>
      </c>
      <c r="J995" s="8"/>
      <c r="K995" s="258"/>
      <c r="L995" s="259"/>
      <c r="M995" s="25" t="s">
        <v>4508</v>
      </c>
      <c r="N995" s="26"/>
    </row>
    <row r="996" spans="1:14" customFormat="1" ht="23.25" customHeight="1">
      <c r="A996" s="254" t="s">
        <v>6046</v>
      </c>
      <c r="B996" s="4" t="s">
        <v>374</v>
      </c>
      <c r="C996" s="7" t="s">
        <v>6809</v>
      </c>
      <c r="D996" s="509" t="s">
        <v>373</v>
      </c>
      <c r="E996" s="509" t="s">
        <v>6929</v>
      </c>
      <c r="F996" s="509" t="s">
        <v>359</v>
      </c>
      <c r="G996" s="509" t="s">
        <v>7648</v>
      </c>
      <c r="H996" s="509" t="s">
        <v>3498</v>
      </c>
      <c r="I996" s="194"/>
      <c r="M996" s="39"/>
      <c r="N996" s="448"/>
    </row>
    <row r="997" spans="1:14" s="19" customFormat="1">
      <c r="A997" s="189" t="s">
        <v>6046</v>
      </c>
      <c r="B997" s="4" t="s">
        <v>1462</v>
      </c>
      <c r="C997" s="6" t="s">
        <v>6809</v>
      </c>
      <c r="D997" s="6" t="s">
        <v>5082</v>
      </c>
      <c r="E997" s="6" t="s">
        <v>1463</v>
      </c>
      <c r="F997" s="1" t="s">
        <v>1464</v>
      </c>
      <c r="G997" s="30" t="s">
        <v>7648</v>
      </c>
      <c r="H997" s="1" t="s">
        <v>1465</v>
      </c>
      <c r="I997" s="9"/>
      <c r="J997" s="1"/>
      <c r="K997" s="258"/>
      <c r="L997" s="259"/>
      <c r="M997" s="1" t="s">
        <v>4508</v>
      </c>
      <c r="N997" s="26"/>
    </row>
    <row r="998" spans="1:14" s="19" customFormat="1">
      <c r="A998" s="189" t="s">
        <v>6046</v>
      </c>
      <c r="B998" s="4" t="s">
        <v>3160</v>
      </c>
      <c r="C998" s="6" t="s">
        <v>6809</v>
      </c>
      <c r="D998" s="6" t="s">
        <v>5082</v>
      </c>
      <c r="E998" s="6" t="s">
        <v>3161</v>
      </c>
      <c r="F998" s="1" t="s">
        <v>3162</v>
      </c>
      <c r="G998" s="30" t="s">
        <v>4307</v>
      </c>
      <c r="H998" s="6" t="s">
        <v>3163</v>
      </c>
      <c r="I998" s="9"/>
      <c r="J998" s="1"/>
      <c r="K998" s="258"/>
      <c r="L998" s="259"/>
      <c r="M998" s="1"/>
      <c r="N998" s="26"/>
    </row>
    <row r="999" spans="1:14" s="19" customFormat="1" ht="39">
      <c r="A999" s="254" t="s">
        <v>6046</v>
      </c>
      <c r="B999" s="4" t="s">
        <v>6714</v>
      </c>
      <c r="C999" s="7" t="s">
        <v>6809</v>
      </c>
      <c r="D999" s="7" t="s">
        <v>3245</v>
      </c>
      <c r="E999" s="7" t="s">
        <v>6715</v>
      </c>
      <c r="F999" s="8" t="s">
        <v>4418</v>
      </c>
      <c r="G999" s="8" t="s">
        <v>7649</v>
      </c>
      <c r="H999" s="8"/>
      <c r="I999" s="175" t="s">
        <v>6845</v>
      </c>
      <c r="J999" s="8"/>
      <c r="K999" s="258"/>
      <c r="L999" s="259"/>
      <c r="M999" s="25"/>
      <c r="N999" s="26"/>
    </row>
    <row r="1000" spans="1:14" s="19" customFormat="1">
      <c r="A1000" s="189" t="s">
        <v>6046</v>
      </c>
      <c r="B1000" s="4" t="s">
        <v>2190</v>
      </c>
      <c r="C1000" s="6" t="s">
        <v>6809</v>
      </c>
      <c r="D1000" s="6" t="s">
        <v>459</v>
      </c>
      <c r="E1000" s="6" t="s">
        <v>460</v>
      </c>
      <c r="F1000" s="1" t="s">
        <v>461</v>
      </c>
      <c r="G1000" s="30" t="s">
        <v>7359</v>
      </c>
      <c r="H1000" s="1" t="s">
        <v>462</v>
      </c>
      <c r="I1000" s="56"/>
      <c r="J1000" s="1"/>
      <c r="K1000" s="261"/>
      <c r="L1000" s="262"/>
      <c r="M1000" s="1" t="s">
        <v>5012</v>
      </c>
      <c r="N1000" s="263" t="s">
        <v>1623</v>
      </c>
    </row>
    <row r="1001" spans="1:14" s="19" customFormat="1">
      <c r="A1001" s="189" t="s">
        <v>6046</v>
      </c>
      <c r="B1001" s="4" t="s">
        <v>4187</v>
      </c>
      <c r="C1001" s="6" t="s">
        <v>6783</v>
      </c>
      <c r="D1001" s="36"/>
      <c r="E1001" s="6"/>
      <c r="F1001" s="1"/>
      <c r="G1001" s="1"/>
      <c r="H1001" s="1"/>
      <c r="I1001" s="9"/>
      <c r="J1001" s="1"/>
      <c r="K1001" s="258"/>
      <c r="L1001" s="259"/>
      <c r="M1001" s="25"/>
      <c r="N1001" s="26"/>
    </row>
    <row r="1002" spans="1:14" customFormat="1">
      <c r="A1002" s="254" t="s">
        <v>6046</v>
      </c>
      <c r="B1002" s="4" t="s">
        <v>7693</v>
      </c>
      <c r="C1002" s="7" t="s">
        <v>6809</v>
      </c>
      <c r="D1002" s="6" t="s">
        <v>7694</v>
      </c>
      <c r="E1002" s="39" t="s">
        <v>7687</v>
      </c>
      <c r="F1002" s="39" t="s">
        <v>7695</v>
      </c>
      <c r="G1002" s="39" t="s">
        <v>7648</v>
      </c>
      <c r="H1002" s="39" t="s">
        <v>7676</v>
      </c>
      <c r="I1002" s="194" t="s">
        <v>6845</v>
      </c>
      <c r="M1002" s="39"/>
      <c r="N1002" s="448"/>
    </row>
    <row r="1003" spans="1:14" customFormat="1">
      <c r="A1003" s="254" t="s">
        <v>6046</v>
      </c>
      <c r="B1003" s="4" t="s">
        <v>7697</v>
      </c>
      <c r="C1003" s="7" t="s">
        <v>6809</v>
      </c>
      <c r="D1003" s="6" t="s">
        <v>7694</v>
      </c>
      <c r="E1003" s="39" t="s">
        <v>7687</v>
      </c>
      <c r="F1003" s="39" t="s">
        <v>7696</v>
      </c>
      <c r="G1003" s="39" t="s">
        <v>7648</v>
      </c>
      <c r="H1003" s="39" t="s">
        <v>7676</v>
      </c>
      <c r="I1003" s="194" t="s">
        <v>6845</v>
      </c>
      <c r="M1003" s="39"/>
      <c r="N1003" s="448"/>
    </row>
    <row r="1004" spans="1:14" s="19" customFormat="1">
      <c r="A1004" s="189" t="s">
        <v>6046</v>
      </c>
      <c r="B1004" s="4" t="s">
        <v>4172</v>
      </c>
      <c r="C1004" s="6" t="s">
        <v>6809</v>
      </c>
      <c r="D1004" s="6" t="s">
        <v>5433</v>
      </c>
      <c r="E1004" s="6" t="s">
        <v>691</v>
      </c>
      <c r="F1004" s="1" t="s">
        <v>4395</v>
      </c>
      <c r="G1004" s="1" t="s">
        <v>2853</v>
      </c>
      <c r="H1004" s="1" t="s">
        <v>2854</v>
      </c>
      <c r="I1004" s="9" t="s">
        <v>6845</v>
      </c>
      <c r="J1004" s="1"/>
      <c r="K1004" s="258"/>
      <c r="L1004" s="259"/>
      <c r="M1004" s="25" t="s">
        <v>4508</v>
      </c>
      <c r="N1004" s="26"/>
    </row>
    <row r="1005" spans="1:14" s="19" customFormat="1">
      <c r="A1005" s="254" t="s">
        <v>6046</v>
      </c>
      <c r="B1005" s="4" t="s">
        <v>3290</v>
      </c>
      <c r="C1005" s="28" t="s">
        <v>6809</v>
      </c>
      <c r="D1005" s="8" t="s">
        <v>3225</v>
      </c>
      <c r="E1005" s="68" t="s">
        <v>4562</v>
      </c>
      <c r="F1005" s="167" t="s">
        <v>3749</v>
      </c>
      <c r="G1005" s="8" t="s">
        <v>4654</v>
      </c>
      <c r="H1005" s="8"/>
      <c r="I1005" s="175" t="s">
        <v>6845</v>
      </c>
      <c r="J1005" s="8"/>
      <c r="K1005" s="258"/>
      <c r="L1005" s="259"/>
      <c r="M1005" s="25"/>
      <c r="N1005" s="26"/>
    </row>
    <row r="1006" spans="1:14" s="19" customFormat="1">
      <c r="A1006" s="254" t="s">
        <v>6046</v>
      </c>
      <c r="B1006" s="4" t="s">
        <v>577</v>
      </c>
      <c r="C1006" s="7" t="s">
        <v>6809</v>
      </c>
      <c r="D1006" s="8" t="s">
        <v>3225</v>
      </c>
      <c r="E1006" s="68" t="s">
        <v>4943</v>
      </c>
      <c r="F1006" s="167" t="s">
        <v>3289</v>
      </c>
      <c r="G1006" s="8" t="s">
        <v>4654</v>
      </c>
      <c r="H1006" s="8"/>
      <c r="I1006" s="175" t="s">
        <v>6845</v>
      </c>
      <c r="J1006" s="8"/>
      <c r="K1006" s="258"/>
      <c r="L1006" s="259"/>
      <c r="M1006" s="25"/>
      <c r="N1006" s="26"/>
    </row>
    <row r="1007" spans="1:14" s="19" customFormat="1">
      <c r="A1007" s="254" t="s">
        <v>6046</v>
      </c>
      <c r="B1007" s="4" t="s">
        <v>576</v>
      </c>
      <c r="C1007" s="7" t="s">
        <v>6809</v>
      </c>
      <c r="D1007" s="8" t="s">
        <v>3225</v>
      </c>
      <c r="E1007" s="68" t="s">
        <v>4561</v>
      </c>
      <c r="F1007" s="167" t="s">
        <v>7527</v>
      </c>
      <c r="G1007" s="8" t="s">
        <v>4654</v>
      </c>
      <c r="H1007" s="8"/>
      <c r="I1007" s="175" t="s">
        <v>6845</v>
      </c>
      <c r="J1007" s="8"/>
      <c r="K1007" s="258"/>
      <c r="L1007" s="259"/>
      <c r="M1007" s="25"/>
      <c r="N1007" s="26"/>
    </row>
    <row r="1008" spans="1:14" s="19" customFormat="1">
      <c r="A1008" s="254" t="s">
        <v>6046</v>
      </c>
      <c r="B1008" s="4" t="s">
        <v>580</v>
      </c>
      <c r="C1008" s="7" t="s">
        <v>6809</v>
      </c>
      <c r="D1008" s="8" t="s">
        <v>3225</v>
      </c>
      <c r="E1008" s="68" t="s">
        <v>3604</v>
      </c>
      <c r="F1008" s="167" t="s">
        <v>3605</v>
      </c>
      <c r="G1008" s="8" t="s">
        <v>7648</v>
      </c>
      <c r="H1008" s="8"/>
      <c r="I1008" s="175"/>
      <c r="J1008" s="8"/>
      <c r="K1008" s="258"/>
      <c r="L1008" s="259"/>
      <c r="M1008" s="25"/>
      <c r="N1008" s="26"/>
    </row>
    <row r="1009" spans="1:14" s="19" customFormat="1">
      <c r="A1009" s="254" t="s">
        <v>6046</v>
      </c>
      <c r="B1009" s="4" t="s">
        <v>581</v>
      </c>
      <c r="C1009" s="7" t="s">
        <v>6809</v>
      </c>
      <c r="D1009" s="8" t="s">
        <v>3225</v>
      </c>
      <c r="E1009" s="68" t="s">
        <v>6798</v>
      </c>
      <c r="F1009" s="167" t="s">
        <v>3607</v>
      </c>
      <c r="G1009" s="8" t="s">
        <v>7648</v>
      </c>
      <c r="H1009" s="8"/>
      <c r="I1009" s="175"/>
      <c r="J1009" s="8"/>
      <c r="K1009" s="258"/>
      <c r="L1009" s="259"/>
      <c r="M1009" s="25"/>
      <c r="N1009" s="26"/>
    </row>
    <row r="1010" spans="1:14" s="19" customFormat="1">
      <c r="A1010" s="189" t="s">
        <v>6046</v>
      </c>
      <c r="B1010" s="4" t="s">
        <v>3464</v>
      </c>
      <c r="C1010" s="6" t="s">
        <v>6809</v>
      </c>
      <c r="D1010" s="1" t="s">
        <v>3225</v>
      </c>
      <c r="E1010" s="72" t="s">
        <v>3465</v>
      </c>
      <c r="F1010" s="77" t="s">
        <v>3466</v>
      </c>
      <c r="G1010" s="1" t="s">
        <v>7648</v>
      </c>
      <c r="H1010" s="1" t="s">
        <v>3467</v>
      </c>
      <c r="I1010" s="175"/>
      <c r="J1010" s="8"/>
      <c r="K1010" s="258"/>
      <c r="L1010" s="259"/>
      <c r="M1010" s="25"/>
      <c r="N1010" s="26"/>
    </row>
    <row r="1011" spans="1:14" s="19" customFormat="1">
      <c r="A1011" s="189" t="s">
        <v>6046</v>
      </c>
      <c r="B1011" s="4" t="s">
        <v>2588</v>
      </c>
      <c r="C1011" s="6" t="s">
        <v>6809</v>
      </c>
      <c r="D1011" s="30" t="s">
        <v>5406</v>
      </c>
      <c r="E1011" s="25" t="s">
        <v>5407</v>
      </c>
      <c r="F1011" s="77" t="s">
        <v>6506</v>
      </c>
      <c r="G1011" s="1" t="s">
        <v>7359</v>
      </c>
      <c r="H1011" s="1" t="s">
        <v>6507</v>
      </c>
      <c r="I1011" s="9" t="s">
        <v>6845</v>
      </c>
      <c r="J1011" s="8"/>
      <c r="K1011" s="258"/>
      <c r="L1011" s="259"/>
      <c r="M1011" s="25"/>
      <c r="N1011" s="26"/>
    </row>
    <row r="1012" spans="1:14" s="19" customFormat="1">
      <c r="A1012" s="254" t="s">
        <v>6046</v>
      </c>
      <c r="B1012" s="4" t="s">
        <v>573</v>
      </c>
      <c r="C1012" s="7" t="s">
        <v>6809</v>
      </c>
      <c r="D1012" s="8" t="s">
        <v>3225</v>
      </c>
      <c r="E1012" s="68" t="s">
        <v>3285</v>
      </c>
      <c r="F1012" s="167" t="s">
        <v>6149</v>
      </c>
      <c r="G1012" s="8" t="s">
        <v>4654</v>
      </c>
      <c r="H1012" s="175"/>
      <c r="I1012" s="175" t="s">
        <v>6845</v>
      </c>
      <c r="J1012" s="8"/>
      <c r="K1012" s="258" t="str">
        <f>LEFT(B1012,1)</f>
        <v>B</v>
      </c>
      <c r="L1012" s="259">
        <f>VALUE(MID(B1012,2,3))</f>
        <v>14</v>
      </c>
      <c r="M1012" s="25"/>
      <c r="N1012" s="26"/>
    </row>
    <row r="1013" spans="1:14" s="19" customFormat="1">
      <c r="A1013" s="254" t="s">
        <v>6046</v>
      </c>
      <c r="B1013" s="4" t="s">
        <v>578</v>
      </c>
      <c r="C1013" s="7" t="s">
        <v>6809</v>
      </c>
      <c r="D1013" s="8" t="s">
        <v>3291</v>
      </c>
      <c r="E1013" s="68" t="s">
        <v>3292</v>
      </c>
      <c r="F1013" s="167" t="s">
        <v>6150</v>
      </c>
      <c r="G1013" s="8"/>
      <c r="H1013" s="175"/>
      <c r="I1013" s="175" t="s">
        <v>6845</v>
      </c>
      <c r="J1013" s="8"/>
      <c r="K1013" s="258" t="str">
        <f>LEFT(B1013,1)</f>
        <v>B</v>
      </c>
      <c r="L1013" s="259">
        <f>VALUE(MID(B1013,2,3))</f>
        <v>19</v>
      </c>
      <c r="M1013" s="25"/>
      <c r="N1013" s="26"/>
    </row>
    <row r="1014" spans="1:14" s="19" customFormat="1">
      <c r="A1014" s="189" t="s">
        <v>6046</v>
      </c>
      <c r="B1014" s="4" t="s">
        <v>600</v>
      </c>
      <c r="C1014" s="6" t="s">
        <v>6809</v>
      </c>
      <c r="D1014" s="6" t="s">
        <v>599</v>
      </c>
      <c r="E1014" s="6" t="s">
        <v>3488</v>
      </c>
      <c r="F1014" s="1" t="s">
        <v>601</v>
      </c>
      <c r="G1014" s="1" t="s">
        <v>7648</v>
      </c>
      <c r="H1014" s="1" t="s">
        <v>3484</v>
      </c>
      <c r="I1014" s="9" t="s">
        <v>6845</v>
      </c>
      <c r="J1014" s="1"/>
      <c r="K1014" s="261"/>
      <c r="L1014" s="262"/>
      <c r="M1014" s="35" t="s">
        <v>5012</v>
      </c>
      <c r="N1014" s="263" t="s">
        <v>4701</v>
      </c>
    </row>
    <row r="1015" spans="1:14" s="252" customFormat="1" ht="26.25">
      <c r="A1015" s="189" t="s">
        <v>6046</v>
      </c>
      <c r="B1015" s="4" t="s">
        <v>6132</v>
      </c>
      <c r="C1015" s="6" t="s">
        <v>6809</v>
      </c>
      <c r="D1015" s="6" t="s">
        <v>3617</v>
      </c>
      <c r="E1015" s="6" t="s">
        <v>3488</v>
      </c>
      <c r="F1015" s="1" t="s">
        <v>3618</v>
      </c>
      <c r="G1015" s="1" t="s">
        <v>7359</v>
      </c>
      <c r="H1015" s="1" t="s">
        <v>3619</v>
      </c>
      <c r="I1015" s="104" t="s">
        <v>6845</v>
      </c>
      <c r="J1015" s="1"/>
      <c r="K1015" s="249"/>
      <c r="L1015" s="250"/>
      <c r="M1015" s="25" t="s">
        <v>5012</v>
      </c>
      <c r="N1015" s="26" t="s">
        <v>3616</v>
      </c>
    </row>
    <row r="1016" spans="1:14" s="19" customFormat="1">
      <c r="A1016" s="189" t="s">
        <v>6046</v>
      </c>
      <c r="B1016" s="4" t="s">
        <v>1057</v>
      </c>
      <c r="C1016" s="6" t="s">
        <v>6809</v>
      </c>
      <c r="D1016" s="6" t="s">
        <v>599</v>
      </c>
      <c r="E1016" s="6" t="s">
        <v>6512</v>
      </c>
      <c r="F1016" s="1" t="s">
        <v>6513</v>
      </c>
      <c r="G1016" s="1" t="s">
        <v>3176</v>
      </c>
      <c r="H1016" s="1" t="s">
        <v>3381</v>
      </c>
      <c r="I1016" s="104" t="s">
        <v>6845</v>
      </c>
      <c r="J1016" s="8"/>
      <c r="K1016" s="258"/>
      <c r="L1016" s="259"/>
      <c r="M1016" s="25"/>
      <c r="N1016" s="26"/>
    </row>
    <row r="1017" spans="1:14" s="19" customFormat="1">
      <c r="A1017" s="189" t="s">
        <v>6046</v>
      </c>
      <c r="B1017" s="4" t="s">
        <v>2178</v>
      </c>
      <c r="C1017" s="6" t="s">
        <v>6809</v>
      </c>
      <c r="D1017" s="6" t="s">
        <v>599</v>
      </c>
      <c r="E1017" s="6" t="s">
        <v>4514</v>
      </c>
      <c r="F1017" s="1" t="s">
        <v>2569</v>
      </c>
      <c r="G1017" s="1" t="s">
        <v>7359</v>
      </c>
      <c r="H1017" s="1" t="s">
        <v>4515</v>
      </c>
      <c r="I1017" s="104" t="s">
        <v>6845</v>
      </c>
      <c r="J1017" s="1"/>
      <c r="K1017" s="258"/>
      <c r="L1017" s="259"/>
      <c r="M1017" s="25"/>
      <c r="N1017" s="26"/>
    </row>
    <row r="1018" spans="1:14" s="19" customFormat="1">
      <c r="A1018" s="189" t="s">
        <v>6046</v>
      </c>
      <c r="B1018" s="4" t="s">
        <v>2177</v>
      </c>
      <c r="C1018" s="6" t="s">
        <v>6809</v>
      </c>
      <c r="D1018" s="6" t="s">
        <v>599</v>
      </c>
      <c r="E1018" s="6" t="s">
        <v>4511</v>
      </c>
      <c r="F1018" s="1" t="s">
        <v>4512</v>
      </c>
      <c r="G1018" s="1" t="s">
        <v>929</v>
      </c>
      <c r="H1018" s="1" t="s">
        <v>4513</v>
      </c>
      <c r="I1018" s="104"/>
      <c r="J1018" s="1"/>
      <c r="K1018" s="258"/>
      <c r="L1018" s="259"/>
      <c r="M1018" s="25"/>
      <c r="N1018" s="26"/>
    </row>
    <row r="1019" spans="1:14" s="19" customFormat="1">
      <c r="A1019" s="189" t="s">
        <v>6046</v>
      </c>
      <c r="B1019" s="4" t="s">
        <v>2185</v>
      </c>
      <c r="C1019" s="6" t="s">
        <v>6809</v>
      </c>
      <c r="D1019" s="6" t="s">
        <v>599</v>
      </c>
      <c r="E1019" s="6" t="s">
        <v>5398</v>
      </c>
      <c r="F1019" s="1" t="s">
        <v>5399</v>
      </c>
      <c r="G1019" s="30" t="s">
        <v>4489</v>
      </c>
      <c r="H1019" s="1" t="s">
        <v>5400</v>
      </c>
      <c r="I1019" s="9" t="s">
        <v>6845</v>
      </c>
      <c r="J1019" s="1"/>
      <c r="K1019" s="261"/>
      <c r="L1019" s="262"/>
      <c r="M1019" s="35" t="s">
        <v>5012</v>
      </c>
      <c r="N1019" s="263" t="s">
        <v>6632</v>
      </c>
    </row>
    <row r="1020" spans="1:14" s="19" customFormat="1">
      <c r="A1020" s="189" t="s">
        <v>6046</v>
      </c>
      <c r="B1020" s="4" t="s">
        <v>1058</v>
      </c>
      <c r="C1020" s="6" t="s">
        <v>6809</v>
      </c>
      <c r="D1020" s="6" t="s">
        <v>599</v>
      </c>
      <c r="E1020" s="6" t="s">
        <v>6514</v>
      </c>
      <c r="F1020" s="1" t="s">
        <v>7160</v>
      </c>
      <c r="G1020" s="1" t="s">
        <v>4307</v>
      </c>
      <c r="H1020" s="1" t="s">
        <v>6515</v>
      </c>
      <c r="I1020" s="104" t="s">
        <v>6845</v>
      </c>
      <c r="J1020" s="8"/>
      <c r="K1020" s="258"/>
      <c r="L1020" s="259"/>
      <c r="M1020" s="25"/>
      <c r="N1020" s="26"/>
    </row>
    <row r="1021" spans="1:14" s="19" customFormat="1">
      <c r="A1021" s="189" t="s">
        <v>6046</v>
      </c>
      <c r="B1021" s="4" t="s">
        <v>2179</v>
      </c>
      <c r="C1021" s="6" t="s">
        <v>6809</v>
      </c>
      <c r="D1021" s="6" t="s">
        <v>599</v>
      </c>
      <c r="E1021" s="6" t="s">
        <v>564</v>
      </c>
      <c r="F1021" s="1" t="s">
        <v>4516</v>
      </c>
      <c r="G1021" s="1" t="s">
        <v>7359</v>
      </c>
      <c r="H1021" s="1" t="s">
        <v>4517</v>
      </c>
      <c r="I1021" s="104"/>
      <c r="J1021" s="1"/>
      <c r="K1021" s="258"/>
      <c r="L1021" s="259"/>
      <c r="M1021" s="25"/>
      <c r="N1021" s="26"/>
    </row>
    <row r="1022" spans="1:14" s="19" customFormat="1">
      <c r="A1022" s="189" t="s">
        <v>6046</v>
      </c>
      <c r="B1022" s="4" t="s">
        <v>2176</v>
      </c>
      <c r="C1022" s="6" t="s">
        <v>6809</v>
      </c>
      <c r="D1022" s="6" t="s">
        <v>599</v>
      </c>
      <c r="E1022" s="6" t="s">
        <v>5089</v>
      </c>
      <c r="F1022" s="1" t="s">
        <v>6337</v>
      </c>
      <c r="G1022" s="1" t="s">
        <v>6338</v>
      </c>
      <c r="H1022" s="1" t="s">
        <v>6339</v>
      </c>
      <c r="I1022" s="104"/>
      <c r="J1022" s="1"/>
      <c r="K1022" s="258"/>
      <c r="L1022" s="259"/>
      <c r="M1022" s="25" t="s">
        <v>5012</v>
      </c>
      <c r="N1022" s="26" t="s">
        <v>4510</v>
      </c>
    </row>
    <row r="1023" spans="1:14" s="19" customFormat="1">
      <c r="A1023" s="189" t="s">
        <v>6046</v>
      </c>
      <c r="B1023" s="4" t="s">
        <v>2186</v>
      </c>
      <c r="C1023" s="6" t="s">
        <v>6809</v>
      </c>
      <c r="D1023" s="6" t="s">
        <v>599</v>
      </c>
      <c r="E1023" s="6" t="s">
        <v>5401</v>
      </c>
      <c r="F1023" s="1" t="s">
        <v>5402</v>
      </c>
      <c r="G1023" s="30" t="s">
        <v>4489</v>
      </c>
      <c r="H1023" s="1" t="s">
        <v>5403</v>
      </c>
      <c r="I1023" s="9" t="s">
        <v>6845</v>
      </c>
      <c r="J1023" s="8"/>
      <c r="K1023" s="258"/>
      <c r="L1023" s="259"/>
      <c r="M1023" s="25"/>
      <c r="N1023" s="26"/>
    </row>
    <row r="1024" spans="1:14" s="469" customFormat="1">
      <c r="A1024" s="189" t="s">
        <v>6046</v>
      </c>
      <c r="B1024" s="4" t="s">
        <v>1954</v>
      </c>
      <c r="C1024" s="6" t="s">
        <v>6809</v>
      </c>
      <c r="D1024" s="6" t="s">
        <v>599</v>
      </c>
      <c r="E1024" s="315" t="s">
        <v>394</v>
      </c>
      <c r="F1024" s="315" t="s">
        <v>2998</v>
      </c>
      <c r="G1024" s="79" t="s">
        <v>7359</v>
      </c>
      <c r="H1024" s="315" t="s">
        <v>395</v>
      </c>
      <c r="I1024" s="486"/>
    </row>
    <row r="1025" spans="1:14" s="19" customFormat="1">
      <c r="A1025" s="189" t="s">
        <v>6046</v>
      </c>
      <c r="B1025" s="4" t="s">
        <v>2181</v>
      </c>
      <c r="C1025" s="6" t="s">
        <v>6809</v>
      </c>
      <c r="D1025" s="6" t="s">
        <v>599</v>
      </c>
      <c r="E1025" s="6" t="s">
        <v>4521</v>
      </c>
      <c r="F1025" s="1" t="s">
        <v>2569</v>
      </c>
      <c r="G1025" s="1" t="s">
        <v>7359</v>
      </c>
      <c r="H1025" s="1" t="s">
        <v>4523</v>
      </c>
      <c r="I1025" s="104"/>
      <c r="J1025" s="1"/>
      <c r="K1025" s="258"/>
      <c r="L1025" s="259"/>
      <c r="M1025" s="25"/>
      <c r="N1025" s="26"/>
    </row>
    <row r="1026" spans="1:14" s="19" customFormat="1" ht="26.25">
      <c r="A1026" s="189" t="s">
        <v>6046</v>
      </c>
      <c r="B1026" s="4" t="s">
        <v>2182</v>
      </c>
      <c r="C1026" s="6" t="s">
        <v>6809</v>
      </c>
      <c r="D1026" s="6" t="s">
        <v>599</v>
      </c>
      <c r="E1026" s="6" t="s">
        <v>4521</v>
      </c>
      <c r="F1026" s="1" t="s">
        <v>4522</v>
      </c>
      <c r="G1026" s="1" t="s">
        <v>7359</v>
      </c>
      <c r="H1026" s="1" t="s">
        <v>4524</v>
      </c>
      <c r="I1026" s="104"/>
      <c r="J1026" s="1"/>
      <c r="K1026" s="258"/>
      <c r="L1026" s="259"/>
      <c r="M1026" s="25"/>
      <c r="N1026" s="26"/>
    </row>
    <row r="1027" spans="1:14" s="19" customFormat="1" ht="26.25">
      <c r="A1027" s="189" t="s">
        <v>6046</v>
      </c>
      <c r="B1027" s="4" t="s">
        <v>2180</v>
      </c>
      <c r="C1027" s="6" t="s">
        <v>6809</v>
      </c>
      <c r="D1027" s="6" t="s">
        <v>599</v>
      </c>
      <c r="E1027" s="6" t="s">
        <v>4518</v>
      </c>
      <c r="F1027" s="1" t="s">
        <v>4519</v>
      </c>
      <c r="G1027" s="1" t="s">
        <v>4307</v>
      </c>
      <c r="H1027" s="1" t="s">
        <v>4520</v>
      </c>
      <c r="I1027" s="104"/>
      <c r="J1027" s="1"/>
      <c r="K1027" s="258"/>
      <c r="L1027" s="259"/>
      <c r="M1027" s="25"/>
      <c r="N1027" s="26"/>
    </row>
    <row r="1028" spans="1:14" s="19" customFormat="1">
      <c r="A1028" s="189" t="s">
        <v>6046</v>
      </c>
      <c r="B1028" s="4" t="s">
        <v>2196</v>
      </c>
      <c r="C1028" s="6" t="s">
        <v>6809</v>
      </c>
      <c r="D1028" s="6" t="s">
        <v>4528</v>
      </c>
      <c r="E1028" s="6" t="s">
        <v>6661</v>
      </c>
      <c r="F1028" s="1" t="s">
        <v>6662</v>
      </c>
      <c r="G1028" s="1" t="s">
        <v>7649</v>
      </c>
      <c r="H1028" s="1" t="s">
        <v>6663</v>
      </c>
      <c r="I1028" s="104"/>
      <c r="J1028" s="1"/>
      <c r="K1028" s="258"/>
      <c r="L1028" s="259"/>
      <c r="M1028" s="25" t="s">
        <v>5012</v>
      </c>
      <c r="N1028" s="26" t="s">
        <v>6664</v>
      </c>
    </row>
    <row r="1029" spans="1:14" s="19" customFormat="1">
      <c r="A1029" s="189" t="s">
        <v>6046</v>
      </c>
      <c r="B1029" s="4" t="s">
        <v>2194</v>
      </c>
      <c r="C1029" s="6" t="s">
        <v>6809</v>
      </c>
      <c r="D1029" s="6" t="s">
        <v>4528</v>
      </c>
      <c r="E1029" s="6" t="s">
        <v>5089</v>
      </c>
      <c r="F1029" s="1" t="s">
        <v>4529</v>
      </c>
      <c r="G1029" s="1" t="s">
        <v>6338</v>
      </c>
      <c r="H1029" s="1" t="s">
        <v>4526</v>
      </c>
      <c r="I1029" s="104"/>
      <c r="J1029" s="1"/>
      <c r="K1029" s="258"/>
      <c r="L1029" s="259"/>
      <c r="M1029" s="25" t="s">
        <v>5012</v>
      </c>
      <c r="N1029" s="26" t="s">
        <v>4510</v>
      </c>
    </row>
    <row r="1030" spans="1:14" s="19" customFormat="1">
      <c r="A1030" s="189" t="s">
        <v>6046</v>
      </c>
      <c r="B1030" s="4" t="s">
        <v>2195</v>
      </c>
      <c r="C1030" s="6" t="s">
        <v>6809</v>
      </c>
      <c r="D1030" s="6" t="s">
        <v>4528</v>
      </c>
      <c r="E1030" s="6" t="s">
        <v>5089</v>
      </c>
      <c r="F1030" s="1" t="s">
        <v>6660</v>
      </c>
      <c r="G1030" s="1" t="s">
        <v>6338</v>
      </c>
      <c r="H1030" s="1" t="s">
        <v>4526</v>
      </c>
      <c r="I1030" s="104"/>
      <c r="J1030" s="1"/>
      <c r="K1030" s="258"/>
      <c r="L1030" s="259"/>
      <c r="M1030" s="25" t="s">
        <v>5012</v>
      </c>
      <c r="N1030" s="26" t="s">
        <v>4510</v>
      </c>
    </row>
    <row r="1031" spans="1:14" customFormat="1">
      <c r="A1031" s="189" t="s">
        <v>6046</v>
      </c>
      <c r="B1031" s="4" t="s">
        <v>1955</v>
      </c>
      <c r="C1031" s="437" t="s">
        <v>6809</v>
      </c>
      <c r="D1031" s="437" t="s">
        <v>4528</v>
      </c>
      <c r="E1031" t="s">
        <v>727</v>
      </c>
      <c r="F1031" t="s">
        <v>1149</v>
      </c>
      <c r="G1031" t="s">
        <v>7359</v>
      </c>
      <c r="H1031" s="501" t="s">
        <v>729</v>
      </c>
      <c r="I1031" s="9" t="s">
        <v>6845</v>
      </c>
      <c r="M1031" t="s">
        <v>730</v>
      </c>
      <c r="N1031" s="449" t="s">
        <v>1150</v>
      </c>
    </row>
    <row r="1032" spans="1:14" customFormat="1">
      <c r="A1032" s="189" t="s">
        <v>6046</v>
      </c>
      <c r="B1032" s="4" t="s">
        <v>1171</v>
      </c>
      <c r="C1032" s="437" t="s">
        <v>6809</v>
      </c>
      <c r="D1032" s="437" t="s">
        <v>4528</v>
      </c>
      <c r="E1032" t="s">
        <v>727</v>
      </c>
      <c r="F1032" t="s">
        <v>1151</v>
      </c>
      <c r="G1032" t="s">
        <v>7648</v>
      </c>
      <c r="H1032" s="501" t="s">
        <v>1152</v>
      </c>
      <c r="I1032" s="9" t="s">
        <v>6845</v>
      </c>
      <c r="M1032" t="s">
        <v>730</v>
      </c>
      <c r="N1032" s="449" t="s">
        <v>1153</v>
      </c>
    </row>
    <row r="1033" spans="1:14" customFormat="1">
      <c r="A1033" s="189" t="s">
        <v>6046</v>
      </c>
      <c r="B1033" s="4" t="s">
        <v>1957</v>
      </c>
      <c r="C1033" s="437" t="s">
        <v>6809</v>
      </c>
      <c r="D1033" s="437" t="s">
        <v>4528</v>
      </c>
      <c r="E1033" t="s">
        <v>727</v>
      </c>
      <c r="F1033" t="s">
        <v>1154</v>
      </c>
      <c r="G1033" t="s">
        <v>7648</v>
      </c>
      <c r="H1033" s="504" t="s">
        <v>1155</v>
      </c>
      <c r="I1033" s="9" t="s">
        <v>6845</v>
      </c>
      <c r="M1033" t="s">
        <v>730</v>
      </c>
      <c r="N1033" s="449" t="s">
        <v>1156</v>
      </c>
    </row>
    <row r="1034" spans="1:14" customFormat="1">
      <c r="A1034" s="189" t="s">
        <v>6046</v>
      </c>
      <c r="B1034" s="4" t="s">
        <v>4072</v>
      </c>
      <c r="C1034" s="437" t="s">
        <v>6809</v>
      </c>
      <c r="D1034" s="437" t="s">
        <v>4528</v>
      </c>
      <c r="E1034" t="s">
        <v>727</v>
      </c>
      <c r="F1034" t="s">
        <v>1157</v>
      </c>
      <c r="G1034" t="s">
        <v>800</v>
      </c>
      <c r="H1034" s="501" t="s">
        <v>1158</v>
      </c>
      <c r="I1034" s="9" t="s">
        <v>6845</v>
      </c>
      <c r="M1034" t="s">
        <v>730</v>
      </c>
      <c r="N1034" s="449" t="s">
        <v>1159</v>
      </c>
    </row>
    <row r="1035" spans="1:14" customFormat="1">
      <c r="A1035" s="189" t="s">
        <v>6046</v>
      </c>
      <c r="B1035" s="4" t="s">
        <v>1253</v>
      </c>
      <c r="C1035" s="437" t="s">
        <v>6809</v>
      </c>
      <c r="D1035" s="437" t="s">
        <v>4528</v>
      </c>
      <c r="E1035" t="s">
        <v>727</v>
      </c>
      <c r="F1035" t="s">
        <v>1160</v>
      </c>
      <c r="G1035" t="s">
        <v>7359</v>
      </c>
      <c r="H1035" s="501" t="s">
        <v>1158</v>
      </c>
      <c r="I1035" s="9" t="s">
        <v>6845</v>
      </c>
      <c r="M1035" t="s">
        <v>730</v>
      </c>
      <c r="N1035" s="449" t="s">
        <v>1161</v>
      </c>
    </row>
    <row r="1036" spans="1:14" customFormat="1">
      <c r="A1036" s="189" t="s">
        <v>6046</v>
      </c>
      <c r="B1036" s="4" t="s">
        <v>1172</v>
      </c>
      <c r="C1036" s="437" t="s">
        <v>6809</v>
      </c>
      <c r="D1036" s="437" t="s">
        <v>4528</v>
      </c>
      <c r="E1036" t="s">
        <v>727</v>
      </c>
      <c r="F1036" s="39" t="s">
        <v>2840</v>
      </c>
      <c r="G1036" s="39" t="s">
        <v>7648</v>
      </c>
      <c r="H1036" s="504" t="s">
        <v>1162</v>
      </c>
      <c r="I1036" s="9" t="s">
        <v>6845</v>
      </c>
      <c r="M1036" t="s">
        <v>730</v>
      </c>
      <c r="N1036" s="448" t="s">
        <v>1163</v>
      </c>
    </row>
    <row r="1037" spans="1:14" customFormat="1">
      <c r="A1037" s="189" t="s">
        <v>6046</v>
      </c>
      <c r="B1037" s="4" t="s">
        <v>1173</v>
      </c>
      <c r="C1037" s="437" t="s">
        <v>6809</v>
      </c>
      <c r="D1037" s="437" t="s">
        <v>4528</v>
      </c>
      <c r="E1037" t="s">
        <v>727</v>
      </c>
      <c r="F1037" s="39" t="s">
        <v>1164</v>
      </c>
      <c r="G1037" s="39" t="s">
        <v>7648</v>
      </c>
      <c r="H1037" s="501" t="s">
        <v>1158</v>
      </c>
      <c r="I1037" s="9" t="s">
        <v>6845</v>
      </c>
      <c r="M1037" t="s">
        <v>730</v>
      </c>
      <c r="N1037" s="448" t="s">
        <v>1165</v>
      </c>
    </row>
    <row r="1038" spans="1:14" customFormat="1">
      <c r="A1038" s="189" t="s">
        <v>6046</v>
      </c>
      <c r="B1038" s="4" t="s">
        <v>1174</v>
      </c>
      <c r="C1038" s="437" t="s">
        <v>6809</v>
      </c>
      <c r="D1038" s="437" t="s">
        <v>4528</v>
      </c>
      <c r="E1038" t="s">
        <v>727</v>
      </c>
      <c r="F1038" s="39" t="s">
        <v>1166</v>
      </c>
      <c r="G1038" s="39" t="s">
        <v>800</v>
      </c>
      <c r="H1038" s="504" t="s">
        <v>1167</v>
      </c>
      <c r="I1038" s="9" t="s">
        <v>6845</v>
      </c>
      <c r="M1038" t="s">
        <v>730</v>
      </c>
      <c r="N1038" s="448" t="s">
        <v>1168</v>
      </c>
    </row>
    <row r="1039" spans="1:14" customFormat="1">
      <c r="A1039" s="189" t="s">
        <v>6046</v>
      </c>
      <c r="B1039" s="4" t="s">
        <v>1175</v>
      </c>
      <c r="C1039" s="437" t="s">
        <v>6809</v>
      </c>
      <c r="D1039" s="437" t="s">
        <v>4528</v>
      </c>
      <c r="E1039" t="s">
        <v>727</v>
      </c>
      <c r="F1039" s="39" t="s">
        <v>1169</v>
      </c>
      <c r="G1039" s="39" t="s">
        <v>7648</v>
      </c>
      <c r="H1039" s="504" t="s">
        <v>1167</v>
      </c>
      <c r="I1039" s="9" t="s">
        <v>6845</v>
      </c>
      <c r="M1039" t="s">
        <v>730</v>
      </c>
      <c r="N1039" s="448" t="s">
        <v>1170</v>
      </c>
    </row>
    <row r="1040" spans="1:14" s="19" customFormat="1">
      <c r="A1040" s="189" t="s">
        <v>6046</v>
      </c>
      <c r="B1040" s="4" t="s">
        <v>2197</v>
      </c>
      <c r="C1040" s="6" t="s">
        <v>6809</v>
      </c>
      <c r="D1040" s="6" t="s">
        <v>6665</v>
      </c>
      <c r="E1040" s="6" t="s">
        <v>3488</v>
      </c>
      <c r="F1040" s="1" t="s">
        <v>4816</v>
      </c>
      <c r="G1040" s="1" t="s">
        <v>7359</v>
      </c>
      <c r="H1040" s="1" t="s">
        <v>7407</v>
      </c>
      <c r="I1040" s="104" t="s">
        <v>6845</v>
      </c>
      <c r="J1040" s="1"/>
      <c r="K1040" s="258"/>
      <c r="L1040" s="259"/>
      <c r="M1040" s="25" t="s">
        <v>5012</v>
      </c>
      <c r="N1040" s="26" t="s">
        <v>7408</v>
      </c>
    </row>
    <row r="1041" spans="1:14" s="19" customFormat="1">
      <c r="A1041" s="189" t="s">
        <v>6046</v>
      </c>
      <c r="B1041" s="4" t="s">
        <v>2173</v>
      </c>
      <c r="C1041" s="6" t="s">
        <v>6809</v>
      </c>
      <c r="D1041" s="6" t="s">
        <v>843</v>
      </c>
      <c r="E1041" s="6" t="s">
        <v>6516</v>
      </c>
      <c r="F1041" s="1" t="s">
        <v>6517</v>
      </c>
      <c r="G1041" s="1" t="s">
        <v>526</v>
      </c>
      <c r="H1041" s="1" t="s">
        <v>619</v>
      </c>
      <c r="I1041" s="104" t="s">
        <v>6845</v>
      </c>
      <c r="J1041" s="8"/>
      <c r="K1041" s="258"/>
      <c r="L1041" s="259"/>
      <c r="M1041" s="25"/>
      <c r="N1041" s="26"/>
    </row>
    <row r="1042" spans="1:14" s="19" customFormat="1">
      <c r="A1042" s="189" t="s">
        <v>6046</v>
      </c>
      <c r="B1042" s="4" t="s">
        <v>2192</v>
      </c>
      <c r="C1042" s="6" t="s">
        <v>6809</v>
      </c>
      <c r="D1042" s="6" t="s">
        <v>843</v>
      </c>
      <c r="E1042" s="6" t="s">
        <v>5089</v>
      </c>
      <c r="F1042" s="1" t="s">
        <v>4525</v>
      </c>
      <c r="G1042" s="1" t="s">
        <v>6338</v>
      </c>
      <c r="H1042" s="1" t="s">
        <v>4526</v>
      </c>
      <c r="I1042" s="104"/>
      <c r="J1042" s="1"/>
      <c r="K1042" s="258"/>
      <c r="L1042" s="259"/>
      <c r="M1042" s="25" t="s">
        <v>5012</v>
      </c>
      <c r="N1042" s="26" t="s">
        <v>4510</v>
      </c>
    </row>
    <row r="1043" spans="1:14" s="19" customFormat="1">
      <c r="A1043" s="189" t="s">
        <v>6046</v>
      </c>
      <c r="B1043" s="4" t="s">
        <v>2193</v>
      </c>
      <c r="C1043" s="6" t="s">
        <v>6809</v>
      </c>
      <c r="D1043" s="6" t="s">
        <v>843</v>
      </c>
      <c r="E1043" s="6" t="s">
        <v>5089</v>
      </c>
      <c r="F1043" s="1" t="s">
        <v>4527</v>
      </c>
      <c r="G1043" s="1" t="s">
        <v>6338</v>
      </c>
      <c r="H1043" s="1" t="s">
        <v>4526</v>
      </c>
      <c r="I1043" s="104"/>
      <c r="J1043" s="1"/>
      <c r="K1043" s="258"/>
      <c r="L1043" s="259"/>
      <c r="M1043" s="25" t="s">
        <v>5012</v>
      </c>
      <c r="N1043" s="26" t="s">
        <v>4510</v>
      </c>
    </row>
    <row r="1044" spans="1:14" s="19" customFormat="1" ht="18.75" customHeight="1">
      <c r="A1044" s="189" t="s">
        <v>6046</v>
      </c>
      <c r="B1044" s="4" t="s">
        <v>3938</v>
      </c>
      <c r="C1044" s="6" t="s">
        <v>6809</v>
      </c>
      <c r="D1044" s="6" t="s">
        <v>2447</v>
      </c>
      <c r="E1044" s="6" t="s">
        <v>2448</v>
      </c>
      <c r="F1044" s="1" t="s">
        <v>2449</v>
      </c>
      <c r="G1044" s="1" t="s">
        <v>6735</v>
      </c>
      <c r="H1044" s="6" t="s">
        <v>4893</v>
      </c>
      <c r="I1044" s="9" t="s">
        <v>6845</v>
      </c>
      <c r="J1044" s="1"/>
      <c r="K1044" s="258"/>
      <c r="L1044" s="259"/>
      <c r="M1044" s="234"/>
      <c r="N1044" s="26"/>
    </row>
    <row r="1045" spans="1:14" s="19" customFormat="1">
      <c r="A1045" s="189" t="s">
        <v>6046</v>
      </c>
      <c r="B1045" s="4" t="s">
        <v>2174</v>
      </c>
      <c r="C1045" s="6" t="s">
        <v>6809</v>
      </c>
      <c r="D1045" s="6" t="s">
        <v>5938</v>
      </c>
      <c r="E1045" s="6" t="s">
        <v>5939</v>
      </c>
      <c r="F1045" s="1" t="s">
        <v>5940</v>
      </c>
      <c r="G1045" s="1" t="s">
        <v>7648</v>
      </c>
      <c r="H1045" s="1" t="s">
        <v>5941</v>
      </c>
      <c r="I1045" s="104" t="s">
        <v>6845</v>
      </c>
      <c r="J1045" s="8"/>
      <c r="K1045" s="258"/>
      <c r="L1045" s="259"/>
      <c r="M1045" s="25"/>
      <c r="N1045" s="26"/>
    </row>
    <row r="1046" spans="1:14" s="16" customFormat="1">
      <c r="A1046" s="254" t="s">
        <v>6046</v>
      </c>
      <c r="B1046" s="4" t="s">
        <v>4174</v>
      </c>
      <c r="C1046" s="7" t="s">
        <v>6809</v>
      </c>
      <c r="D1046" s="7" t="s">
        <v>843</v>
      </c>
      <c r="E1046" s="7" t="s">
        <v>844</v>
      </c>
      <c r="F1046" s="8" t="s">
        <v>845</v>
      </c>
      <c r="G1046" s="8" t="s">
        <v>7359</v>
      </c>
      <c r="H1046" s="175"/>
      <c r="I1046" s="175" t="s">
        <v>6845</v>
      </c>
      <c r="J1046" s="8"/>
      <c r="K1046" s="258"/>
      <c r="L1046" s="259"/>
      <c r="M1046" s="35" t="s">
        <v>4508</v>
      </c>
      <c r="N1046" s="17"/>
    </row>
    <row r="1047" spans="1:14" s="469" customFormat="1">
      <c r="A1047" s="254" t="s">
        <v>6046</v>
      </c>
      <c r="B1047" s="4" t="s">
        <v>1430</v>
      </c>
      <c r="C1047" s="7" t="s">
        <v>6809</v>
      </c>
      <c r="D1047" s="7" t="s">
        <v>325</v>
      </c>
      <c r="E1047" s="315" t="s">
        <v>2995</v>
      </c>
      <c r="F1047" s="79" t="s">
        <v>7474</v>
      </c>
      <c r="G1047" s="79" t="s">
        <v>7648</v>
      </c>
      <c r="H1047" s="315" t="s">
        <v>2996</v>
      </c>
      <c r="I1047" s="414" t="s">
        <v>6845</v>
      </c>
    </row>
    <row r="1048" spans="1:14" s="469" customFormat="1">
      <c r="A1048" s="254" t="s">
        <v>6046</v>
      </c>
      <c r="B1048" s="4" t="s">
        <v>7147</v>
      </c>
      <c r="C1048" s="7" t="s">
        <v>6809</v>
      </c>
      <c r="D1048" s="7" t="s">
        <v>5452</v>
      </c>
      <c r="E1048" s="79" t="s">
        <v>1691</v>
      </c>
      <c r="F1048" s="79" t="s">
        <v>3878</v>
      </c>
      <c r="G1048" s="79" t="s">
        <v>7648</v>
      </c>
      <c r="H1048" s="79" t="s">
        <v>3879</v>
      </c>
      <c r="I1048" s="486"/>
      <c r="K1048" s="79" t="s">
        <v>5012</v>
      </c>
      <c r="L1048" s="469" t="s">
        <v>3880</v>
      </c>
      <c r="M1048" s="79" t="s">
        <v>5012</v>
      </c>
      <c r="N1048" s="469" t="s">
        <v>3880</v>
      </c>
    </row>
    <row r="1049" spans="1:14" s="19" customFormat="1">
      <c r="A1049" s="254" t="s">
        <v>6046</v>
      </c>
      <c r="B1049" s="4" t="s">
        <v>4193</v>
      </c>
      <c r="C1049" s="7" t="s">
        <v>6809</v>
      </c>
      <c r="D1049" s="7" t="s">
        <v>7088</v>
      </c>
      <c r="E1049" s="7" t="s">
        <v>7089</v>
      </c>
      <c r="F1049" s="8" t="s">
        <v>7090</v>
      </c>
      <c r="G1049" s="273" t="s">
        <v>7648</v>
      </c>
      <c r="H1049" s="175"/>
      <c r="I1049" s="175"/>
      <c r="J1049" s="8"/>
      <c r="K1049" s="258" t="str">
        <f>LEFT(B1049,1)</f>
        <v>D</v>
      </c>
      <c r="L1049" s="259">
        <f>VALUE(MID(B1049,2,3))</f>
        <v>1</v>
      </c>
      <c r="M1049" s="25"/>
      <c r="N1049" s="26"/>
    </row>
    <row r="1050" spans="1:14" s="19" customFormat="1" ht="27.75" customHeight="1">
      <c r="A1050" s="189" t="s">
        <v>6046</v>
      </c>
      <c r="B1050" s="4" t="s">
        <v>300</v>
      </c>
      <c r="C1050" s="6" t="s">
        <v>6809</v>
      </c>
      <c r="D1050" s="6" t="s">
        <v>7088</v>
      </c>
      <c r="E1050" s="6" t="s">
        <v>301</v>
      </c>
      <c r="F1050" s="1" t="s">
        <v>2569</v>
      </c>
      <c r="G1050" s="1" t="s">
        <v>7359</v>
      </c>
      <c r="H1050" s="6" t="s">
        <v>302</v>
      </c>
      <c r="I1050" s="9"/>
      <c r="J1050" s="1"/>
      <c r="K1050" s="258"/>
      <c r="L1050" s="259"/>
      <c r="M1050" s="234" t="s">
        <v>5012</v>
      </c>
      <c r="N1050" s="26" t="s">
        <v>4434</v>
      </c>
    </row>
    <row r="1051" spans="1:14" s="19" customFormat="1">
      <c r="A1051" s="438" t="s">
        <v>6046</v>
      </c>
      <c r="B1051" s="37" t="s">
        <v>2602</v>
      </c>
      <c r="C1051" s="70" t="s">
        <v>6809</v>
      </c>
      <c r="D1051" s="70" t="s">
        <v>7088</v>
      </c>
      <c r="E1051" s="70" t="s">
        <v>3281</v>
      </c>
      <c r="F1051" s="361"/>
      <c r="G1051" s="361"/>
      <c r="H1051" s="8" t="s">
        <v>5041</v>
      </c>
      <c r="I1051" s="175"/>
      <c r="J1051" s="8"/>
      <c r="K1051" s="258"/>
      <c r="L1051" s="259"/>
      <c r="M1051" s="25"/>
      <c r="N1051" s="26"/>
    </row>
    <row r="1052" spans="1:14" s="19" customFormat="1">
      <c r="A1052" s="254" t="s">
        <v>6046</v>
      </c>
      <c r="B1052" s="4" t="s">
        <v>4194</v>
      </c>
      <c r="C1052" s="7" t="s">
        <v>6809</v>
      </c>
      <c r="D1052" s="7" t="s">
        <v>7088</v>
      </c>
      <c r="E1052" s="7" t="s">
        <v>7091</v>
      </c>
      <c r="F1052" s="8" t="s">
        <v>7092</v>
      </c>
      <c r="G1052" s="8" t="s">
        <v>4307</v>
      </c>
      <c r="H1052" s="175"/>
      <c r="I1052" s="175"/>
      <c r="J1052" s="8"/>
      <c r="K1052" s="258" t="str">
        <f>LEFT(B1052,1)</f>
        <v>D</v>
      </c>
      <c r="L1052" s="259">
        <f>VALUE(MID(B1052,2,3))</f>
        <v>2</v>
      </c>
      <c r="M1052" s="25" t="s">
        <v>4506</v>
      </c>
      <c r="N1052" s="26"/>
    </row>
    <row r="1053" spans="1:14" s="19" customFormat="1" ht="27.75" customHeight="1">
      <c r="A1053" s="189" t="s">
        <v>6046</v>
      </c>
      <c r="B1053" s="4" t="s">
        <v>401</v>
      </c>
      <c r="C1053" s="6" t="s">
        <v>6809</v>
      </c>
      <c r="D1053" s="6" t="s">
        <v>7088</v>
      </c>
      <c r="E1053" s="6" t="s">
        <v>402</v>
      </c>
      <c r="F1053" s="1" t="s">
        <v>2569</v>
      </c>
      <c r="G1053" s="1" t="s">
        <v>4307</v>
      </c>
      <c r="H1053" s="6" t="s">
        <v>403</v>
      </c>
      <c r="I1053" s="9" t="s">
        <v>6845</v>
      </c>
      <c r="J1053" s="1"/>
      <c r="K1053" s="258"/>
      <c r="L1053" s="259"/>
      <c r="M1053" s="1" t="s">
        <v>4508</v>
      </c>
      <c r="N1053" s="26"/>
    </row>
    <row r="1054" spans="1:14" s="19" customFormat="1">
      <c r="A1054" s="254" t="s">
        <v>6046</v>
      </c>
      <c r="B1054" s="4" t="s">
        <v>4195</v>
      </c>
      <c r="C1054" s="7" t="s">
        <v>6809</v>
      </c>
      <c r="D1054" s="7" t="s">
        <v>7088</v>
      </c>
      <c r="E1054" s="7" t="s">
        <v>7093</v>
      </c>
      <c r="F1054" s="8" t="s">
        <v>2981</v>
      </c>
      <c r="G1054" s="8" t="s">
        <v>7649</v>
      </c>
      <c r="H1054" s="175" t="s">
        <v>6545</v>
      </c>
      <c r="I1054" s="175" t="s">
        <v>6845</v>
      </c>
      <c r="J1054" s="8"/>
      <c r="K1054" s="258" t="str">
        <f>LEFT(B1054,1)</f>
        <v>D</v>
      </c>
      <c r="L1054" s="259">
        <f>VALUE(MID(B1054,2,3))</f>
        <v>3</v>
      </c>
      <c r="M1054" s="25"/>
      <c r="N1054" s="26"/>
    </row>
    <row r="1055" spans="1:14" s="19" customFormat="1">
      <c r="A1055" s="254" t="s">
        <v>6046</v>
      </c>
      <c r="B1055" s="4" t="s">
        <v>589</v>
      </c>
      <c r="C1055" s="7" t="s">
        <v>6809</v>
      </c>
      <c r="D1055" s="7" t="s">
        <v>7088</v>
      </c>
      <c r="E1055" s="7" t="s">
        <v>1669</v>
      </c>
      <c r="F1055" s="8" t="s">
        <v>1670</v>
      </c>
      <c r="G1055" s="8" t="s">
        <v>4307</v>
      </c>
      <c r="H1055" s="8" t="s">
        <v>4944</v>
      </c>
      <c r="I1055" s="8"/>
      <c r="J1055" s="8"/>
      <c r="K1055" s="258" t="str">
        <f>LEFT(A1066,1)</f>
        <v>O</v>
      </c>
      <c r="L1055" s="259" t="e">
        <f>VALUE(MID(A1066,2,3))</f>
        <v>#VALUE!</v>
      </c>
      <c r="M1055" s="25"/>
      <c r="N1055" s="26"/>
    </row>
    <row r="1056" spans="1:14" s="19" customFormat="1" ht="27.75" customHeight="1">
      <c r="A1056" s="189" t="s">
        <v>6046</v>
      </c>
      <c r="B1056" s="4" t="s">
        <v>971</v>
      </c>
      <c r="C1056" s="6" t="s">
        <v>6809</v>
      </c>
      <c r="D1056" s="6" t="s">
        <v>967</v>
      </c>
      <c r="E1056" s="6" t="s">
        <v>6603</v>
      </c>
      <c r="F1056" s="1" t="s">
        <v>968</v>
      </c>
      <c r="G1056" s="1" t="s">
        <v>5098</v>
      </c>
      <c r="H1056" s="6" t="s">
        <v>969</v>
      </c>
      <c r="I1056" s="9" t="s">
        <v>6845</v>
      </c>
      <c r="J1056" s="1"/>
      <c r="K1056" s="258"/>
      <c r="L1056" s="259"/>
      <c r="M1056" s="234" t="s">
        <v>5012</v>
      </c>
      <c r="N1056" s="26" t="s">
        <v>970</v>
      </c>
    </row>
    <row r="1057" spans="1:14" s="19" customFormat="1">
      <c r="A1057" s="189" t="s">
        <v>6046</v>
      </c>
      <c r="B1057" s="4" t="s">
        <v>3662</v>
      </c>
      <c r="C1057" s="6" t="s">
        <v>6809</v>
      </c>
      <c r="D1057" s="6" t="s">
        <v>3663</v>
      </c>
      <c r="E1057" s="6" t="s">
        <v>3664</v>
      </c>
      <c r="F1057" s="1" t="s">
        <v>3665</v>
      </c>
      <c r="G1057" s="1" t="s">
        <v>4654</v>
      </c>
      <c r="H1057" s="30"/>
      <c r="I1057" s="9" t="s">
        <v>6845</v>
      </c>
      <c r="J1057" s="1"/>
      <c r="K1057" s="261"/>
      <c r="L1057" s="262"/>
      <c r="M1057" s="35"/>
      <c r="N1057" s="263"/>
    </row>
    <row r="1058" spans="1:14" s="19" customFormat="1" ht="27.75" customHeight="1">
      <c r="A1058" s="189" t="s">
        <v>6046</v>
      </c>
      <c r="B1058" s="4" t="s">
        <v>3672</v>
      </c>
      <c r="C1058" s="6" t="s">
        <v>6809</v>
      </c>
      <c r="D1058" s="6" t="s">
        <v>7088</v>
      </c>
      <c r="E1058" s="6" t="s">
        <v>3673</v>
      </c>
      <c r="F1058" s="1" t="s">
        <v>2569</v>
      </c>
      <c r="G1058" s="1" t="s">
        <v>6735</v>
      </c>
      <c r="H1058" s="30" t="s">
        <v>3674</v>
      </c>
      <c r="I1058" s="9" t="s">
        <v>6845</v>
      </c>
      <c r="J1058" s="1"/>
      <c r="K1058" s="258"/>
      <c r="L1058" s="259"/>
      <c r="M1058" s="1"/>
      <c r="N1058" s="26"/>
    </row>
    <row r="1059" spans="1:14" s="19" customFormat="1">
      <c r="A1059" s="189" t="s">
        <v>6046</v>
      </c>
      <c r="B1059" s="4" t="s">
        <v>4440</v>
      </c>
      <c r="C1059" s="6" t="s">
        <v>6809</v>
      </c>
      <c r="D1059" s="6" t="s">
        <v>7088</v>
      </c>
      <c r="E1059" s="6" t="s">
        <v>5404</v>
      </c>
      <c r="F1059" s="1" t="s">
        <v>5405</v>
      </c>
      <c r="G1059" s="1" t="s">
        <v>7648</v>
      </c>
      <c r="H1059" s="30" t="s">
        <v>7660</v>
      </c>
      <c r="I1059" s="9" t="s">
        <v>6845</v>
      </c>
      <c r="J1059" s="8"/>
      <c r="K1059" s="258"/>
      <c r="L1059" s="259"/>
      <c r="M1059" s="25"/>
      <c r="N1059" s="26"/>
    </row>
    <row r="1060" spans="1:14" s="19" customFormat="1" ht="26.25">
      <c r="A1060" s="189" t="s">
        <v>6046</v>
      </c>
      <c r="B1060" s="4" t="s">
        <v>1053</v>
      </c>
      <c r="C1060" s="6" t="s">
        <v>6809</v>
      </c>
      <c r="D1060" s="6" t="s">
        <v>463</v>
      </c>
      <c r="E1060" s="6" t="s">
        <v>464</v>
      </c>
      <c r="F1060" s="1" t="s">
        <v>6440</v>
      </c>
      <c r="G1060" s="1" t="s">
        <v>7359</v>
      </c>
      <c r="H1060" s="30" t="s">
        <v>465</v>
      </c>
      <c r="I1060" s="9"/>
      <c r="J1060" s="8"/>
      <c r="K1060" s="258"/>
      <c r="L1060" s="259"/>
      <c r="M1060" s="35" t="s">
        <v>5012</v>
      </c>
      <c r="N1060" s="26" t="s">
        <v>6407</v>
      </c>
    </row>
    <row r="1061" spans="1:14" s="19" customFormat="1">
      <c r="A1061" s="254" t="s">
        <v>6046</v>
      </c>
      <c r="B1061" s="4" t="s">
        <v>3210</v>
      </c>
      <c r="C1061" s="7" t="s">
        <v>6809</v>
      </c>
      <c r="D1061" s="7" t="s">
        <v>7088</v>
      </c>
      <c r="E1061" s="7" t="s">
        <v>132</v>
      </c>
      <c r="F1061" s="8" t="s">
        <v>1117</v>
      </c>
      <c r="G1061" s="8" t="s">
        <v>7648</v>
      </c>
      <c r="H1061" s="8" t="s">
        <v>4423</v>
      </c>
      <c r="I1061" s="8"/>
      <c r="J1061" s="8"/>
      <c r="K1061" s="258"/>
      <c r="L1061" s="259"/>
      <c r="M1061" s="25" t="s">
        <v>5713</v>
      </c>
      <c r="N1061" s="26" t="s">
        <v>5748</v>
      </c>
    </row>
    <row r="1062" spans="1:14" s="19" customFormat="1" ht="27.75" customHeight="1">
      <c r="A1062" s="189" t="s">
        <v>6046</v>
      </c>
      <c r="B1062" s="4" t="s">
        <v>3776</v>
      </c>
      <c r="C1062" s="6" t="s">
        <v>6809</v>
      </c>
      <c r="D1062" s="6" t="s">
        <v>3777</v>
      </c>
      <c r="E1062" s="6" t="s">
        <v>1432</v>
      </c>
      <c r="F1062" s="1" t="s">
        <v>3778</v>
      </c>
      <c r="G1062" s="1" t="s">
        <v>7649</v>
      </c>
      <c r="H1062" s="6" t="s">
        <v>3779</v>
      </c>
      <c r="I1062" s="9" t="s">
        <v>6845</v>
      </c>
      <c r="J1062" s="1"/>
      <c r="K1062" s="258"/>
      <c r="L1062" s="259"/>
      <c r="M1062" s="234" t="s">
        <v>5012</v>
      </c>
      <c r="N1062" s="26" t="s">
        <v>3780</v>
      </c>
    </row>
    <row r="1063" spans="1:14" s="19" customFormat="1" ht="27.75" customHeight="1">
      <c r="A1063" s="189" t="s">
        <v>6046</v>
      </c>
      <c r="B1063" s="4" t="s">
        <v>3675</v>
      </c>
      <c r="C1063" s="6" t="s">
        <v>6809</v>
      </c>
      <c r="D1063" s="6" t="s">
        <v>7088</v>
      </c>
      <c r="E1063" s="6" t="s">
        <v>3678</v>
      </c>
      <c r="F1063" s="1" t="s">
        <v>3676</v>
      </c>
      <c r="G1063" s="1" t="s">
        <v>7648</v>
      </c>
      <c r="H1063" s="30" t="s">
        <v>3677</v>
      </c>
      <c r="I1063" s="9" t="s">
        <v>6845</v>
      </c>
      <c r="J1063" s="1"/>
      <c r="K1063" s="258"/>
      <c r="L1063" s="259"/>
      <c r="M1063" s="1"/>
      <c r="N1063" s="26"/>
    </row>
    <row r="1064" spans="1:14" s="19" customFormat="1">
      <c r="A1064" s="254" t="s">
        <v>6046</v>
      </c>
      <c r="B1064" s="4" t="s">
        <v>131</v>
      </c>
      <c r="C1064" s="7" t="s">
        <v>6809</v>
      </c>
      <c r="D1064" s="7" t="s">
        <v>7088</v>
      </c>
      <c r="E1064" s="7" t="s">
        <v>5612</v>
      </c>
      <c r="F1064" s="8" t="s">
        <v>5838</v>
      </c>
      <c r="G1064" s="8" t="s">
        <v>7650</v>
      </c>
      <c r="H1064" s="8"/>
      <c r="I1064" s="8"/>
      <c r="J1064" s="8"/>
      <c r="K1064" s="258"/>
      <c r="L1064" s="259"/>
      <c r="M1064" s="25"/>
      <c r="N1064" s="26"/>
    </row>
    <row r="1065" spans="1:14" s="19" customFormat="1" ht="18.75" customHeight="1">
      <c r="A1065" s="254" t="s">
        <v>6046</v>
      </c>
      <c r="B1065" s="4" t="s">
        <v>4198</v>
      </c>
      <c r="C1065" s="7" t="s">
        <v>6809</v>
      </c>
      <c r="D1065" s="7" t="s">
        <v>7088</v>
      </c>
      <c r="E1065" s="7" t="s">
        <v>7094</v>
      </c>
      <c r="F1065" s="8" t="s">
        <v>4123</v>
      </c>
      <c r="G1065" s="8" t="s">
        <v>7648</v>
      </c>
      <c r="H1065" s="8" t="s">
        <v>4415</v>
      </c>
      <c r="I1065" s="175" t="s">
        <v>6845</v>
      </c>
      <c r="J1065" s="8"/>
      <c r="K1065" s="258" t="str">
        <f>LEFT(B1065,1)</f>
        <v>D</v>
      </c>
      <c r="L1065" s="259">
        <f>VALUE(MID(B1065,2,3))</f>
        <v>5</v>
      </c>
      <c r="M1065" s="25" t="s">
        <v>5012</v>
      </c>
      <c r="N1065" s="26" t="s">
        <v>5753</v>
      </c>
    </row>
    <row r="1066" spans="1:14" s="19" customFormat="1" ht="18.75" customHeight="1">
      <c r="A1066" s="189" t="s">
        <v>6046</v>
      </c>
      <c r="B1066" s="4" t="s">
        <v>4196</v>
      </c>
      <c r="C1066" s="6" t="s">
        <v>6809</v>
      </c>
      <c r="D1066" s="6" t="s">
        <v>7088</v>
      </c>
      <c r="E1066" s="6" t="s">
        <v>7094</v>
      </c>
      <c r="F1066" s="1" t="s">
        <v>4122</v>
      </c>
      <c r="G1066" s="1" t="s">
        <v>4307</v>
      </c>
      <c r="H1066" s="1" t="s">
        <v>4688</v>
      </c>
      <c r="I1066" s="8"/>
      <c r="J1066" s="8"/>
      <c r="K1066" s="258"/>
      <c r="L1066" s="259"/>
      <c r="M1066" s="25"/>
      <c r="N1066" s="26"/>
    </row>
    <row r="1067" spans="1:14" s="19" customFormat="1" ht="27" customHeight="1">
      <c r="A1067" s="254" t="s">
        <v>6046</v>
      </c>
      <c r="B1067" s="4" t="s">
        <v>5837</v>
      </c>
      <c r="C1067" s="7" t="s">
        <v>6809</v>
      </c>
      <c r="D1067" s="7" t="s">
        <v>7088</v>
      </c>
      <c r="E1067" s="7" t="s">
        <v>4945</v>
      </c>
      <c r="F1067" s="8" t="s">
        <v>1866</v>
      </c>
      <c r="G1067" s="8" t="s">
        <v>4307</v>
      </c>
      <c r="H1067" s="8" t="s">
        <v>5091</v>
      </c>
      <c r="I1067" s="8"/>
      <c r="J1067" s="8"/>
      <c r="K1067" s="258"/>
      <c r="L1067" s="259"/>
      <c r="M1067" s="25"/>
      <c r="N1067" s="26"/>
    </row>
    <row r="1068" spans="1:14" s="19" customFormat="1" ht="27.75" customHeight="1">
      <c r="A1068" s="189" t="s">
        <v>6046</v>
      </c>
      <c r="B1068" s="4" t="s">
        <v>2499</v>
      </c>
      <c r="C1068" s="6" t="s">
        <v>6809</v>
      </c>
      <c r="D1068" s="6" t="s">
        <v>2500</v>
      </c>
      <c r="E1068" s="6" t="s">
        <v>2501</v>
      </c>
      <c r="F1068" s="1" t="s">
        <v>2502</v>
      </c>
      <c r="G1068" s="1" t="s">
        <v>7649</v>
      </c>
      <c r="H1068" s="6" t="s">
        <v>2503</v>
      </c>
      <c r="I1068" s="9"/>
      <c r="J1068" s="1"/>
      <c r="K1068" s="258"/>
      <c r="L1068" s="259"/>
      <c r="M1068" s="234"/>
      <c r="N1068" s="26"/>
    </row>
    <row r="1069" spans="1:14" s="19" customFormat="1" ht="24" customHeight="1">
      <c r="A1069" s="189" t="s">
        <v>6046</v>
      </c>
      <c r="B1069" s="4" t="s">
        <v>1054</v>
      </c>
      <c r="C1069" s="6" t="s">
        <v>6809</v>
      </c>
      <c r="D1069" s="6" t="s">
        <v>7088</v>
      </c>
      <c r="E1069" s="6" t="s">
        <v>5089</v>
      </c>
      <c r="F1069" s="1" t="s">
        <v>7640</v>
      </c>
      <c r="G1069" s="1" t="s">
        <v>4489</v>
      </c>
      <c r="H1069" s="30" t="s">
        <v>7641</v>
      </c>
      <c r="I1069" s="9" t="s">
        <v>6845</v>
      </c>
      <c r="J1069" s="1"/>
      <c r="K1069" s="258"/>
      <c r="L1069" s="259"/>
      <c r="M1069" s="1" t="s">
        <v>7642</v>
      </c>
      <c r="N1069" s="26"/>
    </row>
    <row r="1070" spans="1:14" s="19" customFormat="1" ht="24" customHeight="1">
      <c r="A1070" s="189" t="s">
        <v>6046</v>
      </c>
      <c r="B1070" s="4" t="s">
        <v>4441</v>
      </c>
      <c r="C1070" s="6" t="s">
        <v>6809</v>
      </c>
      <c r="D1070" s="6" t="s">
        <v>3036</v>
      </c>
      <c r="E1070" s="6" t="s">
        <v>6518</v>
      </c>
      <c r="F1070" s="1" t="s">
        <v>6519</v>
      </c>
      <c r="G1070" s="1" t="s">
        <v>7648</v>
      </c>
      <c r="H1070" s="30" t="s">
        <v>3037</v>
      </c>
      <c r="I1070" s="104"/>
      <c r="J1070" s="1"/>
      <c r="K1070" s="261"/>
      <c r="L1070" s="262"/>
      <c r="M1070" s="35" t="s">
        <v>5012</v>
      </c>
      <c r="N1070" s="263" t="s">
        <v>1625</v>
      </c>
    </row>
    <row r="1071" spans="1:14" s="19" customFormat="1" ht="24" customHeight="1">
      <c r="A1071" s="254" t="s">
        <v>6046</v>
      </c>
      <c r="B1071" s="4" t="s">
        <v>4459</v>
      </c>
      <c r="C1071" s="7" t="s">
        <v>6809</v>
      </c>
      <c r="D1071" s="7" t="s">
        <v>7088</v>
      </c>
      <c r="E1071" s="68" t="s">
        <v>5424</v>
      </c>
      <c r="F1071" s="384" t="s">
        <v>3382</v>
      </c>
      <c r="G1071" s="8" t="s">
        <v>7359</v>
      </c>
      <c r="H1071" s="8"/>
      <c r="I1071" s="8"/>
      <c r="J1071" s="8"/>
      <c r="K1071" s="258"/>
      <c r="L1071" s="259"/>
      <c r="M1071" s="25"/>
      <c r="N1071" s="26"/>
    </row>
    <row r="1072" spans="1:14" s="19" customFormat="1" ht="27.75" customHeight="1">
      <c r="A1072" s="189" t="s">
        <v>6046</v>
      </c>
      <c r="B1072" s="4" t="s">
        <v>1469</v>
      </c>
      <c r="C1072" s="6" t="s">
        <v>6809</v>
      </c>
      <c r="D1072" s="6" t="s">
        <v>7088</v>
      </c>
      <c r="E1072" s="6" t="s">
        <v>1470</v>
      </c>
      <c r="F1072" s="1" t="s">
        <v>5642</v>
      </c>
      <c r="G1072" s="1" t="s">
        <v>4307</v>
      </c>
      <c r="H1072" s="6" t="s">
        <v>1789</v>
      </c>
      <c r="I1072" s="9" t="s">
        <v>6845</v>
      </c>
      <c r="J1072" s="1"/>
      <c r="K1072" s="258"/>
      <c r="L1072" s="259"/>
      <c r="M1072" s="1" t="s">
        <v>4508</v>
      </c>
      <c r="N1072" s="26"/>
    </row>
    <row r="1073" spans="1:14" s="19" customFormat="1" ht="27.75" customHeight="1">
      <c r="A1073" s="189" t="s">
        <v>6046</v>
      </c>
      <c r="B1073" s="4" t="s">
        <v>1466</v>
      </c>
      <c r="C1073" s="6" t="s">
        <v>6809</v>
      </c>
      <c r="D1073" s="6" t="s">
        <v>7088</v>
      </c>
      <c r="E1073" s="6" t="s">
        <v>1467</v>
      </c>
      <c r="F1073" s="1" t="s">
        <v>2569</v>
      </c>
      <c r="G1073" s="1" t="s">
        <v>7651</v>
      </c>
      <c r="H1073" s="6" t="s">
        <v>1468</v>
      </c>
      <c r="I1073" s="9" t="s">
        <v>6845</v>
      </c>
      <c r="J1073" s="1"/>
      <c r="K1073" s="258"/>
      <c r="L1073" s="259"/>
      <c r="M1073" s="1" t="s">
        <v>4508</v>
      </c>
      <c r="N1073" s="26"/>
    </row>
    <row r="1074" spans="1:14" s="19" customFormat="1" ht="28.5" customHeight="1">
      <c r="A1074" s="189" t="s">
        <v>6046</v>
      </c>
      <c r="B1074" s="4" t="s">
        <v>3855</v>
      </c>
      <c r="C1074" s="6" t="s">
        <v>6809</v>
      </c>
      <c r="D1074" s="1" t="s">
        <v>7088</v>
      </c>
      <c r="E1074" s="230" t="s">
        <v>89</v>
      </c>
      <c r="F1074" s="77" t="s">
        <v>1551</v>
      </c>
      <c r="G1074" s="1" t="s">
        <v>7359</v>
      </c>
      <c r="H1074" s="1" t="s">
        <v>90</v>
      </c>
      <c r="I1074" s="8"/>
      <c r="J1074" s="8"/>
      <c r="K1074" s="258"/>
      <c r="L1074" s="259"/>
      <c r="M1074" s="25"/>
      <c r="N1074" s="26"/>
    </row>
    <row r="1075" spans="1:14" s="19" customFormat="1">
      <c r="A1075" s="254" t="s">
        <v>6046</v>
      </c>
      <c r="B1075" s="4" t="s">
        <v>4199</v>
      </c>
      <c r="C1075" s="7" t="s">
        <v>6809</v>
      </c>
      <c r="D1075" s="7" t="s">
        <v>7088</v>
      </c>
      <c r="E1075" s="7" t="s">
        <v>4124</v>
      </c>
      <c r="F1075" s="8" t="s">
        <v>4125</v>
      </c>
      <c r="G1075" s="8" t="s">
        <v>7648</v>
      </c>
      <c r="H1075" s="8" t="s">
        <v>7201</v>
      </c>
      <c r="I1075" s="8"/>
      <c r="J1075" s="8"/>
      <c r="K1075" s="258" t="str">
        <f>LEFT(B1075,1)</f>
        <v>D</v>
      </c>
      <c r="L1075" s="259">
        <f>VALUE(MID(B1075,2,3))</f>
        <v>6</v>
      </c>
      <c r="M1075" s="25"/>
      <c r="N1075" s="26"/>
    </row>
    <row r="1076" spans="1:14" s="19" customFormat="1">
      <c r="A1076" s="189" t="s">
        <v>6046</v>
      </c>
      <c r="B1076" s="4" t="s">
        <v>4439</v>
      </c>
      <c r="C1076" s="6" t="s">
        <v>6809</v>
      </c>
      <c r="D1076" s="6" t="s">
        <v>6092</v>
      </c>
      <c r="E1076" s="6" t="s">
        <v>6089</v>
      </c>
      <c r="F1076" s="1" t="s">
        <v>6090</v>
      </c>
      <c r="G1076" s="1" t="s">
        <v>4307</v>
      </c>
      <c r="H1076" s="30" t="s">
        <v>6091</v>
      </c>
      <c r="I1076" s="9" t="s">
        <v>6845</v>
      </c>
      <c r="J1076" s="8"/>
      <c r="K1076" s="258"/>
      <c r="L1076" s="259"/>
      <c r="M1076" s="25"/>
      <c r="N1076" s="26"/>
    </row>
    <row r="1077" spans="1:14" s="19" customFormat="1">
      <c r="A1077" s="254" t="s">
        <v>6046</v>
      </c>
      <c r="B1077" s="4" t="s">
        <v>590</v>
      </c>
      <c r="C1077" s="7" t="s">
        <v>6809</v>
      </c>
      <c r="D1077" s="7" t="s">
        <v>7088</v>
      </c>
      <c r="E1077" s="68" t="s">
        <v>6550</v>
      </c>
      <c r="F1077" s="167" t="s">
        <v>6844</v>
      </c>
      <c r="G1077" s="8" t="s">
        <v>7359</v>
      </c>
      <c r="H1077" s="8"/>
      <c r="I1077" s="8"/>
      <c r="J1077" s="8"/>
      <c r="K1077" s="258" t="str">
        <f>LEFT(B1077,1)</f>
        <v>D</v>
      </c>
      <c r="L1077" s="259">
        <f>VALUE(MID(B1077,2,3))</f>
        <v>8</v>
      </c>
      <c r="M1077" s="25"/>
      <c r="N1077" s="26"/>
    </row>
    <row r="1078" spans="1:14" s="19" customFormat="1">
      <c r="A1078" s="189" t="s">
        <v>6046</v>
      </c>
      <c r="B1078" s="4" t="s">
        <v>4667</v>
      </c>
      <c r="C1078" s="6" t="s">
        <v>6809</v>
      </c>
      <c r="D1078" s="6" t="s">
        <v>1111</v>
      </c>
      <c r="E1078" s="6" t="s">
        <v>543</v>
      </c>
      <c r="F1078" s="1" t="s">
        <v>71</v>
      </c>
      <c r="G1078" s="1" t="s">
        <v>7650</v>
      </c>
      <c r="H1078" s="30" t="s">
        <v>6088</v>
      </c>
      <c r="I1078" s="104"/>
      <c r="J1078" s="1"/>
      <c r="K1078" s="261"/>
      <c r="L1078" s="262"/>
      <c r="M1078" s="35" t="s">
        <v>5012</v>
      </c>
      <c r="N1078" s="263" t="s">
        <v>1624</v>
      </c>
    </row>
    <row r="1079" spans="1:14" customFormat="1">
      <c r="A1079" s="254" t="s">
        <v>6046</v>
      </c>
      <c r="B1079" s="4" t="s">
        <v>6981</v>
      </c>
      <c r="C1079" s="7" t="s">
        <v>6809</v>
      </c>
      <c r="D1079" s="7" t="s">
        <v>7088</v>
      </c>
      <c r="E1079" t="s">
        <v>727</v>
      </c>
      <c r="F1079" s="39" t="s">
        <v>1176</v>
      </c>
      <c r="G1079" s="39" t="s">
        <v>800</v>
      </c>
      <c r="H1079" s="504" t="s">
        <v>1177</v>
      </c>
      <c r="I1079" s="9" t="s">
        <v>6845</v>
      </c>
      <c r="M1079" t="s">
        <v>730</v>
      </c>
      <c r="N1079" s="448" t="s">
        <v>1178</v>
      </c>
    </row>
    <row r="1080" spans="1:14" s="19" customFormat="1" ht="27.75" customHeight="1">
      <c r="A1080" s="189" t="s">
        <v>6046</v>
      </c>
      <c r="B1080" s="4" t="s">
        <v>7001</v>
      </c>
      <c r="C1080" s="6" t="s">
        <v>6809</v>
      </c>
      <c r="D1080" s="6" t="s">
        <v>7003</v>
      </c>
      <c r="E1080" s="6" t="s">
        <v>7002</v>
      </c>
      <c r="F1080" s="1" t="s">
        <v>2569</v>
      </c>
      <c r="G1080" s="1" t="s">
        <v>7648</v>
      </c>
      <c r="H1080" s="1" t="s">
        <v>7004</v>
      </c>
      <c r="I1080" s="9"/>
      <c r="J1080" s="1"/>
      <c r="K1080" s="258"/>
      <c r="L1080" s="259"/>
      <c r="M1080" s="1"/>
      <c r="N1080" s="26"/>
    </row>
    <row r="1081" spans="1:14" s="469" customFormat="1">
      <c r="A1081" s="189" t="s">
        <v>6046</v>
      </c>
      <c r="B1081" s="4" t="s">
        <v>5111</v>
      </c>
      <c r="C1081" s="6" t="s">
        <v>6809</v>
      </c>
      <c r="D1081" s="6" t="s">
        <v>7088</v>
      </c>
      <c r="E1081" s="79" t="s">
        <v>3881</v>
      </c>
      <c r="F1081" s="79" t="s">
        <v>3882</v>
      </c>
      <c r="G1081" s="79" t="s">
        <v>4654</v>
      </c>
      <c r="H1081" s="79" t="s">
        <v>3883</v>
      </c>
      <c r="I1081" s="414" t="s">
        <v>6845</v>
      </c>
      <c r="K1081" s="79" t="s">
        <v>5012</v>
      </c>
      <c r="L1081" s="469" t="s">
        <v>3884</v>
      </c>
      <c r="M1081" s="79" t="s">
        <v>5012</v>
      </c>
      <c r="N1081" s="469" t="s">
        <v>3884</v>
      </c>
    </row>
    <row r="1082" spans="1:14" s="19" customFormat="1" ht="39">
      <c r="A1082" s="189" t="s">
        <v>6046</v>
      </c>
      <c r="B1082" s="4" t="s">
        <v>2734</v>
      </c>
      <c r="C1082" s="6" t="s">
        <v>7072</v>
      </c>
      <c r="D1082" s="6" t="s">
        <v>7071</v>
      </c>
      <c r="E1082" s="6" t="s">
        <v>4304</v>
      </c>
      <c r="F1082" s="1" t="s">
        <v>6066</v>
      </c>
      <c r="G1082" s="1" t="s">
        <v>7651</v>
      </c>
      <c r="H1082" s="1" t="s">
        <v>2294</v>
      </c>
      <c r="I1082" s="9" t="s">
        <v>6845</v>
      </c>
      <c r="J1082" s="8"/>
      <c r="K1082" s="258"/>
      <c r="L1082" s="259"/>
      <c r="M1082" s="25" t="s">
        <v>4506</v>
      </c>
      <c r="N1082" s="26"/>
    </row>
    <row r="1083" spans="1:14" s="19" customFormat="1" ht="26.25">
      <c r="A1083" s="254" t="s">
        <v>6046</v>
      </c>
      <c r="B1083" s="4" t="s">
        <v>2965</v>
      </c>
      <c r="C1083" s="7" t="s">
        <v>6809</v>
      </c>
      <c r="D1083" s="7" t="s">
        <v>3233</v>
      </c>
      <c r="E1083" s="7" t="s">
        <v>6067</v>
      </c>
      <c r="F1083" s="8" t="s">
        <v>6144</v>
      </c>
      <c r="G1083" s="8" t="s">
        <v>7649</v>
      </c>
      <c r="H1083" s="1" t="s">
        <v>3242</v>
      </c>
      <c r="I1083" s="8"/>
      <c r="J1083" s="8"/>
      <c r="K1083" s="258"/>
      <c r="L1083" s="259"/>
      <c r="M1083" s="25"/>
      <c r="N1083" s="26"/>
    </row>
    <row r="1084" spans="1:14" s="19" customFormat="1">
      <c r="A1084" s="254" t="s">
        <v>6046</v>
      </c>
      <c r="B1084" s="4" t="s">
        <v>4203</v>
      </c>
      <c r="C1084" s="7" t="s">
        <v>6809</v>
      </c>
      <c r="D1084" s="8" t="s">
        <v>3232</v>
      </c>
      <c r="E1084" s="7" t="s">
        <v>4129</v>
      </c>
      <c r="F1084" s="8" t="s">
        <v>5076</v>
      </c>
      <c r="G1084" s="8" t="s">
        <v>7649</v>
      </c>
      <c r="H1084" s="8" t="s">
        <v>7201</v>
      </c>
      <c r="I1084" s="8"/>
      <c r="J1084" s="8"/>
      <c r="K1084" s="258"/>
      <c r="L1084" s="259"/>
      <c r="M1084" s="25"/>
      <c r="N1084" s="26"/>
    </row>
    <row r="1085" spans="1:14" s="19" customFormat="1">
      <c r="A1085" s="254" t="s">
        <v>6046</v>
      </c>
      <c r="B1085" s="4" t="s">
        <v>6985</v>
      </c>
      <c r="C1085" s="7" t="s">
        <v>6783</v>
      </c>
      <c r="D1085" s="7"/>
      <c r="E1085" s="7"/>
      <c r="F1085" s="8"/>
      <c r="G1085" s="8"/>
      <c r="H1085" s="8"/>
      <c r="I1085" s="8"/>
      <c r="J1085" s="8"/>
      <c r="K1085" s="258"/>
      <c r="L1085" s="259"/>
      <c r="M1085" s="25"/>
      <c r="N1085" s="26"/>
    </row>
    <row r="1086" spans="1:14" s="19" customFormat="1">
      <c r="A1086" s="254" t="s">
        <v>6046</v>
      </c>
      <c r="B1086" s="4" t="s">
        <v>4854</v>
      </c>
      <c r="C1086" s="28" t="s">
        <v>6809</v>
      </c>
      <c r="D1086" s="7" t="s">
        <v>369</v>
      </c>
      <c r="E1086" s="7" t="s">
        <v>6897</v>
      </c>
      <c r="F1086" s="8" t="s">
        <v>6065</v>
      </c>
      <c r="G1086" s="8" t="s">
        <v>7651</v>
      </c>
      <c r="H1086" s="8" t="s">
        <v>2674</v>
      </c>
      <c r="I1086" s="182" t="s">
        <v>6845</v>
      </c>
      <c r="J1086" s="8"/>
      <c r="K1086" s="258"/>
      <c r="L1086" s="259"/>
      <c r="M1086" s="25" t="s">
        <v>4508</v>
      </c>
      <c r="N1086" s="26"/>
    </row>
    <row r="1087" spans="1:14" s="19" customFormat="1">
      <c r="A1087" s="254" t="s">
        <v>6046</v>
      </c>
      <c r="B1087" s="4" t="s">
        <v>92</v>
      </c>
      <c r="C1087" s="7" t="s">
        <v>6809</v>
      </c>
      <c r="D1087" s="7" t="s">
        <v>6035</v>
      </c>
      <c r="E1087" s="7" t="s">
        <v>3172</v>
      </c>
      <c r="F1087" s="8" t="s">
        <v>3173</v>
      </c>
      <c r="G1087" s="8" t="s">
        <v>7648</v>
      </c>
      <c r="H1087" s="68"/>
      <c r="I1087" s="175"/>
      <c r="J1087" s="8"/>
      <c r="K1087" s="258"/>
      <c r="L1087" s="259"/>
      <c r="M1087" s="25"/>
      <c r="N1087" s="26"/>
    </row>
    <row r="1088" spans="1:14" customFormat="1">
      <c r="A1088" s="189" t="s">
        <v>6046</v>
      </c>
      <c r="B1088" s="4" t="s">
        <v>1098</v>
      </c>
      <c r="C1088" s="6" t="s">
        <v>6809</v>
      </c>
      <c r="D1088" s="6" t="s">
        <v>2293</v>
      </c>
      <c r="E1088" t="s">
        <v>1096</v>
      </c>
      <c r="F1088" t="s">
        <v>5408</v>
      </c>
      <c r="I1088" s="8" t="s">
        <v>6845</v>
      </c>
      <c r="K1088" t="s">
        <v>1097</v>
      </c>
    </row>
    <row r="1089" spans="1:14" s="19" customFormat="1">
      <c r="A1089" s="189" t="s">
        <v>6046</v>
      </c>
      <c r="B1089" s="4" t="s">
        <v>3390</v>
      </c>
      <c r="C1089" s="6" t="s">
        <v>6809</v>
      </c>
      <c r="D1089" s="6" t="s">
        <v>2293</v>
      </c>
      <c r="E1089" s="25" t="s">
        <v>3399</v>
      </c>
      <c r="F1089" s="25" t="s">
        <v>3409</v>
      </c>
      <c r="G1089" s="25" t="s">
        <v>6735</v>
      </c>
      <c r="H1089" s="1" t="s">
        <v>1832</v>
      </c>
      <c r="I1089" s="436"/>
      <c r="J1089" s="1"/>
      <c r="K1089" s="258"/>
      <c r="L1089" s="259"/>
      <c r="M1089" s="25"/>
      <c r="N1089" s="448" t="s">
        <v>2842</v>
      </c>
    </row>
    <row r="1090" spans="1:14" customFormat="1">
      <c r="A1090" s="189" t="s">
        <v>6046</v>
      </c>
      <c r="B1090" s="4" t="s">
        <v>363</v>
      </c>
      <c r="C1090" s="6" t="s">
        <v>6809</v>
      </c>
      <c r="D1090" s="6" t="s">
        <v>2293</v>
      </c>
      <c r="E1090" t="s">
        <v>364</v>
      </c>
      <c r="F1090" t="s">
        <v>7292</v>
      </c>
      <c r="G1090" t="s">
        <v>4307</v>
      </c>
      <c r="H1090" t="s">
        <v>4119</v>
      </c>
      <c r="I1090" s="167" t="s">
        <v>1870</v>
      </c>
    </row>
    <row r="1091" spans="1:14" s="19" customFormat="1">
      <c r="A1091" s="189" t="s">
        <v>6046</v>
      </c>
      <c r="B1091" s="4" t="s">
        <v>3388</v>
      </c>
      <c r="C1091" s="6" t="s">
        <v>6809</v>
      </c>
      <c r="D1091" s="6" t="s">
        <v>2293</v>
      </c>
      <c r="E1091" s="25" t="s">
        <v>4241</v>
      </c>
      <c r="F1091" s="25" t="s">
        <v>3406</v>
      </c>
      <c r="G1091" s="25" t="s">
        <v>6735</v>
      </c>
      <c r="H1091" s="25" t="s">
        <v>3407</v>
      </c>
      <c r="I1091" s="187" t="s">
        <v>6845</v>
      </c>
      <c r="J1091" s="1"/>
      <c r="K1091" s="258"/>
      <c r="L1091" s="259"/>
      <c r="M1091" s="25"/>
      <c r="N1091" s="448" t="s">
        <v>2842</v>
      </c>
    </row>
    <row r="1092" spans="1:14" s="19" customFormat="1" ht="26.25">
      <c r="A1092" s="189" t="s">
        <v>6046</v>
      </c>
      <c r="B1092" s="4" t="s">
        <v>3389</v>
      </c>
      <c r="C1092" s="6" t="s">
        <v>6809</v>
      </c>
      <c r="D1092" s="6" t="s">
        <v>2293</v>
      </c>
      <c r="E1092" s="25" t="s">
        <v>4241</v>
      </c>
      <c r="F1092" s="25" t="s">
        <v>1321</v>
      </c>
      <c r="G1092" s="25" t="s">
        <v>6735</v>
      </c>
      <c r="H1092" s="451" t="s">
        <v>3408</v>
      </c>
      <c r="I1092" s="187" t="s">
        <v>6845</v>
      </c>
      <c r="J1092" s="1"/>
      <c r="K1092" s="258"/>
      <c r="L1092" s="259"/>
      <c r="M1092" s="25"/>
      <c r="N1092" s="449" t="s">
        <v>1494</v>
      </c>
    </row>
    <row r="1093" spans="1:14" s="19" customFormat="1">
      <c r="A1093" s="189" t="s">
        <v>6046</v>
      </c>
      <c r="B1093" s="4" t="s">
        <v>3391</v>
      </c>
      <c r="C1093" s="6" t="s">
        <v>6809</v>
      </c>
      <c r="D1093" s="6" t="s">
        <v>2293</v>
      </c>
      <c r="E1093" s="25" t="s">
        <v>3488</v>
      </c>
      <c r="F1093" s="25" t="s">
        <v>3410</v>
      </c>
      <c r="G1093" s="25" t="s">
        <v>7359</v>
      </c>
      <c r="H1093" s="1" t="s">
        <v>418</v>
      </c>
      <c r="I1093" s="436"/>
      <c r="J1093" s="1"/>
      <c r="K1093" s="258"/>
      <c r="L1093" s="259"/>
      <c r="M1093" s="25" t="s">
        <v>5012</v>
      </c>
      <c r="N1093" s="448" t="s">
        <v>5706</v>
      </c>
    </row>
    <row r="1094" spans="1:14" s="19" customFormat="1">
      <c r="A1094" s="254" t="s">
        <v>6046</v>
      </c>
      <c r="B1094" s="4" t="s">
        <v>94</v>
      </c>
      <c r="C1094" s="7" t="s">
        <v>6809</v>
      </c>
      <c r="D1094" s="7" t="s">
        <v>2293</v>
      </c>
      <c r="E1094" s="7" t="s">
        <v>837</v>
      </c>
      <c r="F1094" s="8" t="s">
        <v>7529</v>
      </c>
      <c r="G1094" s="8" t="s">
        <v>7361</v>
      </c>
      <c r="H1094" s="8"/>
      <c r="I1094" s="175" t="s">
        <v>6845</v>
      </c>
      <c r="J1094" s="8"/>
      <c r="K1094" s="258"/>
      <c r="L1094" s="259"/>
      <c r="M1094" s="25"/>
      <c r="N1094" s="26"/>
    </row>
    <row r="1095" spans="1:14" s="19" customFormat="1">
      <c r="A1095" s="254" t="s">
        <v>6046</v>
      </c>
      <c r="B1095" s="4" t="s">
        <v>93</v>
      </c>
      <c r="C1095" s="7" t="s">
        <v>6809</v>
      </c>
      <c r="D1095" s="7" t="s">
        <v>6035</v>
      </c>
      <c r="E1095" s="7" t="s">
        <v>836</v>
      </c>
      <c r="F1095" s="8" t="s">
        <v>835</v>
      </c>
      <c r="G1095" s="8" t="s">
        <v>7359</v>
      </c>
      <c r="H1095" s="8"/>
      <c r="I1095" s="8"/>
      <c r="J1095" s="8"/>
      <c r="K1095" s="258"/>
      <c r="L1095" s="259"/>
      <c r="M1095" s="25"/>
      <c r="N1095" s="26"/>
    </row>
    <row r="1096" spans="1:14" s="19" customFormat="1">
      <c r="A1096" s="254" t="s">
        <v>6046</v>
      </c>
      <c r="B1096" s="4" t="s">
        <v>1400</v>
      </c>
      <c r="C1096" s="7" t="s">
        <v>6809</v>
      </c>
      <c r="D1096" s="7" t="s">
        <v>6035</v>
      </c>
      <c r="E1096" s="7" t="s">
        <v>838</v>
      </c>
      <c r="F1096" s="8" t="s">
        <v>5529</v>
      </c>
      <c r="G1096" s="8" t="s">
        <v>7648</v>
      </c>
      <c r="H1096" s="8"/>
      <c r="I1096" s="8"/>
      <c r="J1096" s="8"/>
      <c r="K1096" s="258"/>
      <c r="L1096" s="259"/>
      <c r="M1096" s="25"/>
      <c r="N1096" s="26"/>
    </row>
    <row r="1097" spans="1:14" s="19" customFormat="1">
      <c r="A1097" s="189" t="s">
        <v>6046</v>
      </c>
      <c r="B1097" s="4" t="s">
        <v>3392</v>
      </c>
      <c r="C1097" s="6" t="s">
        <v>6809</v>
      </c>
      <c r="D1097" s="6" t="s">
        <v>2293</v>
      </c>
      <c r="E1097" s="25" t="s">
        <v>3400</v>
      </c>
      <c r="F1097" s="25" t="s">
        <v>1415</v>
      </c>
      <c r="G1097" s="25" t="s">
        <v>4654</v>
      </c>
      <c r="H1097" s="1" t="s">
        <v>1818</v>
      </c>
      <c r="I1097" s="436"/>
      <c r="J1097" s="1"/>
      <c r="K1097" s="258"/>
      <c r="L1097" s="259"/>
      <c r="M1097" s="25"/>
      <c r="N1097" s="448" t="s">
        <v>2842</v>
      </c>
    </row>
    <row r="1098" spans="1:14" s="19" customFormat="1">
      <c r="A1098" s="254" t="s">
        <v>6046</v>
      </c>
      <c r="B1098" s="4" t="s">
        <v>6034</v>
      </c>
      <c r="C1098" s="7" t="s">
        <v>6809</v>
      </c>
      <c r="D1098" s="7" t="s">
        <v>6035</v>
      </c>
      <c r="E1098" s="7" t="s">
        <v>6036</v>
      </c>
      <c r="F1098" s="8" t="s">
        <v>7624</v>
      </c>
      <c r="G1098" s="8" t="s">
        <v>7648</v>
      </c>
      <c r="H1098" s="8"/>
      <c r="I1098" s="8"/>
      <c r="J1098" s="8"/>
      <c r="K1098" s="258"/>
      <c r="L1098" s="259"/>
      <c r="M1098" s="25"/>
      <c r="N1098" s="26"/>
    </row>
    <row r="1099" spans="1:14" s="19" customFormat="1">
      <c r="A1099" s="189" t="s">
        <v>6046</v>
      </c>
      <c r="B1099" s="4" t="s">
        <v>3387</v>
      </c>
      <c r="C1099" s="6" t="s">
        <v>6809</v>
      </c>
      <c r="D1099" s="6" t="s">
        <v>2293</v>
      </c>
      <c r="E1099" s="6" t="s">
        <v>3398</v>
      </c>
      <c r="F1099" s="1" t="s">
        <v>3405</v>
      </c>
      <c r="G1099" s="1" t="s">
        <v>800</v>
      </c>
      <c r="H1099" s="1"/>
      <c r="I1099" s="187" t="s">
        <v>6845</v>
      </c>
      <c r="J1099" s="1"/>
      <c r="K1099" s="258"/>
      <c r="L1099" s="259"/>
      <c r="M1099" s="25"/>
      <c r="N1099" s="448" t="s">
        <v>1836</v>
      </c>
    </row>
    <row r="1100" spans="1:14" customFormat="1">
      <c r="A1100" s="189" t="s">
        <v>6046</v>
      </c>
      <c r="B1100" s="4" t="s">
        <v>1095</v>
      </c>
      <c r="C1100" s="6" t="s">
        <v>6809</v>
      </c>
      <c r="D1100" s="6" t="s">
        <v>2293</v>
      </c>
      <c r="E1100" t="s">
        <v>1093</v>
      </c>
      <c r="F1100" t="s">
        <v>5303</v>
      </c>
      <c r="G1100" t="s">
        <v>7649</v>
      </c>
      <c r="I1100" s="8"/>
      <c r="K1100" t="s">
        <v>1094</v>
      </c>
    </row>
    <row r="1101" spans="1:14" s="19" customFormat="1" ht="26.25">
      <c r="A1101" s="189" t="s">
        <v>6046</v>
      </c>
      <c r="B1101" s="4" t="s">
        <v>3393</v>
      </c>
      <c r="C1101" s="6" t="s">
        <v>6809</v>
      </c>
      <c r="D1101" s="6" t="s">
        <v>2293</v>
      </c>
      <c r="E1101" s="1" t="s">
        <v>3401</v>
      </c>
      <c r="F1101" s="25" t="s">
        <v>1416</v>
      </c>
      <c r="G1101" s="25" t="s">
        <v>6735</v>
      </c>
      <c r="H1101" s="1" t="s">
        <v>4376</v>
      </c>
      <c r="I1101" s="187" t="s">
        <v>6845</v>
      </c>
      <c r="J1101" s="1"/>
      <c r="K1101" s="258"/>
      <c r="L1101" s="259"/>
      <c r="M1101" s="25"/>
      <c r="N1101" s="448" t="s">
        <v>2842</v>
      </c>
    </row>
    <row r="1102" spans="1:14" s="19" customFormat="1">
      <c r="A1102" s="189" t="s">
        <v>6046</v>
      </c>
      <c r="B1102" s="4" t="s">
        <v>5655</v>
      </c>
      <c r="C1102" s="6" t="s">
        <v>6809</v>
      </c>
      <c r="D1102" s="6" t="s">
        <v>2293</v>
      </c>
      <c r="E1102" s="6" t="s">
        <v>5656</v>
      </c>
      <c r="F1102" s="1" t="s">
        <v>2086</v>
      </c>
      <c r="G1102" s="1" t="s">
        <v>7649</v>
      </c>
      <c r="H1102" s="1" t="s">
        <v>2087</v>
      </c>
      <c r="I1102" s="9"/>
      <c r="J1102" s="1"/>
      <c r="K1102" s="258"/>
      <c r="L1102" s="259"/>
      <c r="M1102" s="25"/>
      <c r="N1102" s="26"/>
    </row>
    <row r="1103" spans="1:14" customFormat="1" ht="26.25">
      <c r="A1103" s="189" t="s">
        <v>6046</v>
      </c>
      <c r="B1103" s="4" t="s">
        <v>368</v>
      </c>
      <c r="C1103" s="6" t="s">
        <v>6809</v>
      </c>
      <c r="D1103" s="6" t="s">
        <v>2293</v>
      </c>
      <c r="E1103" t="s">
        <v>4795</v>
      </c>
      <c r="F1103" t="s">
        <v>371</v>
      </c>
      <c r="G1103" t="s">
        <v>7648</v>
      </c>
      <c r="H1103" s="457" t="s">
        <v>372</v>
      </c>
      <c r="I1103" s="167" t="s">
        <v>1870</v>
      </c>
    </row>
    <row r="1104" spans="1:14" s="19" customFormat="1">
      <c r="A1104" s="189" t="s">
        <v>6046</v>
      </c>
      <c r="B1104" s="4" t="s">
        <v>3394</v>
      </c>
      <c r="C1104" s="6" t="s">
        <v>6809</v>
      </c>
      <c r="D1104" s="6" t="s">
        <v>2293</v>
      </c>
      <c r="E1104" s="25" t="s">
        <v>3402</v>
      </c>
      <c r="F1104" s="25" t="s">
        <v>4377</v>
      </c>
      <c r="G1104" s="25" t="s">
        <v>6735</v>
      </c>
      <c r="H1104" s="436"/>
      <c r="I1104" s="436"/>
      <c r="J1104" s="1"/>
      <c r="K1104" s="258"/>
      <c r="L1104" s="259"/>
      <c r="M1104" s="25"/>
      <c r="N1104" s="448" t="s">
        <v>2842</v>
      </c>
    </row>
    <row r="1105" spans="1:14" s="512" customFormat="1">
      <c r="A1105" s="189" t="s">
        <v>6046</v>
      </c>
      <c r="B1105" s="520" t="s">
        <v>7861</v>
      </c>
      <c r="C1105" s="437" t="s">
        <v>6809</v>
      </c>
      <c r="D1105" s="437" t="s">
        <v>2293</v>
      </c>
      <c r="E1105" s="338" t="s">
        <v>5089</v>
      </c>
      <c r="F1105" s="338" t="s">
        <v>7862</v>
      </c>
      <c r="G1105" s="338" t="s">
        <v>7648</v>
      </c>
      <c r="H1105" s="523" t="s">
        <v>7863</v>
      </c>
      <c r="I1105" s="8"/>
      <c r="M1105" s="338" t="s">
        <v>5012</v>
      </c>
      <c r="N1105" s="512" t="s">
        <v>7872</v>
      </c>
    </row>
    <row r="1106" spans="1:14" s="19" customFormat="1" ht="26.25">
      <c r="A1106" s="254" t="s">
        <v>6046</v>
      </c>
      <c r="B1106" s="4" t="s">
        <v>4204</v>
      </c>
      <c r="C1106" s="7" t="s">
        <v>6809</v>
      </c>
      <c r="D1106" s="7" t="s">
        <v>6035</v>
      </c>
      <c r="E1106" s="7" t="s">
        <v>3745</v>
      </c>
      <c r="F1106" s="8" t="s">
        <v>7457</v>
      </c>
      <c r="G1106" s="8" t="s">
        <v>7648</v>
      </c>
      <c r="H1106" s="8"/>
      <c r="I1106" s="8"/>
      <c r="J1106" s="8"/>
      <c r="K1106" s="258"/>
      <c r="L1106" s="259"/>
      <c r="M1106" s="25"/>
      <c r="N1106" s="26"/>
    </row>
    <row r="1107" spans="1:14" s="19" customFormat="1">
      <c r="A1107" s="189" t="s">
        <v>6046</v>
      </c>
      <c r="B1107" s="4" t="s">
        <v>3395</v>
      </c>
      <c r="C1107" s="6" t="s">
        <v>6809</v>
      </c>
      <c r="D1107" s="6" t="s">
        <v>2293</v>
      </c>
      <c r="E1107" s="25" t="s">
        <v>3403</v>
      </c>
      <c r="F1107" s="25" t="s">
        <v>4378</v>
      </c>
      <c r="G1107" s="25" t="s">
        <v>6735</v>
      </c>
      <c r="H1107" s="25" t="s">
        <v>4272</v>
      </c>
      <c r="I1107" s="187" t="s">
        <v>6845</v>
      </c>
      <c r="J1107" s="1"/>
      <c r="K1107" s="258"/>
      <c r="L1107" s="259"/>
      <c r="M1107" s="25"/>
      <c r="N1107" s="448" t="s">
        <v>2842</v>
      </c>
    </row>
    <row r="1108" spans="1:14" customFormat="1">
      <c r="A1108" s="189" t="s">
        <v>6046</v>
      </c>
      <c r="B1108" s="4" t="s">
        <v>367</v>
      </c>
      <c r="C1108" s="6" t="s">
        <v>6809</v>
      </c>
      <c r="D1108" s="6" t="s">
        <v>2293</v>
      </c>
      <c r="E1108" t="s">
        <v>365</v>
      </c>
      <c r="F1108" t="s">
        <v>366</v>
      </c>
      <c r="G1108" t="s">
        <v>7648</v>
      </c>
      <c r="H1108" t="s">
        <v>3498</v>
      </c>
      <c r="I1108" s="8" t="s">
        <v>6845</v>
      </c>
    </row>
    <row r="1109" spans="1:14" s="19" customFormat="1">
      <c r="A1109" s="189" t="s">
        <v>6046</v>
      </c>
      <c r="B1109" s="4" t="s">
        <v>3396</v>
      </c>
      <c r="C1109" s="6" t="s">
        <v>6809</v>
      </c>
      <c r="D1109" s="6" t="s">
        <v>2293</v>
      </c>
      <c r="E1109" s="25" t="s">
        <v>3404</v>
      </c>
      <c r="F1109" s="25" t="s">
        <v>4379</v>
      </c>
      <c r="G1109" s="25" t="s">
        <v>7648</v>
      </c>
      <c r="H1109" s="25" t="s">
        <v>4380</v>
      </c>
      <c r="I1109" s="187" t="s">
        <v>6845</v>
      </c>
      <c r="J1109" s="1"/>
      <c r="K1109" s="258"/>
      <c r="L1109" s="259"/>
      <c r="M1109" s="25"/>
      <c r="N1109" s="448" t="s">
        <v>2842</v>
      </c>
    </row>
    <row r="1110" spans="1:14" s="19" customFormat="1">
      <c r="A1110" s="189" t="s">
        <v>6046</v>
      </c>
      <c r="B1110" s="4" t="s">
        <v>3397</v>
      </c>
      <c r="C1110" s="6" t="s">
        <v>6809</v>
      </c>
      <c r="D1110" s="6" t="s">
        <v>2293</v>
      </c>
      <c r="E1110" s="25" t="s">
        <v>3404</v>
      </c>
      <c r="F1110" s="25" t="s">
        <v>2840</v>
      </c>
      <c r="G1110" s="25" t="s">
        <v>7648</v>
      </c>
      <c r="H1110" s="25" t="s">
        <v>2841</v>
      </c>
      <c r="I1110" s="436"/>
      <c r="J1110" s="1"/>
      <c r="K1110" s="258"/>
      <c r="L1110" s="259"/>
      <c r="M1110" s="25"/>
      <c r="N1110" s="448" t="s">
        <v>2842</v>
      </c>
    </row>
    <row r="1111" spans="1:14" s="19" customFormat="1">
      <c r="A1111" s="254" t="s">
        <v>6046</v>
      </c>
      <c r="B1111" s="4" t="s">
        <v>4171</v>
      </c>
      <c r="C1111" s="7" t="s">
        <v>6809</v>
      </c>
      <c r="D1111" s="7" t="s">
        <v>2293</v>
      </c>
      <c r="E1111" s="7" t="s">
        <v>2692</v>
      </c>
      <c r="F1111" s="8" t="s">
        <v>124</v>
      </c>
      <c r="G1111" s="8" t="s">
        <v>4307</v>
      </c>
      <c r="H1111" s="8"/>
      <c r="I1111" s="8"/>
      <c r="J1111" s="8"/>
      <c r="K1111" s="258"/>
      <c r="L1111" s="259"/>
      <c r="M1111" s="25"/>
      <c r="N1111" s="26"/>
    </row>
    <row r="1112" spans="1:14" s="19" customFormat="1" ht="30" customHeight="1">
      <c r="A1112" s="254" t="s">
        <v>6046</v>
      </c>
      <c r="B1112" s="4" t="s">
        <v>7021</v>
      </c>
      <c r="C1112" s="7" t="s">
        <v>6809</v>
      </c>
      <c r="D1112" s="7" t="s">
        <v>3383</v>
      </c>
      <c r="E1112" s="7" t="s">
        <v>7539</v>
      </c>
      <c r="F1112" s="8" t="s">
        <v>7540</v>
      </c>
      <c r="G1112" s="8" t="s">
        <v>7648</v>
      </c>
      <c r="H1112" s="175"/>
      <c r="I1112" s="175" t="s">
        <v>6845</v>
      </c>
      <c r="J1112" s="8"/>
      <c r="K1112" s="258"/>
      <c r="L1112" s="259"/>
      <c r="M1112" s="25" t="s">
        <v>4508</v>
      </c>
      <c r="N1112" s="26"/>
    </row>
    <row r="1113" spans="1:14" s="19" customFormat="1" ht="27.75" customHeight="1">
      <c r="A1113" s="189" t="s">
        <v>6046</v>
      </c>
      <c r="B1113" s="4" t="s">
        <v>1947</v>
      </c>
      <c r="C1113" s="6" t="s">
        <v>6809</v>
      </c>
      <c r="D1113" s="6" t="s">
        <v>2843</v>
      </c>
      <c r="E1113" s="1" t="s">
        <v>5411</v>
      </c>
      <c r="F1113" s="25" t="s">
        <v>5412</v>
      </c>
      <c r="G1113" s="25" t="s">
        <v>7649</v>
      </c>
      <c r="H1113" s="1" t="s">
        <v>5413</v>
      </c>
      <c r="I1113" s="104"/>
      <c r="J1113" s="1"/>
      <c r="K1113" s="258"/>
      <c r="L1113" s="259"/>
      <c r="M1113" s="25"/>
      <c r="N1113" s="448" t="s">
        <v>2842</v>
      </c>
    </row>
    <row r="1114" spans="1:14" s="19" customFormat="1" ht="27.75" customHeight="1">
      <c r="A1114" s="189" t="s">
        <v>6046</v>
      </c>
      <c r="B1114" s="4" t="s">
        <v>3452</v>
      </c>
      <c r="C1114" s="6" t="s">
        <v>6809</v>
      </c>
      <c r="D1114" s="6" t="s">
        <v>2843</v>
      </c>
      <c r="E1114" s="25" t="s">
        <v>2846</v>
      </c>
      <c r="F1114" s="25" t="s">
        <v>5408</v>
      </c>
      <c r="G1114" s="25" t="s">
        <v>6735</v>
      </c>
      <c r="H1114" s="187" t="s">
        <v>6845</v>
      </c>
      <c r="I1114" s="104"/>
      <c r="J1114" s="1"/>
      <c r="K1114" s="258"/>
      <c r="L1114" s="259"/>
      <c r="M1114" s="25"/>
      <c r="N1114" s="448" t="s">
        <v>2842</v>
      </c>
    </row>
    <row r="1115" spans="1:14" s="469" customFormat="1">
      <c r="A1115" s="189" t="s">
        <v>6046</v>
      </c>
      <c r="B1115" s="4" t="s">
        <v>1955</v>
      </c>
      <c r="C1115" s="6" t="s">
        <v>6809</v>
      </c>
      <c r="D1115" s="6" t="s">
        <v>1103</v>
      </c>
      <c r="E1115" s="315" t="s">
        <v>3000</v>
      </c>
      <c r="F1115" s="315" t="s">
        <v>3001</v>
      </c>
      <c r="G1115" s="79" t="s">
        <v>800</v>
      </c>
      <c r="H1115" s="315" t="s">
        <v>3674</v>
      </c>
      <c r="I1115" s="486"/>
    </row>
    <row r="1116" spans="1:14" s="19" customFormat="1" ht="27.75" customHeight="1">
      <c r="A1116" s="189" t="s">
        <v>6046</v>
      </c>
      <c r="B1116" s="4" t="s">
        <v>3250</v>
      </c>
      <c r="C1116" s="6" t="s">
        <v>6809</v>
      </c>
      <c r="D1116" s="6" t="s">
        <v>2843</v>
      </c>
      <c r="E1116" s="25" t="s">
        <v>5409</v>
      </c>
      <c r="F1116" s="25" t="s">
        <v>5410</v>
      </c>
      <c r="G1116" s="25" t="s">
        <v>4654</v>
      </c>
      <c r="H1116" s="187" t="s">
        <v>6845</v>
      </c>
      <c r="I1116" s="104"/>
      <c r="J1116" s="1"/>
      <c r="K1116" s="258"/>
      <c r="L1116" s="259"/>
      <c r="M1116" s="25"/>
      <c r="N1116" s="448" t="s">
        <v>2842</v>
      </c>
    </row>
    <row r="1117" spans="1:14" s="19" customFormat="1" ht="27.75" customHeight="1">
      <c r="A1117" s="189" t="s">
        <v>6046</v>
      </c>
      <c r="B1117" s="4" t="s">
        <v>342</v>
      </c>
      <c r="C1117" s="6" t="s">
        <v>6809</v>
      </c>
      <c r="D1117" s="6" t="s">
        <v>2843</v>
      </c>
      <c r="E1117" s="25" t="s">
        <v>6897</v>
      </c>
      <c r="F1117" s="25" t="s">
        <v>2844</v>
      </c>
      <c r="G1117" s="25" t="s">
        <v>4654</v>
      </c>
      <c r="H1117" s="187" t="s">
        <v>6845</v>
      </c>
      <c r="I1117" s="104"/>
      <c r="J1117" s="1"/>
      <c r="K1117" s="258"/>
      <c r="L1117" s="259"/>
      <c r="M1117" s="25"/>
      <c r="N1117" s="452" t="s">
        <v>1836</v>
      </c>
    </row>
    <row r="1118" spans="1:14" customFormat="1" ht="26.25">
      <c r="A1118" s="189" t="s">
        <v>6046</v>
      </c>
      <c r="B1118" s="4" t="s">
        <v>1953</v>
      </c>
      <c r="C1118" s="6" t="s">
        <v>6809</v>
      </c>
      <c r="D1118" s="6" t="s">
        <v>1103</v>
      </c>
      <c r="E1118" t="s">
        <v>1104</v>
      </c>
      <c r="F1118" s="39" t="s">
        <v>5454</v>
      </c>
      <c r="G1118" t="s">
        <v>4654</v>
      </c>
      <c r="H1118" s="457" t="s">
        <v>5455</v>
      </c>
      <c r="I1118" s="8" t="s">
        <v>6845</v>
      </c>
      <c r="K1118" t="s">
        <v>1097</v>
      </c>
    </row>
    <row r="1119" spans="1:14" s="19" customFormat="1" ht="27.75" customHeight="1">
      <c r="A1119" s="189" t="s">
        <v>6046</v>
      </c>
      <c r="B1119" s="4" t="s">
        <v>337</v>
      </c>
      <c r="C1119" s="6" t="s">
        <v>6809</v>
      </c>
      <c r="D1119" s="6" t="s">
        <v>2843</v>
      </c>
      <c r="E1119" s="25" t="s">
        <v>6835</v>
      </c>
      <c r="F1119" s="25" t="s">
        <v>2845</v>
      </c>
      <c r="G1119" s="25" t="s">
        <v>6735</v>
      </c>
      <c r="H1119" s="187" t="s">
        <v>6845</v>
      </c>
      <c r="I1119" s="104"/>
      <c r="J1119" s="1"/>
      <c r="K1119" s="258"/>
      <c r="L1119" s="259"/>
      <c r="M1119" s="25"/>
      <c r="N1119" s="452" t="s">
        <v>1836</v>
      </c>
    </row>
    <row r="1120" spans="1:14" s="19" customFormat="1" ht="32.25" customHeight="1">
      <c r="A1120" s="254" t="s">
        <v>6046</v>
      </c>
      <c r="B1120" s="4" t="s">
        <v>1056</v>
      </c>
      <c r="C1120" s="7" t="s">
        <v>6809</v>
      </c>
      <c r="D1120" s="7" t="s">
        <v>3478</v>
      </c>
      <c r="E1120" s="7" t="s">
        <v>564</v>
      </c>
      <c r="F1120" s="8" t="s">
        <v>3479</v>
      </c>
      <c r="G1120" s="8" t="s">
        <v>6074</v>
      </c>
      <c r="H1120" s="8" t="s">
        <v>5932</v>
      </c>
      <c r="I1120" s="8"/>
      <c r="J1120" s="8"/>
      <c r="K1120" s="258"/>
      <c r="L1120" s="259"/>
      <c r="M1120" s="25"/>
      <c r="N1120" s="26"/>
    </row>
    <row r="1121" spans="1:14" s="19" customFormat="1">
      <c r="A1121" s="254" t="s">
        <v>6046</v>
      </c>
      <c r="B1121" s="4" t="s">
        <v>676</v>
      </c>
      <c r="C1121" s="7" t="s">
        <v>6809</v>
      </c>
      <c r="D1121" s="7" t="s">
        <v>3239</v>
      </c>
      <c r="E1121" s="7" t="s">
        <v>5538</v>
      </c>
      <c r="F1121" s="8" t="s">
        <v>5539</v>
      </c>
      <c r="G1121" s="8" t="s">
        <v>7649</v>
      </c>
      <c r="H1121" s="175"/>
      <c r="I1121" s="175" t="s">
        <v>6845</v>
      </c>
      <c r="J1121" s="8"/>
      <c r="K1121" s="258"/>
      <c r="L1121" s="259"/>
      <c r="M1121" s="25"/>
      <c r="N1121" s="26"/>
    </row>
    <row r="1122" spans="1:14" s="19" customFormat="1">
      <c r="A1122" s="254" t="s">
        <v>6046</v>
      </c>
      <c r="B1122" s="4" t="s">
        <v>3602</v>
      </c>
      <c r="C1122" s="7" t="s">
        <v>6809</v>
      </c>
      <c r="D1122" s="7" t="s">
        <v>7350</v>
      </c>
      <c r="E1122" s="7" t="s">
        <v>5089</v>
      </c>
      <c r="F1122" s="8" t="s">
        <v>7018</v>
      </c>
      <c r="G1122" s="8" t="s">
        <v>7648</v>
      </c>
      <c r="H1122" s="1"/>
      <c r="I1122" s="9"/>
      <c r="J1122" s="1"/>
      <c r="K1122" s="261"/>
      <c r="L1122" s="262"/>
      <c r="M1122" s="35" t="s">
        <v>5012</v>
      </c>
      <c r="N1122" s="263" t="s">
        <v>1626</v>
      </c>
    </row>
    <row r="1123" spans="1:14" s="19" customFormat="1">
      <c r="A1123" s="254" t="s">
        <v>6046</v>
      </c>
      <c r="B1123" s="4" t="s">
        <v>3945</v>
      </c>
      <c r="C1123" s="7" t="s">
        <v>6809</v>
      </c>
      <c r="D1123" s="7" t="s">
        <v>7350</v>
      </c>
      <c r="E1123" s="7" t="s">
        <v>5089</v>
      </c>
      <c r="F1123" s="8" t="s">
        <v>7015</v>
      </c>
      <c r="G1123" s="8" t="s">
        <v>7649</v>
      </c>
      <c r="H1123" s="1"/>
      <c r="I1123" s="104"/>
      <c r="J1123" s="1"/>
      <c r="K1123" s="261"/>
      <c r="L1123" s="262"/>
      <c r="M1123" s="35" t="s">
        <v>5012</v>
      </c>
      <c r="N1123" s="263" t="s">
        <v>1626</v>
      </c>
    </row>
    <row r="1124" spans="1:14" s="19" customFormat="1">
      <c r="A1124" s="254" t="s">
        <v>6046</v>
      </c>
      <c r="B1124" s="4" t="s">
        <v>4820</v>
      </c>
      <c r="C1124" s="7" t="s">
        <v>6809</v>
      </c>
      <c r="D1124" s="7" t="s">
        <v>7351</v>
      </c>
      <c r="E1124" s="7" t="s">
        <v>5089</v>
      </c>
      <c r="F1124" s="8" t="s">
        <v>4821</v>
      </c>
      <c r="G1124" s="8" t="s">
        <v>4424</v>
      </c>
      <c r="H1124" s="1"/>
      <c r="I1124" s="104"/>
      <c r="J1124" s="1"/>
      <c r="K1124" s="261"/>
      <c r="L1124" s="262"/>
      <c r="M1124" s="35" t="s">
        <v>5012</v>
      </c>
      <c r="N1124" s="263" t="s">
        <v>1626</v>
      </c>
    </row>
    <row r="1125" spans="1:14" s="19" customFormat="1">
      <c r="A1125" s="254" t="s">
        <v>6046</v>
      </c>
      <c r="B1125" s="4" t="s">
        <v>2621</v>
      </c>
      <c r="C1125" s="7" t="s">
        <v>6809</v>
      </c>
      <c r="D1125" s="7" t="s">
        <v>7351</v>
      </c>
      <c r="E1125" s="7" t="s">
        <v>5089</v>
      </c>
      <c r="F1125" s="8" t="s">
        <v>7016</v>
      </c>
      <c r="G1125" s="8" t="s">
        <v>7648</v>
      </c>
      <c r="H1125" s="1"/>
      <c r="I1125" s="104"/>
      <c r="J1125" s="1"/>
      <c r="K1125" s="261"/>
      <c r="L1125" s="262"/>
      <c r="M1125" s="35" t="s">
        <v>5012</v>
      </c>
      <c r="N1125" s="263" t="s">
        <v>1626</v>
      </c>
    </row>
    <row r="1126" spans="1:14" s="19" customFormat="1">
      <c r="A1126" s="254" t="s">
        <v>6046</v>
      </c>
      <c r="B1126" s="4" t="s">
        <v>7017</v>
      </c>
      <c r="C1126" s="7" t="s">
        <v>6809</v>
      </c>
      <c r="D1126" s="7" t="s">
        <v>7351</v>
      </c>
      <c r="E1126" s="7" t="s">
        <v>5089</v>
      </c>
      <c r="F1126" s="8" t="s">
        <v>2619</v>
      </c>
      <c r="G1126" s="8" t="s">
        <v>7648</v>
      </c>
      <c r="H1126" s="1"/>
      <c r="I1126" s="152"/>
      <c r="J1126" s="1"/>
      <c r="K1126" s="261"/>
      <c r="L1126" s="262"/>
      <c r="M1126" s="35" t="s">
        <v>5012</v>
      </c>
      <c r="N1126" s="263" t="s">
        <v>1626</v>
      </c>
    </row>
    <row r="1127" spans="1:14" s="19" customFormat="1" ht="27.75" customHeight="1">
      <c r="A1127" s="189" t="s">
        <v>6046</v>
      </c>
      <c r="B1127" s="4" t="s">
        <v>5261</v>
      </c>
      <c r="C1127" s="6" t="s">
        <v>6809</v>
      </c>
      <c r="D1127" s="6" t="s">
        <v>3788</v>
      </c>
      <c r="E1127" s="6" t="s">
        <v>3488</v>
      </c>
      <c r="F1127" s="1" t="s">
        <v>3786</v>
      </c>
      <c r="G1127" s="1" t="s">
        <v>7648</v>
      </c>
      <c r="H1127" s="6" t="s">
        <v>1818</v>
      </c>
      <c r="I1127" s="104" t="s">
        <v>6845</v>
      </c>
      <c r="J1127" s="1"/>
      <c r="K1127" s="258"/>
      <c r="L1127" s="259"/>
      <c r="M1127" s="25" t="s">
        <v>5012</v>
      </c>
      <c r="N1127" s="26" t="s">
        <v>3787</v>
      </c>
    </row>
    <row r="1128" spans="1:14" s="19" customFormat="1">
      <c r="A1128" s="254" t="s">
        <v>6046</v>
      </c>
      <c r="B1128" s="4" t="s">
        <v>591</v>
      </c>
      <c r="C1128" s="7" t="s">
        <v>6809</v>
      </c>
      <c r="D1128" s="7" t="s">
        <v>4126</v>
      </c>
      <c r="E1128" s="7" t="s">
        <v>621</v>
      </c>
      <c r="F1128" s="8" t="s">
        <v>2733</v>
      </c>
      <c r="G1128" s="8" t="s">
        <v>7649</v>
      </c>
      <c r="H1128" s="8"/>
      <c r="I1128" s="8"/>
      <c r="J1128" s="8"/>
      <c r="K1128" s="258"/>
      <c r="L1128" s="259"/>
      <c r="M1128" s="25"/>
      <c r="N1128" s="26"/>
    </row>
    <row r="1129" spans="1:14" s="19" customFormat="1">
      <c r="A1129" s="254" t="s">
        <v>6046</v>
      </c>
      <c r="B1129" s="4" t="s">
        <v>677</v>
      </c>
      <c r="C1129" s="7" t="s">
        <v>6809</v>
      </c>
      <c r="D1129" s="7" t="s">
        <v>4126</v>
      </c>
      <c r="E1129" s="7" t="s">
        <v>5534</v>
      </c>
      <c r="F1129" s="8" t="s">
        <v>5535</v>
      </c>
      <c r="G1129" s="8" t="s">
        <v>7359</v>
      </c>
      <c r="H1129" s="8"/>
      <c r="I1129" s="8"/>
      <c r="J1129" s="8"/>
      <c r="K1129" s="258"/>
      <c r="L1129" s="259"/>
      <c r="M1129" s="25"/>
      <c r="N1129" s="26"/>
    </row>
    <row r="1130" spans="1:14" s="19" customFormat="1">
      <c r="A1130" s="254" t="s">
        <v>6046</v>
      </c>
      <c r="B1130" s="4" t="s">
        <v>4208</v>
      </c>
      <c r="C1130" s="7" t="s">
        <v>6809</v>
      </c>
      <c r="D1130" s="7" t="s">
        <v>4126</v>
      </c>
      <c r="E1130" s="7" t="s">
        <v>5083</v>
      </c>
      <c r="F1130" s="8" t="s">
        <v>1672</v>
      </c>
      <c r="G1130" s="8" t="s">
        <v>7651</v>
      </c>
      <c r="H1130" s="8"/>
      <c r="I1130" s="8"/>
      <c r="J1130" s="8"/>
      <c r="K1130" s="258"/>
      <c r="L1130" s="259"/>
      <c r="M1130" s="25"/>
      <c r="N1130" s="26"/>
    </row>
    <row r="1131" spans="1:14" s="19" customFormat="1">
      <c r="A1131" s="254" t="s">
        <v>6046</v>
      </c>
      <c r="B1131" s="4" t="s">
        <v>4207</v>
      </c>
      <c r="C1131" s="7" t="s">
        <v>6809</v>
      </c>
      <c r="D1131" s="7" t="s">
        <v>4126</v>
      </c>
      <c r="E1131" s="7" t="s">
        <v>5083</v>
      </c>
      <c r="F1131" s="8" t="s">
        <v>1671</v>
      </c>
      <c r="G1131" s="8" t="s">
        <v>4307</v>
      </c>
      <c r="H1131" s="8"/>
      <c r="I1131" s="8"/>
      <c r="J1131" s="8"/>
      <c r="K1131" s="258"/>
      <c r="L1131" s="259"/>
      <c r="M1131" s="25"/>
      <c r="N1131" s="26"/>
    </row>
    <row r="1132" spans="1:14" s="19" customFormat="1">
      <c r="A1132" s="254" t="s">
        <v>6046</v>
      </c>
      <c r="B1132" s="4" t="s">
        <v>675</v>
      </c>
      <c r="C1132" s="7" t="s">
        <v>6809</v>
      </c>
      <c r="D1132" s="7" t="s">
        <v>4126</v>
      </c>
      <c r="E1132" s="210" t="s">
        <v>5536</v>
      </c>
      <c r="F1132" s="8" t="s">
        <v>5537</v>
      </c>
      <c r="G1132" s="8" t="s">
        <v>7649</v>
      </c>
      <c r="H1132" s="8"/>
      <c r="I1132" s="8"/>
      <c r="J1132" s="8"/>
      <c r="K1132" s="258"/>
      <c r="L1132" s="259"/>
      <c r="M1132" s="25"/>
      <c r="N1132" s="26"/>
    </row>
    <row r="1133" spans="1:14" s="19" customFormat="1" ht="22.5" customHeight="1">
      <c r="A1133" s="189" t="s">
        <v>6046</v>
      </c>
      <c r="B1133" s="4" t="s">
        <v>5115</v>
      </c>
      <c r="C1133" s="6" t="s">
        <v>6809</v>
      </c>
      <c r="D1133" s="6" t="s">
        <v>4126</v>
      </c>
      <c r="E1133" s="6" t="s">
        <v>4243</v>
      </c>
      <c r="F1133" s="1" t="s">
        <v>4906</v>
      </c>
      <c r="G1133" s="1" t="s">
        <v>7648</v>
      </c>
      <c r="H1133" s="6" t="s">
        <v>4907</v>
      </c>
      <c r="I1133" s="104"/>
      <c r="J1133" s="1"/>
      <c r="K1133" s="258"/>
      <c r="L1133" s="259"/>
      <c r="M1133" s="25" t="s">
        <v>5012</v>
      </c>
      <c r="N1133" s="26" t="s">
        <v>4908</v>
      </c>
    </row>
    <row r="1134" spans="1:14" s="19" customFormat="1" ht="26.25">
      <c r="A1134" s="254" t="s">
        <v>6046</v>
      </c>
      <c r="B1134" s="4" t="s">
        <v>7019</v>
      </c>
      <c r="C1134" s="7" t="s">
        <v>6809</v>
      </c>
      <c r="D1134" s="7" t="s">
        <v>4126</v>
      </c>
      <c r="E1134" s="7" t="s">
        <v>5089</v>
      </c>
      <c r="F1134" s="8" t="s">
        <v>7020</v>
      </c>
      <c r="G1134" s="8" t="s">
        <v>7648</v>
      </c>
      <c r="H1134" s="8"/>
      <c r="I1134" s="8"/>
      <c r="J1134" s="8"/>
      <c r="K1134" s="258"/>
      <c r="L1134" s="259"/>
      <c r="M1134" s="25"/>
      <c r="N1134" s="26"/>
    </row>
    <row r="1135" spans="1:14" s="19" customFormat="1">
      <c r="A1135" s="254" t="s">
        <v>6046</v>
      </c>
      <c r="B1135" s="4" t="s">
        <v>993</v>
      </c>
      <c r="C1135" s="7" t="s">
        <v>6809</v>
      </c>
      <c r="D1135" s="7" t="s">
        <v>4126</v>
      </c>
      <c r="E1135" s="7" t="s">
        <v>5089</v>
      </c>
      <c r="F1135" s="8" t="s">
        <v>994</v>
      </c>
      <c r="G1135" s="8" t="s">
        <v>3176</v>
      </c>
      <c r="H1135" s="1"/>
      <c r="I1135" s="9"/>
      <c r="J1135" s="1"/>
      <c r="K1135" s="261"/>
      <c r="L1135" s="262"/>
      <c r="M1135" s="35" t="s">
        <v>5012</v>
      </c>
      <c r="N1135" s="263" t="s">
        <v>1626</v>
      </c>
    </row>
    <row r="1136" spans="1:14" s="19" customFormat="1">
      <c r="A1136" s="254" t="s">
        <v>6046</v>
      </c>
      <c r="B1136" s="4" t="s">
        <v>4201</v>
      </c>
      <c r="C1136" s="7" t="s">
        <v>6809</v>
      </c>
      <c r="D1136" s="7" t="s">
        <v>4126</v>
      </c>
      <c r="E1136" s="7" t="s">
        <v>2725</v>
      </c>
      <c r="F1136" s="8" t="s">
        <v>4127</v>
      </c>
      <c r="G1136" s="8" t="s">
        <v>7359</v>
      </c>
      <c r="H1136" s="8"/>
      <c r="I1136" s="81"/>
      <c r="J1136" s="8"/>
      <c r="K1136" s="258" t="str">
        <f>LEFT(B1136,1)</f>
        <v>E</v>
      </c>
      <c r="L1136" s="259">
        <f>VALUE(MID(B1136,2,3))</f>
        <v>2</v>
      </c>
      <c r="M1136" s="25"/>
      <c r="N1136" s="26"/>
    </row>
    <row r="1137" spans="1:14" s="19" customFormat="1">
      <c r="A1137" s="254" t="s">
        <v>6046</v>
      </c>
      <c r="B1137" s="4" t="s">
        <v>4202</v>
      </c>
      <c r="C1137" s="7" t="s">
        <v>6809</v>
      </c>
      <c r="D1137" s="7" t="s">
        <v>4126</v>
      </c>
      <c r="E1137" s="7" t="s">
        <v>2725</v>
      </c>
      <c r="F1137" s="8" t="s">
        <v>2980</v>
      </c>
      <c r="G1137" s="8" t="s">
        <v>7359</v>
      </c>
      <c r="H1137" s="8"/>
      <c r="I1137" s="81"/>
      <c r="J1137" s="8"/>
      <c r="K1137" s="258" t="str">
        <f>LEFT(B1137,1)</f>
        <v>E</v>
      </c>
      <c r="L1137" s="259">
        <f>VALUE(MID(B1137,2,3))</f>
        <v>3</v>
      </c>
      <c r="M1137" s="25"/>
      <c r="N1137" s="26"/>
    </row>
    <row r="1138" spans="1:14" s="19" customFormat="1">
      <c r="A1138" s="254" t="s">
        <v>6046</v>
      </c>
      <c r="B1138" s="4" t="s">
        <v>4856</v>
      </c>
      <c r="C1138" s="7" t="s">
        <v>6809</v>
      </c>
      <c r="D1138" s="7" t="s">
        <v>4126</v>
      </c>
      <c r="E1138" s="7" t="s">
        <v>2725</v>
      </c>
      <c r="F1138" s="8" t="s">
        <v>4819</v>
      </c>
      <c r="G1138" s="8" t="s">
        <v>7359</v>
      </c>
      <c r="H1138" s="8"/>
      <c r="I1138" s="81"/>
      <c r="J1138" s="8"/>
      <c r="K1138" s="258" t="str">
        <f>LEFT(B1138,1)</f>
        <v>E</v>
      </c>
      <c r="L1138" s="259">
        <f>VALUE(MID(B1138,2,3))</f>
        <v>9</v>
      </c>
      <c r="M1138" s="25" t="s">
        <v>5012</v>
      </c>
      <c r="N1138" s="26" t="s">
        <v>5764</v>
      </c>
    </row>
    <row r="1139" spans="1:14" s="19" customFormat="1">
      <c r="A1139" s="189" t="s">
        <v>6046</v>
      </c>
      <c r="B1139" s="4" t="s">
        <v>2175</v>
      </c>
      <c r="C1139" s="6" t="s">
        <v>6809</v>
      </c>
      <c r="D1139" s="6" t="s">
        <v>4126</v>
      </c>
      <c r="E1139" s="6" t="s">
        <v>271</v>
      </c>
      <c r="F1139" s="1" t="s">
        <v>6606</v>
      </c>
      <c r="G1139" s="1" t="s">
        <v>3176</v>
      </c>
      <c r="H1139" s="1" t="s">
        <v>2480</v>
      </c>
      <c r="I1139" s="104" t="s">
        <v>6845</v>
      </c>
      <c r="J1139" s="8"/>
      <c r="K1139" s="258"/>
      <c r="L1139" s="259"/>
      <c r="M1139" s="25" t="s">
        <v>5012</v>
      </c>
      <c r="N1139" s="26"/>
    </row>
    <row r="1140" spans="1:14" s="252" customFormat="1">
      <c r="A1140" s="189" t="s">
        <v>6046</v>
      </c>
      <c r="B1140" s="4" t="s">
        <v>3659</v>
      </c>
      <c r="C1140" s="6" t="s">
        <v>6809</v>
      </c>
      <c r="D1140" s="6" t="s">
        <v>3660</v>
      </c>
      <c r="E1140" s="6" t="s">
        <v>5089</v>
      </c>
      <c r="F1140" s="1" t="s">
        <v>3661</v>
      </c>
      <c r="G1140" s="1" t="s">
        <v>7651</v>
      </c>
      <c r="H1140" s="1"/>
      <c r="I1140" s="104" t="s">
        <v>6845</v>
      </c>
      <c r="J1140" s="1"/>
      <c r="K1140" s="249"/>
      <c r="L1140" s="250"/>
      <c r="M1140" s="25"/>
      <c r="N1140" s="26"/>
    </row>
    <row r="1141" spans="1:14" s="19" customFormat="1">
      <c r="A1141" s="189" t="s">
        <v>6046</v>
      </c>
      <c r="B1141" s="4" t="s">
        <v>5882</v>
      </c>
      <c r="C1141" s="6" t="s">
        <v>6809</v>
      </c>
      <c r="D1141" s="6" t="s">
        <v>5883</v>
      </c>
      <c r="E1141" s="6" t="s">
        <v>564</v>
      </c>
      <c r="F1141" s="1" t="s">
        <v>5884</v>
      </c>
      <c r="G1141" s="30" t="s">
        <v>7648</v>
      </c>
      <c r="H1141" s="1" t="s">
        <v>5885</v>
      </c>
      <c r="I1141" s="9"/>
      <c r="J1141" s="1"/>
      <c r="K1141" s="258"/>
      <c r="L1141" s="259"/>
      <c r="M1141" s="25"/>
      <c r="N1141" s="26"/>
    </row>
    <row r="1142" spans="1:14" s="19" customFormat="1" ht="17.25" customHeight="1">
      <c r="A1142" s="254" t="s">
        <v>6046</v>
      </c>
      <c r="B1142" s="4" t="s">
        <v>1140</v>
      </c>
      <c r="C1142" s="28" t="s">
        <v>6809</v>
      </c>
      <c r="D1142" s="7" t="s">
        <v>3230</v>
      </c>
      <c r="E1142" s="68" t="s">
        <v>5823</v>
      </c>
      <c r="F1142" s="167" t="s">
        <v>5825</v>
      </c>
      <c r="G1142" s="8" t="s">
        <v>6206</v>
      </c>
      <c r="H1142" s="8" t="s">
        <v>7201</v>
      </c>
      <c r="I1142" s="81"/>
      <c r="J1142" s="8"/>
      <c r="K1142" s="258" t="str">
        <f>LEFT(B1106,1)</f>
        <v>F</v>
      </c>
      <c r="L1142" s="259">
        <f>VALUE(MID(B1106,2,3))</f>
        <v>2</v>
      </c>
      <c r="M1142" s="25"/>
      <c r="N1142" s="26"/>
    </row>
    <row r="1143" spans="1:14" s="252" customFormat="1" ht="30" customHeight="1">
      <c r="A1143" s="189" t="s">
        <v>6046</v>
      </c>
      <c r="B1143" s="4" t="s">
        <v>399</v>
      </c>
      <c r="C1143" s="6" t="s">
        <v>6809</v>
      </c>
      <c r="D1143" s="6" t="s">
        <v>398</v>
      </c>
      <c r="E1143" s="6" t="s">
        <v>5083</v>
      </c>
      <c r="F1143" s="1" t="s">
        <v>5850</v>
      </c>
      <c r="G1143" s="1" t="s">
        <v>7651</v>
      </c>
      <c r="H1143" s="1" t="s">
        <v>6933</v>
      </c>
      <c r="I1143" s="104"/>
      <c r="J1143" s="1"/>
      <c r="K1143" s="249"/>
      <c r="L1143" s="250"/>
      <c r="M1143" s="25" t="s">
        <v>5852</v>
      </c>
      <c r="N1143" s="26"/>
    </row>
    <row r="1144" spans="1:14" s="252" customFormat="1" ht="26.25">
      <c r="A1144" s="189" t="s">
        <v>6046</v>
      </c>
      <c r="B1144" s="4" t="s">
        <v>5848</v>
      </c>
      <c r="C1144" s="6" t="s">
        <v>6809</v>
      </c>
      <c r="D1144" s="6" t="s">
        <v>398</v>
      </c>
      <c r="E1144" s="6" t="s">
        <v>5849</v>
      </c>
      <c r="F1144" s="1" t="s">
        <v>5850</v>
      </c>
      <c r="G1144" s="1" t="s">
        <v>7359</v>
      </c>
      <c r="H1144" s="1" t="s">
        <v>6932</v>
      </c>
      <c r="I1144" s="104"/>
      <c r="J1144" s="1"/>
      <c r="K1144" s="249"/>
      <c r="L1144" s="250"/>
      <c r="M1144" s="25" t="s">
        <v>5852</v>
      </c>
      <c r="N1144" s="26"/>
    </row>
    <row r="1145" spans="1:14" s="19" customFormat="1">
      <c r="A1145" s="254" t="s">
        <v>6046</v>
      </c>
      <c r="B1145" s="4" t="s">
        <v>3269</v>
      </c>
      <c r="C1145" s="28" t="s">
        <v>6809</v>
      </c>
      <c r="D1145" s="7" t="s">
        <v>2603</v>
      </c>
      <c r="E1145" s="7" t="s">
        <v>5443</v>
      </c>
      <c r="F1145" s="8" t="s">
        <v>5444</v>
      </c>
      <c r="G1145" s="8" t="s">
        <v>7648</v>
      </c>
      <c r="H1145" s="8" t="s">
        <v>6931</v>
      </c>
      <c r="I1145" s="182" t="s">
        <v>6845</v>
      </c>
      <c r="J1145" s="8"/>
      <c r="K1145" s="258"/>
      <c r="L1145" s="259"/>
      <c r="M1145" s="25"/>
      <c r="N1145" s="26"/>
    </row>
    <row r="1146" spans="1:14" s="19" customFormat="1">
      <c r="A1146" s="254" t="s">
        <v>6046</v>
      </c>
      <c r="B1146" s="4" t="s">
        <v>7074</v>
      </c>
      <c r="C1146" s="7" t="s">
        <v>6809</v>
      </c>
      <c r="D1146" s="7" t="s">
        <v>2603</v>
      </c>
      <c r="E1146" s="68" t="s">
        <v>2604</v>
      </c>
      <c r="F1146" s="167" t="s">
        <v>2605</v>
      </c>
      <c r="G1146" s="8" t="s">
        <v>7359</v>
      </c>
      <c r="H1146" s="8" t="s">
        <v>6931</v>
      </c>
      <c r="I1146" s="182"/>
      <c r="J1146" s="8"/>
      <c r="K1146" s="258"/>
      <c r="L1146" s="259"/>
      <c r="M1146" s="25"/>
      <c r="N1146" s="26"/>
    </row>
    <row r="1147" spans="1:14" s="19" customFormat="1">
      <c r="A1147" s="189" t="s">
        <v>6046</v>
      </c>
      <c r="B1147" s="4" t="s">
        <v>7289</v>
      </c>
      <c r="C1147" s="6" t="s">
        <v>6809</v>
      </c>
      <c r="D1147" s="6" t="s">
        <v>3234</v>
      </c>
      <c r="E1147" s="25" t="s">
        <v>7282</v>
      </c>
      <c r="F1147" s="77" t="s">
        <v>7283</v>
      </c>
      <c r="G1147" s="25" t="s">
        <v>7649</v>
      </c>
      <c r="H1147" s="1"/>
      <c r="I1147" s="9"/>
      <c r="J1147" s="1"/>
      <c r="K1147" s="258"/>
      <c r="L1147" s="259"/>
      <c r="M1147" s="25"/>
      <c r="N1147" s="26"/>
    </row>
    <row r="1148" spans="1:14" s="19" customFormat="1">
      <c r="A1148" s="254" t="s">
        <v>6046</v>
      </c>
      <c r="B1148" s="4" t="s">
        <v>6226</v>
      </c>
      <c r="C1148" s="7" t="s">
        <v>6809</v>
      </c>
      <c r="D1148" s="7" t="s">
        <v>3234</v>
      </c>
      <c r="E1148" s="68" t="s">
        <v>4617</v>
      </c>
      <c r="F1148" s="167" t="s">
        <v>4618</v>
      </c>
      <c r="G1148" s="68" t="s">
        <v>7648</v>
      </c>
      <c r="H1148" s="8"/>
      <c r="I1148" s="182" t="s">
        <v>2407</v>
      </c>
      <c r="J1148" s="8"/>
      <c r="K1148" s="258" t="str">
        <f>LEFT(B1098,1)</f>
        <v>F</v>
      </c>
      <c r="L1148" s="259">
        <f>VALUE(MID(B1098,2,3))</f>
        <v>5</v>
      </c>
      <c r="M1148" s="25"/>
      <c r="N1148" s="26"/>
    </row>
    <row r="1149" spans="1:14" s="19" customFormat="1">
      <c r="A1149" s="189" t="s">
        <v>6046</v>
      </c>
      <c r="B1149" s="4" t="s">
        <v>7290</v>
      </c>
      <c r="C1149" s="6" t="s">
        <v>6809</v>
      </c>
      <c r="D1149" s="6" t="s">
        <v>3234</v>
      </c>
      <c r="E1149" s="25" t="s">
        <v>7291</v>
      </c>
      <c r="F1149" s="77" t="s">
        <v>3375</v>
      </c>
      <c r="G1149" s="25" t="s">
        <v>7648</v>
      </c>
      <c r="H1149" s="1" t="s">
        <v>7292</v>
      </c>
      <c r="I1149" s="9"/>
      <c r="J1149" s="1"/>
      <c r="K1149" s="258"/>
      <c r="L1149" s="259"/>
      <c r="M1149" s="25"/>
      <c r="N1149" s="26"/>
    </row>
    <row r="1150" spans="1:14" s="19" customFormat="1">
      <c r="A1150" s="254" t="s">
        <v>6046</v>
      </c>
      <c r="B1150" s="4" t="s">
        <v>6227</v>
      </c>
      <c r="C1150" s="7" t="s">
        <v>6809</v>
      </c>
      <c r="D1150" s="7" t="s">
        <v>3234</v>
      </c>
      <c r="E1150" s="68" t="s">
        <v>6874</v>
      </c>
      <c r="F1150" s="167" t="s">
        <v>6875</v>
      </c>
      <c r="G1150" s="68" t="s">
        <v>7648</v>
      </c>
      <c r="H1150" s="8"/>
      <c r="I1150" s="175" t="s">
        <v>6845</v>
      </c>
      <c r="J1150" s="8"/>
      <c r="K1150" s="258"/>
      <c r="L1150" s="259"/>
      <c r="M1150" s="25"/>
      <c r="N1150" s="26"/>
    </row>
    <row r="1151" spans="1:14" s="19" customFormat="1">
      <c r="A1151" s="189" t="s">
        <v>6046</v>
      </c>
      <c r="B1151" s="4" t="s">
        <v>7293</v>
      </c>
      <c r="C1151" s="6" t="s">
        <v>6809</v>
      </c>
      <c r="D1151" s="6" t="s">
        <v>3234</v>
      </c>
      <c r="E1151" s="25" t="s">
        <v>7294</v>
      </c>
      <c r="F1151" s="77" t="s">
        <v>7295</v>
      </c>
      <c r="G1151" s="25" t="s">
        <v>7359</v>
      </c>
      <c r="H1151" s="1"/>
      <c r="I1151" s="9"/>
      <c r="J1151" s="1"/>
      <c r="K1151" s="258"/>
      <c r="L1151" s="259"/>
      <c r="M1151" s="25"/>
      <c r="N1151" s="26"/>
    </row>
    <row r="1152" spans="1:14" s="19" customFormat="1">
      <c r="A1152" s="254" t="s">
        <v>6046</v>
      </c>
      <c r="B1152" s="4" t="s">
        <v>6553</v>
      </c>
      <c r="C1152" s="7" t="s">
        <v>6809</v>
      </c>
      <c r="D1152" s="7" t="s">
        <v>3234</v>
      </c>
      <c r="E1152" s="68" t="s">
        <v>6554</v>
      </c>
      <c r="F1152" s="167" t="s">
        <v>6555</v>
      </c>
      <c r="G1152" s="68" t="s">
        <v>3384</v>
      </c>
      <c r="H1152" s="1" t="s">
        <v>2308</v>
      </c>
      <c r="I1152" s="9"/>
      <c r="J1152" s="1"/>
      <c r="K1152" s="258" t="str">
        <f>LEFT(B1152,1)</f>
        <v>G</v>
      </c>
      <c r="L1152" s="259">
        <f>VALUE(MID(B1152,2,3))</f>
        <v>2</v>
      </c>
      <c r="M1152" s="35" t="s">
        <v>5012</v>
      </c>
      <c r="N1152" s="263" t="s">
        <v>4213</v>
      </c>
    </row>
    <row r="1153" spans="1:14" s="19" customFormat="1">
      <c r="A1153" s="254" t="s">
        <v>6046</v>
      </c>
      <c r="B1153" s="4" t="s">
        <v>6827</v>
      </c>
      <c r="C1153" s="7" t="s">
        <v>6809</v>
      </c>
      <c r="D1153" s="7" t="s">
        <v>3234</v>
      </c>
      <c r="E1153" s="68" t="s">
        <v>6554</v>
      </c>
      <c r="F1153" s="167" t="s">
        <v>6828</v>
      </c>
      <c r="G1153" s="68" t="s">
        <v>7650</v>
      </c>
      <c r="H1153" s="1"/>
      <c r="I1153" s="9"/>
      <c r="J1153" s="1"/>
      <c r="K1153" s="258" t="str">
        <f>LEFT(B1153,1)</f>
        <v>G</v>
      </c>
      <c r="L1153" s="259">
        <f>VALUE(MID(B1153,2,3))</f>
        <v>3</v>
      </c>
      <c r="M1153" s="35" t="s">
        <v>5012</v>
      </c>
      <c r="N1153" s="263" t="s">
        <v>4213</v>
      </c>
    </row>
    <row r="1154" spans="1:14" s="19" customFormat="1">
      <c r="A1154" s="254" t="s">
        <v>6046</v>
      </c>
      <c r="B1154" s="4" t="s">
        <v>4563</v>
      </c>
      <c r="C1154" s="7" t="s">
        <v>6809</v>
      </c>
      <c r="D1154" s="7" t="s">
        <v>3234</v>
      </c>
      <c r="E1154" s="68" t="s">
        <v>6554</v>
      </c>
      <c r="F1154" s="167" t="s">
        <v>6829</v>
      </c>
      <c r="G1154" s="68" t="s">
        <v>7650</v>
      </c>
      <c r="H1154" s="1"/>
      <c r="I1154" s="9" t="s">
        <v>6845</v>
      </c>
      <c r="J1154" s="1"/>
      <c r="K1154" s="258" t="str">
        <f>LEFT(B1154,1)</f>
        <v>G</v>
      </c>
      <c r="L1154" s="259">
        <f>VALUE(MID(B1154,2,3))</f>
        <v>4</v>
      </c>
      <c r="M1154" s="35" t="s">
        <v>5012</v>
      </c>
      <c r="N1154" s="263" t="s">
        <v>4213</v>
      </c>
    </row>
    <row r="1155" spans="1:14" s="19" customFormat="1">
      <c r="A1155" s="254" t="s">
        <v>6046</v>
      </c>
      <c r="B1155" s="4" t="s">
        <v>6228</v>
      </c>
      <c r="C1155" s="7" t="s">
        <v>6809</v>
      </c>
      <c r="D1155" s="7" t="s">
        <v>3234</v>
      </c>
      <c r="E1155" s="68" t="s">
        <v>6876</v>
      </c>
      <c r="F1155" s="167" t="s">
        <v>6877</v>
      </c>
      <c r="G1155" s="68" t="s">
        <v>7651</v>
      </c>
      <c r="H1155" s="8"/>
      <c r="I1155" s="175"/>
      <c r="J1155" s="8"/>
      <c r="K1155" s="258"/>
      <c r="L1155" s="259"/>
      <c r="M1155" s="25"/>
      <c r="N1155" s="26"/>
    </row>
    <row r="1156" spans="1:14" s="19" customFormat="1">
      <c r="A1156" s="254" t="s">
        <v>6046</v>
      </c>
      <c r="B1156" s="4" t="s">
        <v>6229</v>
      </c>
      <c r="C1156" s="7" t="s">
        <v>6809</v>
      </c>
      <c r="D1156" s="7" t="s">
        <v>3234</v>
      </c>
      <c r="E1156" s="68" t="s">
        <v>6873</v>
      </c>
      <c r="F1156" s="167" t="s">
        <v>7082</v>
      </c>
      <c r="G1156" s="68" t="s">
        <v>7648</v>
      </c>
      <c r="H1156" s="8"/>
      <c r="I1156" s="175"/>
      <c r="J1156" s="8"/>
      <c r="K1156" s="258"/>
      <c r="L1156" s="259"/>
      <c r="M1156" s="25"/>
      <c r="N1156" s="26"/>
    </row>
    <row r="1157" spans="1:14" s="19" customFormat="1">
      <c r="A1157" s="254" t="s">
        <v>6046</v>
      </c>
      <c r="B1157" s="4" t="s">
        <v>4855</v>
      </c>
      <c r="C1157" s="7" t="s">
        <v>6809</v>
      </c>
      <c r="D1157" s="8" t="s">
        <v>3588</v>
      </c>
      <c r="E1157" s="68" t="s">
        <v>6551</v>
      </c>
      <c r="F1157" s="82" t="s">
        <v>6552</v>
      </c>
      <c r="G1157" s="8" t="s">
        <v>4307</v>
      </c>
      <c r="H1157" s="8"/>
      <c r="I1157" s="175"/>
      <c r="J1157" s="8"/>
      <c r="K1157" s="258"/>
      <c r="L1157" s="259"/>
      <c r="M1157" s="25"/>
      <c r="N1157" s="26"/>
    </row>
    <row r="1158" spans="1:14" s="19" customFormat="1">
      <c r="A1158" s="375" t="s">
        <v>6046</v>
      </c>
      <c r="B1158" s="4" t="s">
        <v>2065</v>
      </c>
      <c r="C1158" s="7" t="s">
        <v>6809</v>
      </c>
      <c r="D1158" s="7" t="s">
        <v>2611</v>
      </c>
      <c r="E1158" s="68" t="s">
        <v>2531</v>
      </c>
      <c r="F1158" s="167" t="s">
        <v>2532</v>
      </c>
      <c r="G1158" s="68" t="s">
        <v>4307</v>
      </c>
      <c r="H1158" s="8"/>
      <c r="I1158" s="175"/>
      <c r="J1158" s="8"/>
      <c r="K1158" s="258"/>
      <c r="L1158" s="259"/>
      <c r="M1158" s="25"/>
      <c r="N1158" s="26"/>
    </row>
    <row r="1159" spans="1:14" s="20" customFormat="1">
      <c r="A1159" s="189" t="s">
        <v>6046</v>
      </c>
      <c r="B1159" s="4" t="s">
        <v>346</v>
      </c>
      <c r="C1159" s="6" t="s">
        <v>6809</v>
      </c>
      <c r="D1159" s="6" t="s">
        <v>2611</v>
      </c>
      <c r="E1159" s="25" t="s">
        <v>137</v>
      </c>
      <c r="F1159" s="77" t="s">
        <v>138</v>
      </c>
      <c r="G1159" s="25" t="s">
        <v>7651</v>
      </c>
      <c r="H1159" s="1" t="s">
        <v>5932</v>
      </c>
      <c r="I1159" s="9"/>
      <c r="J1159" s="1"/>
      <c r="K1159" s="258"/>
      <c r="L1159" s="259"/>
      <c r="M1159" s="35"/>
      <c r="N1159" s="26"/>
    </row>
    <row r="1160" spans="1:14" s="19" customFormat="1">
      <c r="A1160" s="375" t="s">
        <v>6046</v>
      </c>
      <c r="B1160" s="4" t="s">
        <v>6364</v>
      </c>
      <c r="C1160" s="7" t="s">
        <v>6809</v>
      </c>
      <c r="D1160" s="7" t="s">
        <v>2611</v>
      </c>
      <c r="E1160" s="68" t="s">
        <v>2612</v>
      </c>
      <c r="F1160" s="167" t="s">
        <v>2613</v>
      </c>
      <c r="G1160" s="68" t="s">
        <v>7649</v>
      </c>
      <c r="H1160" s="8"/>
      <c r="I1160" s="175"/>
      <c r="J1160" s="8"/>
      <c r="K1160" s="258" t="str">
        <f>LEFT(B1160,1)</f>
        <v>H</v>
      </c>
      <c r="L1160" s="259">
        <f>VALUE(MID(B1160,2,3))</f>
        <v>1</v>
      </c>
      <c r="M1160" s="25"/>
      <c r="N1160" s="26"/>
    </row>
    <row r="1161" spans="1:14" s="19" customFormat="1">
      <c r="A1161" s="375" t="s">
        <v>6046</v>
      </c>
      <c r="B1161" s="4" t="s">
        <v>6367</v>
      </c>
      <c r="C1161" s="7" t="s">
        <v>6809</v>
      </c>
      <c r="D1161" s="7" t="s">
        <v>2611</v>
      </c>
      <c r="E1161" s="68" t="s">
        <v>6032</v>
      </c>
      <c r="F1161" s="167" t="s">
        <v>5303</v>
      </c>
      <c r="G1161" s="68" t="s">
        <v>7651</v>
      </c>
      <c r="H1161" s="8"/>
      <c r="I1161" s="175"/>
      <c r="J1161" s="8"/>
      <c r="K1161" s="258" t="str">
        <f>LEFT(B1161,1)</f>
        <v>H</v>
      </c>
      <c r="L1161" s="259">
        <f>VALUE(MID(B1161,2,3))</f>
        <v>2</v>
      </c>
      <c r="M1161" s="25"/>
      <c r="N1161" s="26"/>
    </row>
    <row r="1162" spans="1:14" s="19" customFormat="1">
      <c r="A1162" s="375" t="s">
        <v>6046</v>
      </c>
      <c r="B1162" s="4" t="s">
        <v>6370</v>
      </c>
      <c r="C1162" s="7" t="s">
        <v>6809</v>
      </c>
      <c r="D1162" s="7" t="s">
        <v>2611</v>
      </c>
      <c r="E1162" s="68" t="s">
        <v>5304</v>
      </c>
      <c r="F1162" s="167" t="s">
        <v>2530</v>
      </c>
      <c r="G1162" s="68" t="s">
        <v>4307</v>
      </c>
      <c r="H1162" s="8"/>
      <c r="I1162" s="175"/>
      <c r="J1162" s="8"/>
      <c r="K1162" s="258" t="str">
        <f>LEFT(B1162,1)</f>
        <v>H</v>
      </c>
      <c r="L1162" s="259">
        <f>VALUE(MID(B1162,2,3))</f>
        <v>3</v>
      </c>
      <c r="M1162" s="25"/>
      <c r="N1162" s="26"/>
    </row>
    <row r="1163" spans="1:14" s="20" customFormat="1">
      <c r="A1163" s="189" t="s">
        <v>6046</v>
      </c>
      <c r="B1163" s="4" t="s">
        <v>347</v>
      </c>
      <c r="C1163" s="6" t="s">
        <v>6809</v>
      </c>
      <c r="D1163" s="6" t="s">
        <v>2611</v>
      </c>
      <c r="E1163" s="25" t="s">
        <v>348</v>
      </c>
      <c r="F1163" s="77" t="s">
        <v>2988</v>
      </c>
      <c r="G1163" s="25" t="s">
        <v>7651</v>
      </c>
      <c r="H1163" s="1"/>
      <c r="I1163" s="9"/>
      <c r="J1163" s="1"/>
      <c r="K1163" s="258"/>
      <c r="L1163" s="259"/>
      <c r="M1163" s="35" t="s">
        <v>5012</v>
      </c>
      <c r="N1163" s="26" t="s">
        <v>6414</v>
      </c>
    </row>
    <row r="1164" spans="1:14" s="20" customFormat="1" ht="26.25">
      <c r="A1164" s="118" t="s">
        <v>6047</v>
      </c>
      <c r="B1164" s="4" t="s">
        <v>6098</v>
      </c>
      <c r="C1164" s="7" t="s">
        <v>4130</v>
      </c>
      <c r="D1164" s="7" t="s">
        <v>3235</v>
      </c>
      <c r="E1164" s="7" t="s">
        <v>2367</v>
      </c>
      <c r="F1164" s="8" t="s">
        <v>6858</v>
      </c>
      <c r="G1164" s="8" t="s">
        <v>4307</v>
      </c>
      <c r="H1164" s="8"/>
      <c r="I1164" s="175" t="s">
        <v>6845</v>
      </c>
      <c r="J1164" s="8"/>
      <c r="K1164" s="258" t="str">
        <f t="shared" ref="K1164:K1186" si="0">LEFT(B1164,1)</f>
        <v>A</v>
      </c>
      <c r="L1164" s="259">
        <f t="shared" ref="L1164:L1186" si="1">VALUE(MID(B1164,2,3))</f>
        <v>2</v>
      </c>
      <c r="M1164" s="35"/>
      <c r="N1164" s="17"/>
    </row>
    <row r="1165" spans="1:14" s="252" customFormat="1">
      <c r="A1165" s="118" t="s">
        <v>6047</v>
      </c>
      <c r="B1165" s="4" t="s">
        <v>555</v>
      </c>
      <c r="C1165" s="6" t="s">
        <v>4131</v>
      </c>
      <c r="D1165" s="6" t="s">
        <v>552</v>
      </c>
      <c r="E1165" s="149" t="s">
        <v>182</v>
      </c>
      <c r="F1165" s="80" t="s">
        <v>6432</v>
      </c>
      <c r="G1165" s="1" t="s">
        <v>7648</v>
      </c>
      <c r="H1165" s="1" t="s">
        <v>554</v>
      </c>
      <c r="I1165" s="104" t="s">
        <v>6845</v>
      </c>
      <c r="J1165" s="1"/>
      <c r="K1165" s="249"/>
      <c r="L1165" s="250"/>
      <c r="M1165" s="25" t="s">
        <v>5012</v>
      </c>
      <c r="N1165" s="26" t="s">
        <v>553</v>
      </c>
    </row>
    <row r="1166" spans="1:14" s="20" customFormat="1" ht="26.25">
      <c r="A1166" s="118" t="s">
        <v>6047</v>
      </c>
      <c r="B1166" s="4" t="s">
        <v>6099</v>
      </c>
      <c r="C1166" s="7" t="s">
        <v>4130</v>
      </c>
      <c r="D1166" s="7" t="s">
        <v>3235</v>
      </c>
      <c r="E1166" s="7" t="s">
        <v>6859</v>
      </c>
      <c r="F1166" s="8" t="s">
        <v>6860</v>
      </c>
      <c r="G1166" s="8" t="s">
        <v>7648</v>
      </c>
      <c r="H1166" s="8"/>
      <c r="I1166" s="175" t="s">
        <v>6845</v>
      </c>
      <c r="J1166" s="8"/>
      <c r="K1166" s="258" t="str">
        <f t="shared" si="0"/>
        <v>A</v>
      </c>
      <c r="L1166" s="259">
        <f t="shared" si="1"/>
        <v>3</v>
      </c>
      <c r="M1166" s="35"/>
      <c r="N1166" s="17"/>
    </row>
    <row r="1167" spans="1:14" s="20" customFormat="1" ht="26.25">
      <c r="A1167" s="118" t="s">
        <v>6047</v>
      </c>
      <c r="B1167" s="4" t="s">
        <v>648</v>
      </c>
      <c r="C1167" s="7" t="s">
        <v>4130</v>
      </c>
      <c r="D1167" s="7" t="s">
        <v>3235</v>
      </c>
      <c r="E1167" s="7" t="s">
        <v>6861</v>
      </c>
      <c r="F1167" s="8" t="s">
        <v>6862</v>
      </c>
      <c r="G1167" s="8" t="s">
        <v>7651</v>
      </c>
      <c r="H1167" s="8" t="s">
        <v>3487</v>
      </c>
      <c r="I1167" s="175"/>
      <c r="J1167" s="8"/>
      <c r="K1167" s="258" t="str">
        <f t="shared" si="0"/>
        <v>A</v>
      </c>
      <c r="L1167" s="259">
        <f t="shared" si="1"/>
        <v>4</v>
      </c>
      <c r="M1167" s="35"/>
      <c r="N1167" s="17"/>
    </row>
    <row r="1168" spans="1:14" s="20" customFormat="1" ht="26.25">
      <c r="A1168" s="118" t="s">
        <v>6047</v>
      </c>
      <c r="B1168" s="4" t="s">
        <v>649</v>
      </c>
      <c r="C1168" s="7" t="s">
        <v>4130</v>
      </c>
      <c r="D1168" s="7" t="s">
        <v>3235</v>
      </c>
      <c r="E1168" s="28" t="s">
        <v>5089</v>
      </c>
      <c r="F1168" s="8" t="s">
        <v>6863</v>
      </c>
      <c r="G1168" s="8" t="s">
        <v>7651</v>
      </c>
      <c r="H1168" s="8"/>
      <c r="I1168" s="175" t="s">
        <v>6845</v>
      </c>
      <c r="J1168" s="8"/>
      <c r="K1168" s="258" t="str">
        <f t="shared" si="0"/>
        <v>A</v>
      </c>
      <c r="L1168" s="259">
        <f t="shared" si="1"/>
        <v>5</v>
      </c>
      <c r="M1168" s="35"/>
      <c r="N1168" s="17"/>
    </row>
    <row r="1169" spans="1:14" s="20" customFormat="1" ht="26.25">
      <c r="A1169" s="118" t="s">
        <v>6047</v>
      </c>
      <c r="B1169" s="4" t="s">
        <v>650</v>
      </c>
      <c r="C1169" s="7" t="s">
        <v>4130</v>
      </c>
      <c r="D1169" s="7" t="s">
        <v>3235</v>
      </c>
      <c r="E1169" s="28" t="s">
        <v>5089</v>
      </c>
      <c r="F1169" s="8" t="s">
        <v>6864</v>
      </c>
      <c r="G1169" s="8" t="s">
        <v>7648</v>
      </c>
      <c r="H1169" s="8"/>
      <c r="I1169" s="175" t="s">
        <v>6845</v>
      </c>
      <c r="J1169" s="8"/>
      <c r="K1169" s="258" t="str">
        <f t="shared" si="0"/>
        <v>A</v>
      </c>
      <c r="L1169" s="259">
        <f t="shared" si="1"/>
        <v>6</v>
      </c>
      <c r="M1169" s="35"/>
      <c r="N1169" s="17"/>
    </row>
    <row r="1170" spans="1:14" s="20" customFormat="1" ht="26.25">
      <c r="A1170" s="118" t="s">
        <v>6047</v>
      </c>
      <c r="B1170" s="4" t="s">
        <v>651</v>
      </c>
      <c r="C1170" s="7" t="s">
        <v>4130</v>
      </c>
      <c r="D1170" s="7" t="s">
        <v>3235</v>
      </c>
      <c r="E1170" s="28" t="s">
        <v>6865</v>
      </c>
      <c r="F1170" s="8" t="s">
        <v>6866</v>
      </c>
      <c r="G1170" s="8" t="s">
        <v>7648</v>
      </c>
      <c r="H1170" s="8" t="s">
        <v>3487</v>
      </c>
      <c r="I1170" s="175"/>
      <c r="J1170" s="8"/>
      <c r="K1170" s="258" t="str">
        <f t="shared" si="0"/>
        <v>A</v>
      </c>
      <c r="L1170" s="259">
        <f t="shared" si="1"/>
        <v>7</v>
      </c>
      <c r="M1170" s="35"/>
      <c r="N1170" s="17"/>
    </row>
    <row r="1171" spans="1:14" s="20" customFormat="1" ht="26.25">
      <c r="A1171" s="118" t="s">
        <v>6047</v>
      </c>
      <c r="B1171" s="4" t="s">
        <v>652</v>
      </c>
      <c r="C1171" s="7" t="s">
        <v>4130</v>
      </c>
      <c r="D1171" s="7" t="s">
        <v>3235</v>
      </c>
      <c r="E1171" s="7" t="s">
        <v>6867</v>
      </c>
      <c r="F1171" s="8" t="s">
        <v>5272</v>
      </c>
      <c r="G1171" s="8" t="s">
        <v>7650</v>
      </c>
      <c r="H1171" s="8"/>
      <c r="I1171" s="175" t="s">
        <v>6845</v>
      </c>
      <c r="J1171" s="8"/>
      <c r="K1171" s="258" t="str">
        <f t="shared" si="0"/>
        <v>A</v>
      </c>
      <c r="L1171" s="259">
        <f t="shared" si="1"/>
        <v>8</v>
      </c>
      <c r="M1171" s="35"/>
      <c r="N1171" s="17"/>
    </row>
    <row r="1172" spans="1:14" s="20" customFormat="1" ht="26.25">
      <c r="A1172" s="118" t="s">
        <v>6047</v>
      </c>
      <c r="B1172" s="4" t="s">
        <v>6839</v>
      </c>
      <c r="C1172" s="7" t="s">
        <v>4130</v>
      </c>
      <c r="D1172" s="8" t="s">
        <v>3590</v>
      </c>
      <c r="E1172" s="68" t="s">
        <v>6840</v>
      </c>
      <c r="F1172" s="82" t="s">
        <v>6841</v>
      </c>
      <c r="G1172" s="157" t="s">
        <v>4654</v>
      </c>
      <c r="H1172" s="8"/>
      <c r="I1172" s="175"/>
      <c r="J1172" s="8"/>
      <c r="K1172" s="258" t="str">
        <f t="shared" si="0"/>
        <v>A</v>
      </c>
      <c r="L1172" s="259">
        <f t="shared" si="1"/>
        <v>9</v>
      </c>
      <c r="M1172" s="35"/>
      <c r="N1172" s="17"/>
    </row>
    <row r="1173" spans="1:14" s="20" customFormat="1" ht="26.25">
      <c r="A1173" s="118" t="s">
        <v>6047</v>
      </c>
      <c r="B1173" s="4" t="s">
        <v>653</v>
      </c>
      <c r="C1173" s="7" t="s">
        <v>7483</v>
      </c>
      <c r="D1173" s="8" t="s">
        <v>3589</v>
      </c>
      <c r="E1173" s="68" t="s">
        <v>7484</v>
      </c>
      <c r="F1173" s="394" t="s">
        <v>432</v>
      </c>
      <c r="G1173" s="8" t="s">
        <v>7649</v>
      </c>
      <c r="H1173" s="168" t="s">
        <v>3832</v>
      </c>
      <c r="I1173" s="175"/>
      <c r="J1173" s="8"/>
      <c r="K1173" s="258" t="str">
        <f t="shared" si="0"/>
        <v>A</v>
      </c>
      <c r="L1173" s="259">
        <f t="shared" si="1"/>
        <v>10</v>
      </c>
      <c r="M1173" s="35"/>
      <c r="N1173" s="17"/>
    </row>
    <row r="1174" spans="1:14" s="20" customFormat="1">
      <c r="A1174" s="118" t="s">
        <v>6047</v>
      </c>
      <c r="B1174" s="4" t="s">
        <v>654</v>
      </c>
      <c r="C1174" s="7" t="s">
        <v>1141</v>
      </c>
      <c r="D1174" s="8" t="s">
        <v>4948</v>
      </c>
      <c r="E1174" s="68" t="s">
        <v>1142</v>
      </c>
      <c r="F1174" s="394" t="s">
        <v>1210</v>
      </c>
      <c r="G1174" s="107" t="s">
        <v>7651</v>
      </c>
      <c r="H1174" s="81" t="s">
        <v>4119</v>
      </c>
      <c r="I1174" s="175"/>
      <c r="J1174" s="8"/>
      <c r="K1174" s="258" t="str">
        <f t="shared" si="0"/>
        <v>A</v>
      </c>
      <c r="L1174" s="259">
        <f t="shared" si="1"/>
        <v>11</v>
      </c>
      <c r="M1174" s="35"/>
      <c r="N1174" s="17"/>
    </row>
    <row r="1175" spans="1:14" s="20" customFormat="1" ht="26.25">
      <c r="A1175" s="118" t="s">
        <v>6047</v>
      </c>
      <c r="B1175" s="4" t="s">
        <v>655</v>
      </c>
      <c r="C1175" s="7" t="s">
        <v>4698</v>
      </c>
      <c r="D1175" s="8" t="s">
        <v>3591</v>
      </c>
      <c r="E1175" s="68" t="s">
        <v>1142</v>
      </c>
      <c r="F1175" s="394" t="s">
        <v>4699</v>
      </c>
      <c r="G1175" s="208" t="s">
        <v>4663</v>
      </c>
      <c r="H1175" s="81"/>
      <c r="I1175" s="175"/>
      <c r="J1175" s="27"/>
      <c r="K1175" s="258" t="str">
        <f t="shared" si="0"/>
        <v>A</v>
      </c>
      <c r="L1175" s="259">
        <f t="shared" si="1"/>
        <v>12</v>
      </c>
      <c r="M1175" s="35"/>
      <c r="N1175" s="17"/>
    </row>
    <row r="1176" spans="1:14" s="20" customFormat="1" ht="51.75">
      <c r="A1176" s="118" t="s">
        <v>6047</v>
      </c>
      <c r="B1176" s="4" t="s">
        <v>656</v>
      </c>
      <c r="C1176" s="7" t="s">
        <v>7453</v>
      </c>
      <c r="D1176" s="8" t="s">
        <v>3592</v>
      </c>
      <c r="E1176" s="68" t="s">
        <v>4700</v>
      </c>
      <c r="F1176" s="394" t="s">
        <v>7454</v>
      </c>
      <c r="G1176" s="107" t="s">
        <v>7648</v>
      </c>
      <c r="H1176" s="81"/>
      <c r="I1176" s="175" t="s">
        <v>6845</v>
      </c>
      <c r="J1176" s="8"/>
      <c r="K1176" s="258" t="str">
        <f t="shared" si="0"/>
        <v>A</v>
      </c>
      <c r="L1176" s="259">
        <f t="shared" si="1"/>
        <v>13</v>
      </c>
      <c r="M1176" s="35"/>
      <c r="N1176" s="17"/>
    </row>
    <row r="1177" spans="1:14" s="20" customFormat="1" ht="26.25">
      <c r="A1177" s="118" t="s">
        <v>6047</v>
      </c>
      <c r="B1177" s="4" t="s">
        <v>657</v>
      </c>
      <c r="C1177" s="8" t="s">
        <v>6069</v>
      </c>
      <c r="D1177" s="8" t="s">
        <v>6069</v>
      </c>
      <c r="E1177" s="68" t="s">
        <v>3699</v>
      </c>
      <c r="F1177" s="394" t="s">
        <v>3702</v>
      </c>
      <c r="G1177" s="107" t="s">
        <v>7648</v>
      </c>
      <c r="H1177" s="8" t="s">
        <v>6068</v>
      </c>
      <c r="I1177" s="175" t="s">
        <v>6845</v>
      </c>
      <c r="J1177" s="8"/>
      <c r="K1177" s="258" t="str">
        <f t="shared" si="0"/>
        <v>A</v>
      </c>
      <c r="L1177" s="259">
        <f t="shared" si="1"/>
        <v>14</v>
      </c>
      <c r="M1177" s="35"/>
      <c r="N1177" s="17"/>
    </row>
    <row r="1178" spans="1:14" s="20" customFormat="1" ht="39">
      <c r="A1178" s="117" t="s">
        <v>6047</v>
      </c>
      <c r="B1178" s="4" t="s">
        <v>5343</v>
      </c>
      <c r="C1178" s="6" t="s">
        <v>4274</v>
      </c>
      <c r="D1178" s="6" t="s">
        <v>4274</v>
      </c>
      <c r="E1178" s="149" t="s">
        <v>1277</v>
      </c>
      <c r="F1178" s="80" t="s">
        <v>4275</v>
      </c>
      <c r="G1178" s="1" t="s">
        <v>7648</v>
      </c>
      <c r="H1178" s="1" t="s">
        <v>4276</v>
      </c>
      <c r="I1178" s="104" t="s">
        <v>6845</v>
      </c>
      <c r="J1178" s="1"/>
      <c r="K1178" s="258"/>
      <c r="L1178" s="259"/>
      <c r="M1178" s="35"/>
      <c r="N1178" s="26"/>
    </row>
    <row r="1179" spans="1:14" s="252" customFormat="1" ht="26.25">
      <c r="A1179" s="117" t="s">
        <v>6047</v>
      </c>
      <c r="B1179" s="4" t="s">
        <v>1298</v>
      </c>
      <c r="C1179" s="6" t="s">
        <v>1299</v>
      </c>
      <c r="D1179" s="6" t="s">
        <v>1299</v>
      </c>
      <c r="E1179" s="149" t="s">
        <v>5122</v>
      </c>
      <c r="F1179" s="80" t="s">
        <v>1300</v>
      </c>
      <c r="G1179" s="1" t="s">
        <v>7649</v>
      </c>
      <c r="H1179" s="1" t="s">
        <v>1301</v>
      </c>
      <c r="I1179" s="104"/>
      <c r="J1179" s="1"/>
      <c r="K1179" s="249"/>
      <c r="L1179" s="250"/>
      <c r="M1179" s="25"/>
      <c r="N1179" s="26"/>
    </row>
    <row r="1180" spans="1:14" s="20" customFormat="1">
      <c r="A1180" s="118" t="s">
        <v>6047</v>
      </c>
      <c r="B1180" s="4" t="s">
        <v>658</v>
      </c>
      <c r="C1180" s="7" t="s">
        <v>4131</v>
      </c>
      <c r="D1180" s="8" t="s">
        <v>3235</v>
      </c>
      <c r="E1180" s="68" t="s">
        <v>4328</v>
      </c>
      <c r="F1180" s="394" t="s">
        <v>3443</v>
      </c>
      <c r="G1180" s="107" t="s">
        <v>4307</v>
      </c>
      <c r="H1180" s="81"/>
      <c r="I1180" s="175" t="s">
        <v>6845</v>
      </c>
      <c r="J1180" s="8"/>
      <c r="K1180" s="258" t="str">
        <f t="shared" si="0"/>
        <v>A</v>
      </c>
      <c r="L1180" s="259">
        <f t="shared" si="1"/>
        <v>15</v>
      </c>
      <c r="M1180" s="35"/>
      <c r="N1180" s="17"/>
    </row>
    <row r="1181" spans="1:14" s="20" customFormat="1">
      <c r="A1181" s="118" t="s">
        <v>6047</v>
      </c>
      <c r="B1181" s="4" t="s">
        <v>659</v>
      </c>
      <c r="C1181" s="7" t="s">
        <v>4131</v>
      </c>
      <c r="D1181" s="8" t="s">
        <v>3593</v>
      </c>
      <c r="E1181" s="68" t="s">
        <v>7630</v>
      </c>
      <c r="F1181" s="394" t="s">
        <v>5136</v>
      </c>
      <c r="G1181" s="107" t="s">
        <v>7651</v>
      </c>
      <c r="H1181" s="81" t="s">
        <v>4119</v>
      </c>
      <c r="I1181" s="175" t="s">
        <v>6845</v>
      </c>
      <c r="J1181" s="8"/>
      <c r="K1181" s="258" t="str">
        <f t="shared" si="0"/>
        <v>A</v>
      </c>
      <c r="L1181" s="259">
        <f t="shared" si="1"/>
        <v>16</v>
      </c>
      <c r="M1181" s="35"/>
      <c r="N1181" s="17"/>
    </row>
    <row r="1182" spans="1:14" s="20" customFormat="1">
      <c r="A1182" s="118" t="s">
        <v>6047</v>
      </c>
      <c r="B1182" s="4" t="s">
        <v>660</v>
      </c>
      <c r="C1182" s="7" t="s">
        <v>4131</v>
      </c>
      <c r="D1182" s="8" t="s">
        <v>3594</v>
      </c>
      <c r="E1182" s="68" t="s">
        <v>2121</v>
      </c>
      <c r="F1182" s="394" t="s">
        <v>6726</v>
      </c>
      <c r="G1182" s="107" t="s">
        <v>7648</v>
      </c>
      <c r="H1182" s="81"/>
      <c r="I1182" s="175" t="s">
        <v>6845</v>
      </c>
      <c r="J1182" s="8"/>
      <c r="K1182" s="258" t="str">
        <f t="shared" si="0"/>
        <v>A</v>
      </c>
      <c r="L1182" s="259">
        <f t="shared" si="1"/>
        <v>17</v>
      </c>
      <c r="M1182" s="35"/>
      <c r="N1182" s="17"/>
    </row>
    <row r="1183" spans="1:14" s="20" customFormat="1">
      <c r="A1183" s="118" t="s">
        <v>6047</v>
      </c>
      <c r="B1183" s="4" t="s">
        <v>661</v>
      </c>
      <c r="C1183" s="7" t="s">
        <v>4131</v>
      </c>
      <c r="D1183" s="8" t="s">
        <v>3235</v>
      </c>
      <c r="E1183" s="68" t="s">
        <v>6727</v>
      </c>
      <c r="F1183" s="394" t="s">
        <v>6728</v>
      </c>
      <c r="G1183" s="107" t="s">
        <v>7649</v>
      </c>
      <c r="H1183" s="81" t="s">
        <v>4119</v>
      </c>
      <c r="I1183" s="175" t="s">
        <v>6845</v>
      </c>
      <c r="J1183" s="8"/>
      <c r="K1183" s="258" t="str">
        <f t="shared" si="0"/>
        <v>A</v>
      </c>
      <c r="L1183" s="259">
        <f t="shared" si="1"/>
        <v>18</v>
      </c>
      <c r="M1183" s="35"/>
      <c r="N1183" s="17"/>
    </row>
    <row r="1184" spans="1:14" s="20" customFormat="1" ht="18" customHeight="1">
      <c r="A1184" s="118" t="s">
        <v>6047</v>
      </c>
      <c r="B1184" s="4" t="s">
        <v>662</v>
      </c>
      <c r="C1184" s="7" t="s">
        <v>4131</v>
      </c>
      <c r="D1184" s="8" t="s">
        <v>3595</v>
      </c>
      <c r="E1184" s="68" t="s">
        <v>6729</v>
      </c>
      <c r="F1184" s="394" t="s">
        <v>6730</v>
      </c>
      <c r="G1184" s="107" t="s">
        <v>7648</v>
      </c>
      <c r="H1184" s="81"/>
      <c r="I1184" s="395" t="s">
        <v>6731</v>
      </c>
      <c r="J1184" s="8"/>
      <c r="K1184" s="258" t="str">
        <f t="shared" si="0"/>
        <v>A</v>
      </c>
      <c r="L1184" s="259">
        <f t="shared" si="1"/>
        <v>19</v>
      </c>
      <c r="M1184" s="35"/>
      <c r="N1184" s="17"/>
    </row>
    <row r="1185" spans="1:14" s="20" customFormat="1">
      <c r="A1185" s="118" t="s">
        <v>6047</v>
      </c>
      <c r="B1185" s="4" t="s">
        <v>663</v>
      </c>
      <c r="C1185" s="7" t="s">
        <v>4131</v>
      </c>
      <c r="D1185" s="8" t="s">
        <v>3235</v>
      </c>
      <c r="E1185" s="68" t="s">
        <v>5424</v>
      </c>
      <c r="F1185" s="394" t="s">
        <v>6732</v>
      </c>
      <c r="G1185" s="107" t="s">
        <v>7649</v>
      </c>
      <c r="H1185" s="81" t="s">
        <v>6733</v>
      </c>
      <c r="I1185" s="8" t="s">
        <v>6845</v>
      </c>
      <c r="J1185" s="8"/>
      <c r="K1185" s="258" t="str">
        <f t="shared" si="0"/>
        <v>A</v>
      </c>
      <c r="L1185" s="259">
        <f t="shared" si="1"/>
        <v>20</v>
      </c>
      <c r="M1185" s="35"/>
      <c r="N1185" s="17"/>
    </row>
    <row r="1186" spans="1:14" s="20" customFormat="1">
      <c r="A1186" s="118" t="s">
        <v>6047</v>
      </c>
      <c r="B1186" s="4" t="s">
        <v>664</v>
      </c>
      <c r="C1186" s="7" t="s">
        <v>4131</v>
      </c>
      <c r="D1186" s="8" t="s">
        <v>3596</v>
      </c>
      <c r="E1186" s="68" t="s">
        <v>4151</v>
      </c>
      <c r="F1186" s="394" t="s">
        <v>6734</v>
      </c>
      <c r="G1186" s="107" t="s">
        <v>7359</v>
      </c>
      <c r="H1186" s="81" t="s">
        <v>4119</v>
      </c>
      <c r="I1186" s="8" t="s">
        <v>6845</v>
      </c>
      <c r="J1186" s="8"/>
      <c r="K1186" s="258" t="str">
        <f t="shared" si="0"/>
        <v>A</v>
      </c>
      <c r="L1186" s="259">
        <f t="shared" si="1"/>
        <v>21</v>
      </c>
      <c r="M1186" s="35"/>
      <c r="N1186" s="17"/>
    </row>
    <row r="1187" spans="1:14" s="20" customFormat="1" ht="51.75">
      <c r="A1187" s="118" t="s">
        <v>6047</v>
      </c>
      <c r="B1187" s="4" t="s">
        <v>4210</v>
      </c>
      <c r="C1187" s="7" t="s">
        <v>7453</v>
      </c>
      <c r="D1187" s="8" t="s">
        <v>3598</v>
      </c>
      <c r="E1187" s="68" t="s">
        <v>160</v>
      </c>
      <c r="F1187" s="394" t="s">
        <v>1704</v>
      </c>
      <c r="G1187" s="107" t="s">
        <v>7648</v>
      </c>
      <c r="H1187" s="81" t="s">
        <v>4119</v>
      </c>
      <c r="I1187" s="8"/>
      <c r="J1187" s="8"/>
      <c r="K1187" s="258"/>
      <c r="L1187" s="259"/>
      <c r="M1187" s="35"/>
      <c r="N1187" s="17"/>
    </row>
    <row r="1188" spans="1:14" s="20" customFormat="1">
      <c r="A1188" s="118" t="s">
        <v>6047</v>
      </c>
      <c r="B1188" s="4" t="s">
        <v>3627</v>
      </c>
      <c r="C1188" s="7" t="s">
        <v>1705</v>
      </c>
      <c r="D1188" s="8" t="s">
        <v>1706</v>
      </c>
      <c r="E1188" s="68" t="s">
        <v>6548</v>
      </c>
      <c r="F1188" s="394" t="s">
        <v>1707</v>
      </c>
      <c r="G1188" s="107" t="s">
        <v>7648</v>
      </c>
      <c r="H1188" s="81" t="s">
        <v>4119</v>
      </c>
      <c r="I1188" s="8"/>
      <c r="J1188" s="8"/>
      <c r="K1188" s="258"/>
      <c r="L1188" s="259"/>
      <c r="M1188" s="35"/>
      <c r="N1188" s="17"/>
    </row>
    <row r="1189" spans="1:14" s="20" customFormat="1">
      <c r="A1189" s="118" t="s">
        <v>6047</v>
      </c>
      <c r="B1189" s="4" t="s">
        <v>3628</v>
      </c>
      <c r="C1189" s="7" t="s">
        <v>4131</v>
      </c>
      <c r="D1189" s="8" t="s">
        <v>3235</v>
      </c>
      <c r="E1189" s="68" t="s">
        <v>2453</v>
      </c>
      <c r="F1189" s="394" t="s">
        <v>2454</v>
      </c>
      <c r="G1189" s="107" t="s">
        <v>7648</v>
      </c>
      <c r="H1189" s="81"/>
      <c r="I1189" s="175" t="s">
        <v>6845</v>
      </c>
      <c r="J1189" s="8"/>
      <c r="K1189" s="258"/>
      <c r="L1189" s="259"/>
      <c r="M1189" s="35" t="s">
        <v>4508</v>
      </c>
      <c r="N1189" s="17"/>
    </row>
    <row r="1190" spans="1:14" s="20" customFormat="1">
      <c r="A1190" s="118" t="s">
        <v>6047</v>
      </c>
      <c r="B1190" s="4" t="s">
        <v>3629</v>
      </c>
      <c r="C1190" s="7" t="s">
        <v>4131</v>
      </c>
      <c r="D1190" s="8" t="s">
        <v>3235</v>
      </c>
      <c r="E1190" s="68" t="s">
        <v>2453</v>
      </c>
      <c r="F1190" s="394" t="s">
        <v>687</v>
      </c>
      <c r="G1190" s="107" t="s">
        <v>7648</v>
      </c>
      <c r="H1190" s="81"/>
      <c r="I1190" s="175" t="s">
        <v>6845</v>
      </c>
      <c r="J1190" s="8"/>
      <c r="K1190" s="258"/>
      <c r="L1190" s="259"/>
      <c r="M1190" s="35" t="s">
        <v>4508</v>
      </c>
      <c r="N1190" s="17"/>
    </row>
    <row r="1191" spans="1:14" s="20" customFormat="1">
      <c r="A1191" s="118" t="s">
        <v>6047</v>
      </c>
      <c r="B1191" s="4" t="s">
        <v>3630</v>
      </c>
      <c r="C1191" s="7" t="s">
        <v>4131</v>
      </c>
      <c r="D1191" s="8" t="s">
        <v>3235</v>
      </c>
      <c r="E1191" s="68" t="s">
        <v>688</v>
      </c>
      <c r="F1191" s="394" t="s">
        <v>689</v>
      </c>
      <c r="G1191" s="107" t="s">
        <v>4654</v>
      </c>
      <c r="H1191" s="81"/>
      <c r="I1191" s="8"/>
      <c r="J1191" s="8"/>
      <c r="K1191" s="258"/>
      <c r="L1191" s="259"/>
      <c r="M1191" s="35"/>
      <c r="N1191" s="17"/>
    </row>
    <row r="1192" spans="1:14" s="20" customFormat="1">
      <c r="A1192" s="117" t="s">
        <v>6047</v>
      </c>
      <c r="B1192" s="4" t="s">
        <v>3815</v>
      </c>
      <c r="C1192" s="6" t="s">
        <v>4131</v>
      </c>
      <c r="D1192" s="6" t="s">
        <v>3235</v>
      </c>
      <c r="E1192" s="149" t="s">
        <v>3818</v>
      </c>
      <c r="F1192" s="80" t="s">
        <v>3816</v>
      </c>
      <c r="G1192" s="1" t="s">
        <v>7648</v>
      </c>
      <c r="H1192" s="1" t="s">
        <v>3817</v>
      </c>
      <c r="I1192" s="8"/>
      <c r="J1192" s="8"/>
      <c r="K1192" s="258"/>
      <c r="L1192" s="259"/>
      <c r="M1192" s="35"/>
      <c r="N1192" s="17"/>
    </row>
    <row r="1193" spans="1:14" s="20" customFormat="1">
      <c r="A1193" s="118" t="s">
        <v>6047</v>
      </c>
      <c r="B1193" s="4" t="s">
        <v>3631</v>
      </c>
      <c r="C1193" s="7" t="s">
        <v>4131</v>
      </c>
      <c r="D1193" s="8" t="s">
        <v>3235</v>
      </c>
      <c r="E1193" s="68" t="s">
        <v>691</v>
      </c>
      <c r="F1193" s="394" t="s">
        <v>690</v>
      </c>
      <c r="G1193" s="107" t="s">
        <v>4654</v>
      </c>
      <c r="H1193" s="81"/>
      <c r="I1193" s="175" t="s">
        <v>6845</v>
      </c>
      <c r="J1193" s="8"/>
      <c r="K1193" s="258"/>
      <c r="L1193" s="259"/>
      <c r="M1193" s="35" t="s">
        <v>4508</v>
      </c>
      <c r="N1193" s="17"/>
    </row>
    <row r="1194" spans="1:14" s="20" customFormat="1">
      <c r="A1194" s="118" t="s">
        <v>6047</v>
      </c>
      <c r="B1194" s="4" t="s">
        <v>3632</v>
      </c>
      <c r="C1194" s="7" t="s">
        <v>4131</v>
      </c>
      <c r="D1194" s="8" t="s">
        <v>3235</v>
      </c>
      <c r="E1194" s="68" t="s">
        <v>691</v>
      </c>
      <c r="F1194" s="394" t="s">
        <v>2094</v>
      </c>
      <c r="G1194" s="107" t="s">
        <v>4654</v>
      </c>
      <c r="H1194" s="81"/>
      <c r="I1194" s="175" t="s">
        <v>6845</v>
      </c>
      <c r="J1194" s="8"/>
      <c r="K1194" s="258"/>
      <c r="L1194" s="259"/>
      <c r="M1194" s="35" t="s">
        <v>4508</v>
      </c>
      <c r="N1194" s="17"/>
    </row>
    <row r="1195" spans="1:14" s="20" customFormat="1">
      <c r="A1195" s="118" t="s">
        <v>6047</v>
      </c>
      <c r="B1195" s="4" t="s">
        <v>3633</v>
      </c>
      <c r="C1195" s="7" t="s">
        <v>4131</v>
      </c>
      <c r="D1195" s="8" t="s">
        <v>3235</v>
      </c>
      <c r="E1195" s="68" t="s">
        <v>691</v>
      </c>
      <c r="F1195" s="394" t="s">
        <v>3201</v>
      </c>
      <c r="G1195" s="107" t="s">
        <v>4654</v>
      </c>
      <c r="H1195" s="81"/>
      <c r="I1195" s="175" t="s">
        <v>6845</v>
      </c>
      <c r="J1195" s="8"/>
      <c r="K1195" s="258"/>
      <c r="L1195" s="259"/>
      <c r="M1195" s="35" t="s">
        <v>4508</v>
      </c>
      <c r="N1195" s="17"/>
    </row>
    <row r="1196" spans="1:14" customFormat="1">
      <c r="A1196" s="118" t="s">
        <v>6047</v>
      </c>
      <c r="B1196" s="4" t="s">
        <v>1190</v>
      </c>
      <c r="C1196" s="7" t="s">
        <v>4131</v>
      </c>
      <c r="D1196" s="8" t="s">
        <v>1183</v>
      </c>
      <c r="E1196" t="s">
        <v>727</v>
      </c>
      <c r="F1196" s="39" t="s">
        <v>1184</v>
      </c>
      <c r="G1196" s="39" t="s">
        <v>7648</v>
      </c>
      <c r="H1196" s="504" t="s">
        <v>1185</v>
      </c>
      <c r="I1196" s="9" t="s">
        <v>6845</v>
      </c>
      <c r="M1196" t="s">
        <v>730</v>
      </c>
      <c r="N1196" s="448" t="s">
        <v>1186</v>
      </c>
    </row>
    <row r="1197" spans="1:14" s="20" customFormat="1">
      <c r="A1197" s="118" t="s">
        <v>6047</v>
      </c>
      <c r="B1197" s="4" t="s">
        <v>5342</v>
      </c>
      <c r="C1197" s="7" t="s">
        <v>4131</v>
      </c>
      <c r="D1197" s="8" t="s">
        <v>3235</v>
      </c>
      <c r="E1197" s="68" t="s">
        <v>6929</v>
      </c>
      <c r="F1197" s="394" t="s">
        <v>274</v>
      </c>
      <c r="G1197" s="107" t="s">
        <v>7648</v>
      </c>
      <c r="H1197" s="81"/>
      <c r="I1197" s="175" t="s">
        <v>6845</v>
      </c>
      <c r="J1197" s="8"/>
      <c r="K1197" s="258"/>
      <c r="L1197" s="259"/>
      <c r="M1197" s="35"/>
      <c r="N1197" s="17"/>
    </row>
    <row r="1198" spans="1:14" customFormat="1">
      <c r="A1198" s="118" t="s">
        <v>6047</v>
      </c>
      <c r="B1198" s="4" t="s">
        <v>1191</v>
      </c>
      <c r="C1198" s="7" t="s">
        <v>4131</v>
      </c>
      <c r="D1198" s="39" t="s">
        <v>1187</v>
      </c>
      <c r="E1198" t="s">
        <v>727</v>
      </c>
      <c r="F1198" s="39" t="s">
        <v>1188</v>
      </c>
      <c r="G1198" s="39" t="s">
        <v>7648</v>
      </c>
      <c r="H1198" s="504" t="s">
        <v>1185</v>
      </c>
      <c r="I1198" s="9" t="s">
        <v>6845</v>
      </c>
      <c r="J1198" s="39" t="s">
        <v>3487</v>
      </c>
      <c r="M1198" t="s">
        <v>730</v>
      </c>
      <c r="N1198" s="448" t="s">
        <v>1189</v>
      </c>
    </row>
    <row r="1199" spans="1:14" s="20" customFormat="1">
      <c r="A1199" s="118" t="s">
        <v>6047</v>
      </c>
      <c r="B1199" s="4" t="s">
        <v>5033</v>
      </c>
      <c r="C1199" s="7" t="s">
        <v>6868</v>
      </c>
      <c r="D1199" s="8" t="s">
        <v>4946</v>
      </c>
      <c r="E1199" s="8" t="s">
        <v>3205</v>
      </c>
      <c r="F1199" s="167" t="s">
        <v>2103</v>
      </c>
      <c r="G1199" s="346" t="s">
        <v>7648</v>
      </c>
      <c r="H1199" s="8"/>
      <c r="I1199" s="396" t="s">
        <v>6845</v>
      </c>
      <c r="J1199" s="8"/>
      <c r="K1199" s="258"/>
      <c r="L1199" s="259"/>
      <c r="M1199" s="35" t="s">
        <v>4508</v>
      </c>
      <c r="N1199" s="17"/>
    </row>
    <row r="1200" spans="1:14" s="20" customFormat="1">
      <c r="A1200" s="118" t="s">
        <v>6047</v>
      </c>
      <c r="B1200" s="4" t="s">
        <v>6174</v>
      </c>
      <c r="C1200" s="7" t="s">
        <v>6868</v>
      </c>
      <c r="D1200" s="44" t="s">
        <v>4947</v>
      </c>
      <c r="E1200" s="8" t="s">
        <v>2404</v>
      </c>
      <c r="F1200" s="167" t="s">
        <v>2405</v>
      </c>
      <c r="G1200" s="346" t="s">
        <v>4654</v>
      </c>
      <c r="H1200" s="8" t="s">
        <v>6175</v>
      </c>
      <c r="I1200" s="396"/>
      <c r="J1200" s="8"/>
      <c r="K1200" s="258"/>
      <c r="L1200" s="259"/>
      <c r="M1200" s="35"/>
      <c r="N1200" s="17"/>
    </row>
    <row r="1201" spans="1:14" s="20" customFormat="1" ht="26.25">
      <c r="A1201" s="118" t="s">
        <v>6047</v>
      </c>
      <c r="B1201" s="4" t="s">
        <v>6176</v>
      </c>
      <c r="C1201" s="7" t="s">
        <v>6868</v>
      </c>
      <c r="D1201" s="44" t="s">
        <v>4947</v>
      </c>
      <c r="E1201" s="8" t="s">
        <v>2406</v>
      </c>
      <c r="F1201" s="167" t="s">
        <v>1708</v>
      </c>
      <c r="G1201" s="346" t="s">
        <v>4654</v>
      </c>
      <c r="H1201" s="8" t="s">
        <v>6175</v>
      </c>
      <c r="I1201" s="396"/>
      <c r="J1201" s="8"/>
      <c r="K1201" s="258"/>
      <c r="L1201" s="259"/>
      <c r="M1201" s="35"/>
      <c r="N1201" s="17"/>
    </row>
    <row r="1202" spans="1:14" s="252" customFormat="1" ht="26.25">
      <c r="A1202" s="117" t="s">
        <v>6047</v>
      </c>
      <c r="B1202" s="4" t="s">
        <v>168</v>
      </c>
      <c r="C1202" s="6" t="s">
        <v>6868</v>
      </c>
      <c r="D1202" s="6" t="s">
        <v>169</v>
      </c>
      <c r="E1202" s="149" t="s">
        <v>170</v>
      </c>
      <c r="F1202" s="80" t="s">
        <v>171</v>
      </c>
      <c r="G1202" s="1" t="s">
        <v>7648</v>
      </c>
      <c r="H1202" s="1" t="s">
        <v>172</v>
      </c>
      <c r="I1202" s="104"/>
      <c r="J1202" s="1"/>
      <c r="K1202" s="249"/>
      <c r="L1202" s="250"/>
      <c r="M1202" s="25" t="s">
        <v>173</v>
      </c>
      <c r="N1202" s="26"/>
    </row>
    <row r="1203" spans="1:14" s="20" customFormat="1">
      <c r="A1203" s="118" t="s">
        <v>6047</v>
      </c>
      <c r="B1203" s="4" t="s">
        <v>5647</v>
      </c>
      <c r="C1203" s="7" t="s">
        <v>6868</v>
      </c>
      <c r="D1203" s="7" t="s">
        <v>5438</v>
      </c>
      <c r="E1203" s="7" t="s">
        <v>691</v>
      </c>
      <c r="F1203" s="8" t="s">
        <v>5439</v>
      </c>
      <c r="G1203" s="8" t="s">
        <v>4307</v>
      </c>
      <c r="H1203" s="8" t="s">
        <v>5933</v>
      </c>
      <c r="I1203" s="396" t="s">
        <v>6845</v>
      </c>
      <c r="J1203" s="8"/>
      <c r="K1203" s="258"/>
      <c r="L1203" s="259"/>
      <c r="M1203" s="35" t="s">
        <v>4508</v>
      </c>
      <c r="N1203" s="17"/>
    </row>
    <row r="1204" spans="1:14" s="20" customFormat="1">
      <c r="A1204" s="117" t="s">
        <v>6047</v>
      </c>
      <c r="B1204" s="4" t="s">
        <v>6056</v>
      </c>
      <c r="C1204" s="6" t="s">
        <v>6868</v>
      </c>
      <c r="D1204" s="1" t="s">
        <v>6869</v>
      </c>
      <c r="E1204" s="95" t="s">
        <v>80</v>
      </c>
      <c r="F1204" s="77" t="s">
        <v>81</v>
      </c>
      <c r="G1204" s="1" t="s">
        <v>7648</v>
      </c>
      <c r="H1204" s="1" t="s">
        <v>2994</v>
      </c>
      <c r="I1204" s="9"/>
      <c r="J1204" s="8"/>
      <c r="K1204" s="258"/>
      <c r="L1204" s="259"/>
      <c r="M1204" s="35"/>
      <c r="N1204" s="17"/>
    </row>
    <row r="1205" spans="1:14" s="20" customFormat="1">
      <c r="A1205" s="118" t="s">
        <v>6047</v>
      </c>
      <c r="B1205" s="4" t="s">
        <v>665</v>
      </c>
      <c r="C1205" s="7" t="s">
        <v>6868</v>
      </c>
      <c r="D1205" s="7" t="s">
        <v>6869</v>
      </c>
      <c r="E1205" s="7" t="s">
        <v>5079</v>
      </c>
      <c r="F1205" s="8" t="s">
        <v>7624</v>
      </c>
      <c r="G1205" s="107" t="s">
        <v>7649</v>
      </c>
      <c r="H1205" s="8"/>
      <c r="I1205" s="175"/>
      <c r="J1205" s="8"/>
      <c r="K1205" s="258" t="str">
        <f t="shared" ref="K1205:K1216" si="2">LEFT(B1205,1)</f>
        <v>B</v>
      </c>
      <c r="L1205" s="259">
        <f t="shared" ref="L1205:L1216" si="3">VALUE(MID(B1205,2,3))</f>
        <v>1</v>
      </c>
      <c r="M1205" s="35" t="s">
        <v>4506</v>
      </c>
      <c r="N1205" s="17"/>
    </row>
    <row r="1206" spans="1:14" s="20" customFormat="1">
      <c r="A1206" s="118" t="s">
        <v>6047</v>
      </c>
      <c r="B1206" s="4" t="s">
        <v>4184</v>
      </c>
      <c r="C1206" s="7" t="s">
        <v>6868</v>
      </c>
      <c r="D1206" s="7" t="s">
        <v>6869</v>
      </c>
      <c r="E1206" s="7" t="s">
        <v>4268</v>
      </c>
      <c r="F1206" s="8" t="s">
        <v>3055</v>
      </c>
      <c r="G1206" s="8" t="s">
        <v>7648</v>
      </c>
      <c r="H1206" s="8" t="s">
        <v>7201</v>
      </c>
      <c r="I1206" s="175" t="s">
        <v>6845</v>
      </c>
      <c r="J1206" s="8"/>
      <c r="K1206" s="258"/>
      <c r="L1206" s="259"/>
      <c r="M1206" s="35"/>
      <c r="N1206" s="17"/>
    </row>
    <row r="1207" spans="1:14" s="20" customFormat="1" ht="26.25">
      <c r="A1207" s="118" t="s">
        <v>6047</v>
      </c>
      <c r="B1207" s="4" t="s">
        <v>4189</v>
      </c>
      <c r="C1207" s="7" t="s">
        <v>6868</v>
      </c>
      <c r="D1207" s="8" t="s">
        <v>3957</v>
      </c>
      <c r="E1207" s="397" t="s">
        <v>3488</v>
      </c>
      <c r="F1207" s="82" t="s">
        <v>6436</v>
      </c>
      <c r="G1207" s="8" t="s">
        <v>7649</v>
      </c>
      <c r="H1207" s="8" t="s">
        <v>4479</v>
      </c>
      <c r="I1207" s="175" t="s">
        <v>6845</v>
      </c>
      <c r="J1207" s="8"/>
      <c r="K1207" s="258"/>
      <c r="L1207" s="259"/>
      <c r="M1207" s="35"/>
      <c r="N1207" s="17"/>
    </row>
    <row r="1208" spans="1:14" s="20" customFormat="1">
      <c r="A1208" s="117" t="s">
        <v>6047</v>
      </c>
      <c r="B1208" s="4" t="s">
        <v>1695</v>
      </c>
      <c r="C1208" s="6" t="s">
        <v>6868</v>
      </c>
      <c r="D1208" s="1" t="s">
        <v>6869</v>
      </c>
      <c r="E1208" s="48" t="s">
        <v>4281</v>
      </c>
      <c r="F1208" s="77" t="s">
        <v>4282</v>
      </c>
      <c r="G1208" s="1" t="s">
        <v>4654</v>
      </c>
      <c r="H1208" s="302" t="s">
        <v>4283</v>
      </c>
      <c r="I1208" s="9" t="s">
        <v>6845</v>
      </c>
      <c r="J1208" s="1"/>
      <c r="K1208" s="249"/>
      <c r="L1208" s="250"/>
      <c r="M1208" s="25" t="s">
        <v>5012</v>
      </c>
      <c r="N1208" s="26" t="s">
        <v>1696</v>
      </c>
    </row>
    <row r="1209" spans="1:14" s="20" customFormat="1">
      <c r="A1209" s="118" t="s">
        <v>6047</v>
      </c>
      <c r="B1209" s="4" t="s">
        <v>666</v>
      </c>
      <c r="C1209" s="7" t="s">
        <v>6868</v>
      </c>
      <c r="D1209" s="7" t="s">
        <v>6869</v>
      </c>
      <c r="E1209" s="7" t="s">
        <v>7091</v>
      </c>
      <c r="F1209" s="8" t="s">
        <v>7625</v>
      </c>
      <c r="G1209" s="8" t="s">
        <v>7651</v>
      </c>
      <c r="H1209" s="8" t="s">
        <v>3385</v>
      </c>
      <c r="I1209" s="175"/>
      <c r="J1209" s="8"/>
      <c r="K1209" s="258" t="str">
        <f t="shared" si="2"/>
        <v>B</v>
      </c>
      <c r="L1209" s="259">
        <f t="shared" si="3"/>
        <v>2</v>
      </c>
      <c r="M1209" s="35" t="s">
        <v>4506</v>
      </c>
      <c r="N1209" s="17"/>
    </row>
    <row r="1210" spans="1:14" s="20" customFormat="1">
      <c r="A1210" s="118" t="s">
        <v>6047</v>
      </c>
      <c r="B1210" s="4" t="s">
        <v>4187</v>
      </c>
      <c r="C1210" s="7" t="s">
        <v>6868</v>
      </c>
      <c r="D1210" s="8" t="s">
        <v>3204</v>
      </c>
      <c r="E1210" s="68" t="s">
        <v>4128</v>
      </c>
      <c r="F1210" s="82" t="s">
        <v>4412</v>
      </c>
      <c r="G1210" s="8" t="s">
        <v>7649</v>
      </c>
      <c r="H1210" s="8" t="s">
        <v>4119</v>
      </c>
      <c r="I1210" s="175"/>
      <c r="J1210" s="8"/>
      <c r="K1210" s="258"/>
      <c r="L1210" s="259"/>
      <c r="M1210" s="35"/>
      <c r="N1210" s="17"/>
    </row>
    <row r="1211" spans="1:14" s="20" customFormat="1">
      <c r="A1211" s="118" t="s">
        <v>6047</v>
      </c>
      <c r="B1211" s="4" t="s">
        <v>4175</v>
      </c>
      <c r="C1211" s="7" t="s">
        <v>6868</v>
      </c>
      <c r="D1211" s="7" t="s">
        <v>6869</v>
      </c>
      <c r="E1211" s="7" t="s">
        <v>7626</v>
      </c>
      <c r="F1211" s="8" t="s">
        <v>3532</v>
      </c>
      <c r="G1211" s="8" t="s">
        <v>4656</v>
      </c>
      <c r="H1211" s="8"/>
      <c r="I1211" s="175" t="s">
        <v>6845</v>
      </c>
      <c r="J1211" s="8"/>
      <c r="K1211" s="258" t="str">
        <f t="shared" si="2"/>
        <v>B</v>
      </c>
      <c r="L1211" s="259">
        <f t="shared" si="3"/>
        <v>3</v>
      </c>
      <c r="M1211" s="35"/>
      <c r="N1211" s="17"/>
    </row>
    <row r="1212" spans="1:14" s="20" customFormat="1" ht="39">
      <c r="A1212" s="118" t="s">
        <v>6047</v>
      </c>
      <c r="B1212" s="4" t="s">
        <v>4176</v>
      </c>
      <c r="C1212" s="7" t="s">
        <v>6868</v>
      </c>
      <c r="D1212" s="7" t="s">
        <v>3955</v>
      </c>
      <c r="E1212" s="7" t="s">
        <v>3533</v>
      </c>
      <c r="F1212" s="8" t="s">
        <v>3540</v>
      </c>
      <c r="G1212" s="8" t="s">
        <v>4307</v>
      </c>
      <c r="H1212" s="1" t="s">
        <v>2993</v>
      </c>
      <c r="I1212" s="175" t="s">
        <v>6845</v>
      </c>
      <c r="J1212" s="8"/>
      <c r="K1212" s="258" t="str">
        <f t="shared" si="2"/>
        <v>B</v>
      </c>
      <c r="L1212" s="259">
        <f t="shared" si="3"/>
        <v>4</v>
      </c>
      <c r="M1212" s="35"/>
      <c r="N1212" s="17"/>
    </row>
    <row r="1213" spans="1:14" s="20" customFormat="1">
      <c r="A1213" s="118" t="s">
        <v>6047</v>
      </c>
      <c r="B1213" s="4" t="s">
        <v>1667</v>
      </c>
      <c r="C1213" s="7" t="s">
        <v>6868</v>
      </c>
      <c r="D1213" s="8" t="s">
        <v>6869</v>
      </c>
      <c r="E1213" s="247" t="s">
        <v>493</v>
      </c>
      <c r="F1213" s="167" t="s">
        <v>494</v>
      </c>
      <c r="G1213" s="8" t="s">
        <v>4656</v>
      </c>
      <c r="H1213" s="8"/>
      <c r="I1213" s="175" t="s">
        <v>2407</v>
      </c>
      <c r="J1213" s="8"/>
      <c r="K1213" s="258"/>
      <c r="L1213" s="259"/>
      <c r="M1213" s="35"/>
      <c r="N1213" s="17"/>
    </row>
    <row r="1214" spans="1:14" s="20" customFormat="1">
      <c r="A1214" s="118" t="s">
        <v>6047</v>
      </c>
      <c r="B1214" s="4" t="s">
        <v>4177</v>
      </c>
      <c r="C1214" s="7" t="s">
        <v>6868</v>
      </c>
      <c r="D1214" s="7" t="s">
        <v>2583</v>
      </c>
      <c r="E1214" s="7" t="s">
        <v>3541</v>
      </c>
      <c r="F1214" s="8" t="s">
        <v>3542</v>
      </c>
      <c r="G1214" s="8" t="s">
        <v>7650</v>
      </c>
      <c r="H1214" s="8"/>
      <c r="I1214" s="175" t="s">
        <v>6845</v>
      </c>
      <c r="J1214" s="8"/>
      <c r="K1214" s="258" t="str">
        <f t="shared" si="2"/>
        <v>B</v>
      </c>
      <c r="L1214" s="259">
        <f t="shared" si="3"/>
        <v>5</v>
      </c>
      <c r="M1214" s="35"/>
      <c r="N1214" s="17"/>
    </row>
    <row r="1215" spans="1:14" s="20" customFormat="1" ht="26.25">
      <c r="A1215" s="117" t="s">
        <v>6047</v>
      </c>
      <c r="B1215" s="4" t="s">
        <v>3931</v>
      </c>
      <c r="C1215" s="6" t="s">
        <v>6868</v>
      </c>
      <c r="D1215" s="6" t="s">
        <v>6869</v>
      </c>
      <c r="E1215" s="79" t="s">
        <v>3870</v>
      </c>
      <c r="F1215" s="79" t="s">
        <v>3871</v>
      </c>
      <c r="G1215" s="79" t="s">
        <v>7648</v>
      </c>
      <c r="H1215" s="41" t="s">
        <v>3872</v>
      </c>
      <c r="I1215" s="414" t="s">
        <v>6845</v>
      </c>
      <c r="J1215" s="469"/>
      <c r="K1215" s="79" t="s">
        <v>5012</v>
      </c>
      <c r="L1215" s="449" t="s">
        <v>5740</v>
      </c>
      <c r="M1215" s="79" t="s">
        <v>5012</v>
      </c>
      <c r="N1215" s="449" t="s">
        <v>5740</v>
      </c>
    </row>
    <row r="1216" spans="1:14" s="20" customFormat="1" ht="26.25">
      <c r="A1216" s="118" t="s">
        <v>6047</v>
      </c>
      <c r="B1216" s="4" t="s">
        <v>4206</v>
      </c>
      <c r="C1216" s="7" t="s">
        <v>6868</v>
      </c>
      <c r="D1216" s="7" t="s">
        <v>4564</v>
      </c>
      <c r="E1216" s="7" t="s">
        <v>5070</v>
      </c>
      <c r="F1216" s="8" t="s">
        <v>3543</v>
      </c>
      <c r="G1216" s="8" t="s">
        <v>7359</v>
      </c>
      <c r="H1216" s="8"/>
      <c r="I1216" s="175" t="s">
        <v>6845</v>
      </c>
      <c r="J1216" s="8"/>
      <c r="K1216" s="258" t="str">
        <f t="shared" si="2"/>
        <v>B</v>
      </c>
      <c r="L1216" s="259">
        <f t="shared" si="3"/>
        <v>6</v>
      </c>
      <c r="M1216" s="35" t="s">
        <v>4508</v>
      </c>
      <c r="N1216" s="17"/>
    </row>
    <row r="1217" spans="1:14" s="20" customFormat="1">
      <c r="A1217" s="117" t="s">
        <v>6047</v>
      </c>
      <c r="B1217" s="4" t="s">
        <v>3930</v>
      </c>
      <c r="C1217" s="6" t="s">
        <v>6868</v>
      </c>
      <c r="D1217" s="1" t="s">
        <v>6869</v>
      </c>
      <c r="E1217" s="79" t="s">
        <v>153</v>
      </c>
      <c r="F1217" s="79" t="s">
        <v>3868</v>
      </c>
      <c r="G1217" s="79" t="s">
        <v>7648</v>
      </c>
      <c r="H1217"/>
      <c r="I1217" s="9"/>
      <c r="J1217" s="1"/>
      <c r="K1217" s="249"/>
      <c r="L1217" s="250"/>
      <c r="M1217" s="79" t="s">
        <v>5012</v>
      </c>
      <c r="N1217" s="79" t="s">
        <v>3869</v>
      </c>
    </row>
    <row r="1218" spans="1:14" s="20" customFormat="1" ht="29.25">
      <c r="A1218" s="117" t="s">
        <v>6047</v>
      </c>
      <c r="B1218" s="4" t="s">
        <v>1642</v>
      </c>
      <c r="C1218" s="6" t="s">
        <v>6868</v>
      </c>
      <c r="D1218" s="1" t="s">
        <v>6869</v>
      </c>
      <c r="E1218" s="302" t="s">
        <v>4218</v>
      </c>
      <c r="F1218" s="77" t="s">
        <v>4219</v>
      </c>
      <c r="G1218" s="1" t="s">
        <v>7651</v>
      </c>
      <c r="H1218" s="1" t="s">
        <v>1641</v>
      </c>
      <c r="I1218" s="9" t="s">
        <v>6845</v>
      </c>
      <c r="J1218" s="1"/>
      <c r="K1218" s="249"/>
      <c r="L1218" s="250"/>
      <c r="M1218" s="25"/>
      <c r="N1218" s="26"/>
    </row>
    <row r="1219" spans="1:14" s="20" customFormat="1">
      <c r="A1219" s="118" t="s">
        <v>6047</v>
      </c>
      <c r="B1219" s="4" t="s">
        <v>1668</v>
      </c>
      <c r="C1219" s="7" t="s">
        <v>6868</v>
      </c>
      <c r="D1219" s="8" t="s">
        <v>6869</v>
      </c>
      <c r="E1219" s="247" t="s">
        <v>495</v>
      </c>
      <c r="F1219" s="167" t="s">
        <v>496</v>
      </c>
      <c r="G1219" s="8" t="s">
        <v>4307</v>
      </c>
      <c r="H1219" s="8"/>
      <c r="I1219" s="175" t="s">
        <v>6845</v>
      </c>
      <c r="J1219" s="8"/>
      <c r="K1219" s="258"/>
      <c r="L1219" s="259"/>
      <c r="M1219" s="35"/>
      <c r="N1219" s="17"/>
    </row>
    <row r="1220" spans="1:14" s="20" customFormat="1">
      <c r="A1220" s="117" t="s">
        <v>6047</v>
      </c>
      <c r="B1220" s="4" t="s">
        <v>3380</v>
      </c>
      <c r="C1220" s="6" t="s">
        <v>6868</v>
      </c>
      <c r="D1220" s="1" t="s">
        <v>6869</v>
      </c>
      <c r="E1220" s="79" t="s">
        <v>3864</v>
      </c>
      <c r="F1220" s="79" t="s">
        <v>3865</v>
      </c>
      <c r="G1220" s="79" t="s">
        <v>7648</v>
      </c>
      <c r="H1220" s="79" t="s">
        <v>3866</v>
      </c>
      <c r="I1220" s="9"/>
      <c r="J1220" s="1"/>
      <c r="K1220" s="249"/>
      <c r="L1220" s="250"/>
      <c r="M1220" s="79" t="s">
        <v>5012</v>
      </c>
      <c r="N1220" s="469" t="s">
        <v>3867</v>
      </c>
    </row>
    <row r="1221" spans="1:14" s="469" customFormat="1" ht="26.25">
      <c r="A1221" s="117" t="s">
        <v>6047</v>
      </c>
      <c r="B1221" s="4" t="s">
        <v>391</v>
      </c>
      <c r="C1221" s="6" t="s">
        <v>6868</v>
      </c>
      <c r="D1221" s="6" t="s">
        <v>6869</v>
      </c>
      <c r="E1221" s="407" t="s">
        <v>2946</v>
      </c>
      <c r="F1221" s="41" t="s">
        <v>2947</v>
      </c>
      <c r="G1221" s="79" t="s">
        <v>7359</v>
      </c>
      <c r="H1221" s="41" t="s">
        <v>309</v>
      </c>
      <c r="I1221" s="414" t="s">
        <v>6845</v>
      </c>
      <c r="J1221" s="315" t="s">
        <v>310</v>
      </c>
    </row>
    <row r="1222" spans="1:14" s="20" customFormat="1" ht="26.25">
      <c r="A1222" s="118" t="s">
        <v>6047</v>
      </c>
      <c r="B1222" s="4" t="s">
        <v>566</v>
      </c>
      <c r="C1222" s="7" t="s">
        <v>6868</v>
      </c>
      <c r="D1222" s="7" t="s">
        <v>6869</v>
      </c>
      <c r="E1222" s="7" t="s">
        <v>6800</v>
      </c>
      <c r="F1222" s="8" t="s">
        <v>6061</v>
      </c>
      <c r="G1222" s="8" t="s">
        <v>7648</v>
      </c>
      <c r="H1222" s="8"/>
      <c r="I1222" s="175" t="s">
        <v>6845</v>
      </c>
      <c r="J1222" s="8"/>
      <c r="K1222" s="17"/>
      <c r="L1222" s="201"/>
      <c r="M1222" s="35"/>
      <c r="N1222" s="17"/>
    </row>
    <row r="1223" spans="1:14" s="20" customFormat="1">
      <c r="A1223" s="118" t="s">
        <v>6047</v>
      </c>
      <c r="B1223" s="4" t="s">
        <v>567</v>
      </c>
      <c r="C1223" s="7" t="s">
        <v>6868</v>
      </c>
      <c r="D1223" s="7" t="s">
        <v>6869</v>
      </c>
      <c r="E1223" s="7" t="s">
        <v>6800</v>
      </c>
      <c r="F1223" s="8" t="s">
        <v>433</v>
      </c>
      <c r="G1223" s="8" t="s">
        <v>7648</v>
      </c>
      <c r="H1223" s="8"/>
      <c r="I1223" s="175" t="s">
        <v>6845</v>
      </c>
      <c r="J1223" s="8"/>
      <c r="K1223" s="17" t="s">
        <v>3582</v>
      </c>
      <c r="L1223" s="201"/>
      <c r="M1223" s="35"/>
      <c r="N1223" s="17"/>
    </row>
    <row r="1224" spans="1:14" s="20" customFormat="1">
      <c r="A1224" s="118" t="s">
        <v>6047</v>
      </c>
      <c r="B1224" s="4" t="s">
        <v>568</v>
      </c>
      <c r="C1224" s="7" t="s">
        <v>6868</v>
      </c>
      <c r="D1224" s="7" t="s">
        <v>6869</v>
      </c>
      <c r="E1224" s="7" t="s">
        <v>6800</v>
      </c>
      <c r="F1224" s="8" t="s">
        <v>6062</v>
      </c>
      <c r="G1224" s="8" t="s">
        <v>7648</v>
      </c>
      <c r="H1224" s="8"/>
      <c r="I1224" s="175" t="s">
        <v>6845</v>
      </c>
      <c r="J1224" s="8"/>
      <c r="K1224" s="17" t="s">
        <v>3582</v>
      </c>
      <c r="L1224" s="201"/>
      <c r="M1224" s="35"/>
      <c r="N1224" s="17"/>
    </row>
    <row r="1225" spans="1:14" s="20" customFormat="1">
      <c r="A1225" s="118" t="s">
        <v>6047</v>
      </c>
      <c r="B1225" s="4" t="s">
        <v>569</v>
      </c>
      <c r="C1225" s="7" t="s">
        <v>6868</v>
      </c>
      <c r="D1225" s="7" t="s">
        <v>6869</v>
      </c>
      <c r="E1225" s="7" t="s">
        <v>6800</v>
      </c>
      <c r="F1225" s="8" t="s">
        <v>6063</v>
      </c>
      <c r="G1225" s="8" t="s">
        <v>4654</v>
      </c>
      <c r="H1225" s="8"/>
      <c r="I1225" s="175" t="s">
        <v>6845</v>
      </c>
      <c r="J1225" s="8"/>
      <c r="K1225" s="17" t="s">
        <v>3582</v>
      </c>
      <c r="L1225" s="201"/>
      <c r="M1225" s="35"/>
      <c r="N1225" s="17"/>
    </row>
    <row r="1226" spans="1:14" s="20" customFormat="1">
      <c r="A1226" s="118" t="s">
        <v>6047</v>
      </c>
      <c r="B1226" s="4" t="s">
        <v>570</v>
      </c>
      <c r="C1226" s="7" t="s">
        <v>6868</v>
      </c>
      <c r="D1226" s="7" t="s">
        <v>6869</v>
      </c>
      <c r="E1226" s="7" t="s">
        <v>5595</v>
      </c>
      <c r="F1226" s="8" t="s">
        <v>5596</v>
      </c>
      <c r="G1226" s="8" t="s">
        <v>7650</v>
      </c>
      <c r="H1226" s="44" t="s">
        <v>5597</v>
      </c>
      <c r="I1226" s="175"/>
      <c r="J1226" s="8"/>
      <c r="K1226" s="17" t="s">
        <v>3582</v>
      </c>
      <c r="L1226" s="201"/>
      <c r="M1226" s="35"/>
      <c r="N1226" s="17"/>
    </row>
    <row r="1227" spans="1:14" s="20" customFormat="1" ht="39">
      <c r="A1227" s="118" t="s">
        <v>6047</v>
      </c>
      <c r="B1227" s="4" t="s">
        <v>4178</v>
      </c>
      <c r="C1227" s="7" t="s">
        <v>6868</v>
      </c>
      <c r="D1227" s="7" t="s">
        <v>7627</v>
      </c>
      <c r="E1227" s="6" t="s">
        <v>6497</v>
      </c>
      <c r="F1227" s="1" t="s">
        <v>6736</v>
      </c>
      <c r="G1227" s="1" t="s">
        <v>7649</v>
      </c>
      <c r="H1227" s="1" t="s">
        <v>6498</v>
      </c>
      <c r="I1227" s="175" t="s">
        <v>6845</v>
      </c>
      <c r="J1227" s="8"/>
      <c r="K1227" s="258" t="str">
        <f>LEFT(B1227,1)</f>
        <v>C</v>
      </c>
      <c r="L1227" s="259">
        <f>VALUE(MID(B1227,2,3))</f>
        <v>1</v>
      </c>
      <c r="M1227" s="35"/>
      <c r="N1227" s="17"/>
    </row>
    <row r="1228" spans="1:14" s="20" customFormat="1">
      <c r="A1228" s="118" t="s">
        <v>6047</v>
      </c>
      <c r="B1228" s="4" t="s">
        <v>4179</v>
      </c>
      <c r="C1228" s="7" t="s">
        <v>6868</v>
      </c>
      <c r="D1228" s="7" t="s">
        <v>7627</v>
      </c>
      <c r="E1228" s="7" t="s">
        <v>4304</v>
      </c>
      <c r="F1228" s="8" t="s">
        <v>3045</v>
      </c>
      <c r="G1228" s="8" t="s">
        <v>7648</v>
      </c>
      <c r="H1228" s="8"/>
      <c r="I1228" s="175" t="s">
        <v>6845</v>
      </c>
      <c r="J1228" s="8"/>
      <c r="K1228" s="258" t="str">
        <f>LEFT(B1228,1)</f>
        <v>C</v>
      </c>
      <c r="L1228" s="259">
        <f>VALUE(MID(B1228,2,3))</f>
        <v>2</v>
      </c>
      <c r="M1228" s="35"/>
      <c r="N1228" s="17"/>
    </row>
    <row r="1229" spans="1:14" s="20" customFormat="1" ht="29.25">
      <c r="A1229" s="117" t="s">
        <v>6047</v>
      </c>
      <c r="B1229" s="4" t="s">
        <v>1797</v>
      </c>
      <c r="C1229" s="6" t="s">
        <v>6868</v>
      </c>
      <c r="D1229" s="1" t="s">
        <v>6869</v>
      </c>
      <c r="E1229" s="302" t="s">
        <v>1798</v>
      </c>
      <c r="F1229" s="77" t="s">
        <v>1799</v>
      </c>
      <c r="G1229" s="1" t="s">
        <v>7649</v>
      </c>
      <c r="H1229" s="302" t="s">
        <v>5840</v>
      </c>
      <c r="I1229" s="9" t="s">
        <v>6845</v>
      </c>
      <c r="J1229" s="1"/>
      <c r="K1229" s="249"/>
      <c r="L1229" s="250"/>
      <c r="M1229" s="25" t="s">
        <v>4508</v>
      </c>
      <c r="N1229" s="26"/>
    </row>
    <row r="1230" spans="1:14" s="20" customFormat="1">
      <c r="A1230" s="118" t="s">
        <v>6047</v>
      </c>
      <c r="B1230" s="4" t="s">
        <v>4188</v>
      </c>
      <c r="C1230" s="7" t="s">
        <v>6868</v>
      </c>
      <c r="D1230" s="8" t="s">
        <v>3204</v>
      </c>
      <c r="E1230" s="68" t="s">
        <v>6217</v>
      </c>
      <c r="F1230" s="167" t="s">
        <v>6171</v>
      </c>
      <c r="G1230" s="8" t="s">
        <v>7650</v>
      </c>
      <c r="H1230" s="8"/>
      <c r="I1230" s="175" t="s">
        <v>6845</v>
      </c>
      <c r="J1230" s="8"/>
      <c r="K1230" s="258"/>
      <c r="L1230" s="259"/>
      <c r="M1230" s="35"/>
      <c r="N1230" s="26"/>
    </row>
    <row r="1231" spans="1:14" s="20" customFormat="1" ht="26.25">
      <c r="A1231" s="117" t="s">
        <v>6047</v>
      </c>
      <c r="B1231" s="4" t="s">
        <v>1140</v>
      </c>
      <c r="C1231" s="6" t="s">
        <v>6868</v>
      </c>
      <c r="D1231" s="1" t="s">
        <v>407</v>
      </c>
      <c r="E1231" s="95" t="s">
        <v>3504</v>
      </c>
      <c r="F1231" s="77" t="s">
        <v>3505</v>
      </c>
      <c r="G1231" s="1" t="s">
        <v>4307</v>
      </c>
      <c r="H1231" s="1" t="s">
        <v>3506</v>
      </c>
      <c r="I1231" s="9"/>
      <c r="J1231" s="17"/>
      <c r="K1231" s="258"/>
      <c r="L1231" s="259"/>
      <c r="M1231" s="1" t="s">
        <v>5012</v>
      </c>
      <c r="N1231" s="17"/>
    </row>
    <row r="1232" spans="1:14" s="20" customFormat="1">
      <c r="A1232" s="117" t="s">
        <v>6047</v>
      </c>
      <c r="B1232" s="4" t="s">
        <v>571</v>
      </c>
      <c r="C1232" s="6" t="s">
        <v>6868</v>
      </c>
      <c r="D1232" s="6" t="s">
        <v>6869</v>
      </c>
      <c r="E1232" s="6" t="s">
        <v>1538</v>
      </c>
      <c r="F1232" s="1" t="s">
        <v>2711</v>
      </c>
      <c r="G1232" s="1" t="s">
        <v>7649</v>
      </c>
      <c r="H1232" s="30" t="s">
        <v>2712</v>
      </c>
      <c r="I1232" s="175"/>
      <c r="J1232" s="8"/>
      <c r="K1232" s="258"/>
      <c r="L1232" s="259"/>
      <c r="M1232" s="35"/>
      <c r="N1232" s="17"/>
    </row>
    <row r="1233" spans="1:14" s="20" customFormat="1">
      <c r="A1233" s="117" t="s">
        <v>6047</v>
      </c>
      <c r="B1233" s="4" t="s">
        <v>4180</v>
      </c>
      <c r="C1233" s="6" t="s">
        <v>6868</v>
      </c>
      <c r="D1233" s="6" t="s">
        <v>6869</v>
      </c>
      <c r="E1233" s="6" t="s">
        <v>5089</v>
      </c>
      <c r="F1233" s="1" t="s">
        <v>7474</v>
      </c>
      <c r="G1233" s="1" t="s">
        <v>4655</v>
      </c>
      <c r="H1233" s="30" t="s">
        <v>4689</v>
      </c>
      <c r="I1233" s="9" t="s">
        <v>6845</v>
      </c>
      <c r="J1233" s="1"/>
      <c r="K1233" s="258" t="str">
        <f>LEFT(B1233,1)</f>
        <v>C</v>
      </c>
      <c r="L1233" s="259">
        <f>VALUE(MID(B1233,2,3))</f>
        <v>3</v>
      </c>
      <c r="M1233" s="35"/>
      <c r="N1233" s="17"/>
    </row>
    <row r="1234" spans="1:14" s="20" customFormat="1">
      <c r="A1234" s="118" t="s">
        <v>6047</v>
      </c>
      <c r="B1234" s="4" t="s">
        <v>1735</v>
      </c>
      <c r="C1234" s="7" t="s">
        <v>6868</v>
      </c>
      <c r="D1234" s="8" t="s">
        <v>6869</v>
      </c>
      <c r="E1234" s="247" t="s">
        <v>497</v>
      </c>
      <c r="F1234" s="167" t="s">
        <v>498</v>
      </c>
      <c r="G1234" s="8" t="s">
        <v>7648</v>
      </c>
      <c r="H1234" s="1" t="s">
        <v>3003</v>
      </c>
      <c r="I1234" s="175" t="s">
        <v>6845</v>
      </c>
      <c r="J1234" s="8"/>
      <c r="K1234" s="258"/>
      <c r="L1234" s="259"/>
      <c r="M1234" s="35"/>
      <c r="N1234" s="17"/>
    </row>
    <row r="1235" spans="1:14" s="20" customFormat="1" ht="18" customHeight="1">
      <c r="A1235" s="118" t="s">
        <v>6047</v>
      </c>
      <c r="B1235" s="4" t="s">
        <v>3599</v>
      </c>
      <c r="C1235" s="7" t="s">
        <v>6868</v>
      </c>
      <c r="D1235" s="8" t="s">
        <v>6869</v>
      </c>
      <c r="E1235" s="247" t="s">
        <v>500</v>
      </c>
      <c r="F1235" s="167" t="s">
        <v>499</v>
      </c>
      <c r="G1235" s="8" t="s">
        <v>6206</v>
      </c>
      <c r="H1235" s="8" t="s">
        <v>5091</v>
      </c>
      <c r="I1235" s="175" t="s">
        <v>6845</v>
      </c>
      <c r="J1235" s="8"/>
      <c r="K1235" s="258"/>
      <c r="L1235" s="259"/>
      <c r="M1235" s="35"/>
      <c r="N1235" s="17"/>
    </row>
    <row r="1236" spans="1:14" s="20" customFormat="1">
      <c r="A1236" s="117" t="s">
        <v>6047</v>
      </c>
      <c r="B1236" s="4" t="s">
        <v>572</v>
      </c>
      <c r="C1236" s="6" t="s">
        <v>6868</v>
      </c>
      <c r="D1236" s="6" t="s">
        <v>3507</v>
      </c>
      <c r="E1236" s="6" t="s">
        <v>3508</v>
      </c>
      <c r="F1236" s="1" t="s">
        <v>3509</v>
      </c>
      <c r="G1236" s="1" t="s">
        <v>7648</v>
      </c>
      <c r="H1236" s="30" t="s">
        <v>3510</v>
      </c>
      <c r="I1236" s="104" t="s">
        <v>6845</v>
      </c>
      <c r="J1236" s="1"/>
      <c r="K1236" s="258"/>
      <c r="L1236" s="259"/>
      <c r="M1236" s="35" t="s">
        <v>5012</v>
      </c>
      <c r="N1236" s="26" t="s">
        <v>5766</v>
      </c>
    </row>
    <row r="1237" spans="1:14" s="20" customFormat="1">
      <c r="A1237" s="118" t="s">
        <v>6047</v>
      </c>
      <c r="B1237" s="4" t="s">
        <v>4181</v>
      </c>
      <c r="C1237" s="7" t="s">
        <v>6868</v>
      </c>
      <c r="D1237" s="7" t="s">
        <v>4564</v>
      </c>
      <c r="E1237" s="7" t="s">
        <v>3046</v>
      </c>
      <c r="F1237" s="8" t="s">
        <v>3047</v>
      </c>
      <c r="G1237" s="8" t="s">
        <v>7649</v>
      </c>
      <c r="H1237" s="8" t="s">
        <v>5091</v>
      </c>
      <c r="I1237" s="175" t="s">
        <v>6845</v>
      </c>
      <c r="J1237" s="8"/>
      <c r="K1237" s="258" t="str">
        <f>LEFT(B1237,1)</f>
        <v>C</v>
      </c>
      <c r="L1237" s="259">
        <f>VALUE(MID(B1237,2,3))</f>
        <v>4</v>
      </c>
      <c r="M1237" s="35"/>
      <c r="N1237" s="17"/>
    </row>
    <row r="1238" spans="1:14" s="20" customFormat="1">
      <c r="A1238" s="117" t="s">
        <v>6047</v>
      </c>
      <c r="B1238" s="4" t="s">
        <v>6058</v>
      </c>
      <c r="C1238" s="6" t="s">
        <v>6868</v>
      </c>
      <c r="D1238" s="1" t="s">
        <v>3040</v>
      </c>
      <c r="E1238" s="95" t="s">
        <v>3038</v>
      </c>
      <c r="F1238" s="77" t="s">
        <v>3039</v>
      </c>
      <c r="G1238" s="1" t="s">
        <v>7648</v>
      </c>
      <c r="H1238" s="1" t="s">
        <v>3041</v>
      </c>
      <c r="I1238" s="175"/>
      <c r="J1238" s="8"/>
      <c r="K1238" s="258"/>
      <c r="L1238" s="259"/>
      <c r="M1238" s="35"/>
      <c r="N1238" s="17"/>
    </row>
    <row r="1239" spans="1:14" s="20" customFormat="1">
      <c r="A1239" s="117" t="s">
        <v>6047</v>
      </c>
      <c r="B1239" s="4" t="s">
        <v>6973</v>
      </c>
      <c r="C1239" s="6" t="s">
        <v>6868</v>
      </c>
      <c r="D1239" s="1" t="s">
        <v>6869</v>
      </c>
      <c r="E1239" s="48" t="s">
        <v>6974</v>
      </c>
      <c r="F1239" s="77" t="s">
        <v>6975</v>
      </c>
      <c r="G1239" s="1" t="s">
        <v>7648</v>
      </c>
      <c r="H1239" s="302" t="s">
        <v>4119</v>
      </c>
      <c r="I1239" s="175"/>
      <c r="J1239" s="8"/>
      <c r="K1239" s="258"/>
      <c r="L1239" s="259"/>
      <c r="M1239" s="35"/>
      <c r="N1239" s="17"/>
    </row>
    <row r="1240" spans="1:14" s="20" customFormat="1" ht="26.25">
      <c r="A1240" s="118" t="s">
        <v>6047</v>
      </c>
      <c r="B1240" s="4" t="s">
        <v>4182</v>
      </c>
      <c r="C1240" s="7" t="s">
        <v>6868</v>
      </c>
      <c r="D1240" s="7" t="s">
        <v>4565</v>
      </c>
      <c r="E1240" s="7" t="s">
        <v>3048</v>
      </c>
      <c r="F1240" s="8" t="s">
        <v>3053</v>
      </c>
      <c r="G1240" s="8" t="s">
        <v>4654</v>
      </c>
      <c r="H1240" s="8"/>
      <c r="I1240" s="175" t="s">
        <v>6845</v>
      </c>
      <c r="J1240" s="8"/>
      <c r="K1240" s="258" t="str">
        <f>LEFT(B1240,1)</f>
        <v>C</v>
      </c>
      <c r="L1240" s="259">
        <f>VALUE(MID(B1240,2,3))</f>
        <v>5</v>
      </c>
      <c r="M1240" s="35"/>
      <c r="N1240" s="17"/>
    </row>
    <row r="1241" spans="1:14" s="20" customFormat="1" ht="26.25">
      <c r="A1241" s="118" t="s">
        <v>6047</v>
      </c>
      <c r="B1241" s="4" t="s">
        <v>4183</v>
      </c>
      <c r="C1241" s="7" t="s">
        <v>6868</v>
      </c>
      <c r="D1241" s="7" t="s">
        <v>4565</v>
      </c>
      <c r="E1241" s="7" t="s">
        <v>3054</v>
      </c>
      <c r="F1241" s="8" t="s">
        <v>5977</v>
      </c>
      <c r="G1241" s="8"/>
      <c r="H1241" s="8"/>
      <c r="I1241" s="175" t="s">
        <v>6845</v>
      </c>
      <c r="J1241" s="8"/>
      <c r="K1241" s="258" t="str">
        <f>LEFT(B1241,1)</f>
        <v>C</v>
      </c>
      <c r="L1241" s="259">
        <f>VALUE(MID(B1241,2,3))</f>
        <v>6</v>
      </c>
      <c r="M1241" s="35"/>
      <c r="N1241" s="17"/>
    </row>
    <row r="1242" spans="1:14" s="20" customFormat="1">
      <c r="A1242" s="117" t="s">
        <v>6047</v>
      </c>
      <c r="B1242" s="4" t="s">
        <v>3750</v>
      </c>
      <c r="C1242" s="6" t="s">
        <v>6868</v>
      </c>
      <c r="D1242" s="1" t="s">
        <v>6869</v>
      </c>
      <c r="E1242" s="48" t="s">
        <v>3751</v>
      </c>
      <c r="F1242" s="77" t="s">
        <v>3752</v>
      </c>
      <c r="G1242" s="1" t="s">
        <v>4654</v>
      </c>
      <c r="H1242" s="302" t="s">
        <v>3753</v>
      </c>
      <c r="I1242" s="9" t="s">
        <v>6845</v>
      </c>
      <c r="J1242" s="1"/>
      <c r="K1242" s="249"/>
      <c r="L1242" s="250"/>
      <c r="M1242" s="25"/>
      <c r="N1242" s="26" t="s">
        <v>3754</v>
      </c>
    </row>
    <row r="1243" spans="1:14" s="20" customFormat="1">
      <c r="A1243" s="117" t="s">
        <v>6047</v>
      </c>
      <c r="B1243" s="4" t="s">
        <v>3017</v>
      </c>
      <c r="C1243" s="6" t="s">
        <v>6868</v>
      </c>
      <c r="D1243" s="1" t="s">
        <v>6869</v>
      </c>
      <c r="E1243" t="s">
        <v>3018</v>
      </c>
      <c r="F1243" t="s">
        <v>6596</v>
      </c>
      <c r="G1243" t="s">
        <v>7648</v>
      </c>
      <c r="H1243" t="s">
        <v>6597</v>
      </c>
      <c r="I1243" s="9" t="s">
        <v>6845</v>
      </c>
      <c r="J1243" s="1"/>
      <c r="K1243" s="249"/>
      <c r="L1243" s="250"/>
      <c r="M1243" s="25" t="s">
        <v>5012</v>
      </c>
      <c r="N1243" s="26" t="s">
        <v>3019</v>
      </c>
    </row>
    <row r="1244" spans="1:14" customFormat="1">
      <c r="A1244" s="117" t="s">
        <v>6047</v>
      </c>
      <c r="B1244" s="4" t="s">
        <v>7712</v>
      </c>
      <c r="C1244" s="437" t="s">
        <v>6868</v>
      </c>
      <c r="D1244" s="1" t="s">
        <v>6869</v>
      </c>
      <c r="E1244" t="s">
        <v>727</v>
      </c>
      <c r="F1244" t="s">
        <v>7713</v>
      </c>
      <c r="G1244" t="s">
        <v>7648</v>
      </c>
      <c r="H1244" s="501" t="s">
        <v>7710</v>
      </c>
      <c r="I1244" s="9" t="s">
        <v>6845</v>
      </c>
      <c r="M1244" t="s">
        <v>730</v>
      </c>
      <c r="N1244" s="449" t="s">
        <v>7714</v>
      </c>
    </row>
    <row r="1245" spans="1:14" s="20" customFormat="1" ht="26.25">
      <c r="A1245" s="118" t="s">
        <v>6047</v>
      </c>
      <c r="B1245" s="4" t="s">
        <v>4185</v>
      </c>
      <c r="C1245" s="7" t="s">
        <v>6868</v>
      </c>
      <c r="D1245" s="7" t="s">
        <v>4565</v>
      </c>
      <c r="E1245" s="7" t="s">
        <v>3056</v>
      </c>
      <c r="F1245" s="8" t="s">
        <v>3057</v>
      </c>
      <c r="G1245" s="8" t="s">
        <v>4654</v>
      </c>
      <c r="H1245" s="8"/>
      <c r="I1245" s="175" t="s">
        <v>6845</v>
      </c>
      <c r="J1245" s="8"/>
      <c r="K1245" s="258" t="str">
        <f>LEFT(B1245,1)</f>
        <v>C</v>
      </c>
      <c r="L1245" s="259">
        <f>VALUE(MID(B1245,2,3))</f>
        <v>8</v>
      </c>
      <c r="M1245" s="35"/>
      <c r="N1245" s="17"/>
    </row>
    <row r="1246" spans="1:14" s="20" customFormat="1">
      <c r="A1246" s="118" t="s">
        <v>6047</v>
      </c>
      <c r="B1246" s="4" t="s">
        <v>4186</v>
      </c>
      <c r="C1246" s="7" t="s">
        <v>6868</v>
      </c>
      <c r="D1246" s="7" t="s">
        <v>3956</v>
      </c>
      <c r="E1246" s="397" t="s">
        <v>544</v>
      </c>
      <c r="F1246" s="82" t="s">
        <v>6172</v>
      </c>
      <c r="G1246" s="8" t="s">
        <v>7648</v>
      </c>
      <c r="H1246" s="8"/>
      <c r="I1246" s="175" t="s">
        <v>6845</v>
      </c>
      <c r="J1246" s="8"/>
      <c r="K1246" s="258" t="str">
        <f>LEFT(B1246,1)</f>
        <v>C</v>
      </c>
      <c r="L1246" s="259">
        <f>VALUE(MID(B1246,2,3))</f>
        <v>9</v>
      </c>
      <c r="M1246" s="35"/>
      <c r="N1246" s="17"/>
    </row>
    <row r="1247" spans="1:14" s="20" customFormat="1">
      <c r="A1247" s="117" t="s">
        <v>6047</v>
      </c>
      <c r="B1247" s="4" t="s">
        <v>5835</v>
      </c>
      <c r="C1247" s="6" t="s">
        <v>6868</v>
      </c>
      <c r="D1247" s="30" t="s">
        <v>546</v>
      </c>
      <c r="E1247" s="95" t="s">
        <v>6865</v>
      </c>
      <c r="F1247" s="77" t="s">
        <v>1744</v>
      </c>
      <c r="G1247" s="1" t="s">
        <v>7649</v>
      </c>
      <c r="H1247" s="1" t="s">
        <v>1745</v>
      </c>
      <c r="I1247" s="9" t="s">
        <v>6845</v>
      </c>
      <c r="J1247" s="8"/>
      <c r="K1247" s="258"/>
      <c r="L1247" s="259"/>
      <c r="M1247" s="35"/>
      <c r="N1247" s="17"/>
    </row>
    <row r="1248" spans="1:14" s="20" customFormat="1" ht="17.25" customHeight="1">
      <c r="A1248" s="118" t="s">
        <v>6047</v>
      </c>
      <c r="B1248" s="4" t="s">
        <v>4190</v>
      </c>
      <c r="C1248" s="7" t="s">
        <v>6868</v>
      </c>
      <c r="D1248" s="8" t="s">
        <v>6869</v>
      </c>
      <c r="E1248" s="68" t="s">
        <v>4355</v>
      </c>
      <c r="F1248" s="167" t="s">
        <v>4356</v>
      </c>
      <c r="G1248" s="8" t="s">
        <v>4307</v>
      </c>
      <c r="H1248" s="8" t="s">
        <v>7201</v>
      </c>
      <c r="I1248" s="175"/>
      <c r="J1248" s="8" t="s">
        <v>624</v>
      </c>
      <c r="K1248" s="258" t="str">
        <f>LEFT(B1248,1)</f>
        <v>C</v>
      </c>
      <c r="L1248" s="259">
        <f>VALUE(MID(B1248,2,3))</f>
        <v>13</v>
      </c>
      <c r="M1248" s="35"/>
      <c r="N1248" s="17"/>
    </row>
    <row r="1249" spans="1:14" s="20" customFormat="1">
      <c r="A1249" s="118" t="s">
        <v>6047</v>
      </c>
      <c r="B1249" s="4" t="s">
        <v>4191</v>
      </c>
      <c r="C1249" s="7" t="s">
        <v>6868</v>
      </c>
      <c r="D1249" s="8" t="s">
        <v>6869</v>
      </c>
      <c r="E1249" s="68" t="s">
        <v>4413</v>
      </c>
      <c r="F1249" s="167" t="s">
        <v>4414</v>
      </c>
      <c r="G1249" s="8" t="s">
        <v>7651</v>
      </c>
      <c r="H1249" s="8"/>
      <c r="I1249" s="175" t="s">
        <v>6845</v>
      </c>
      <c r="J1249" s="8"/>
      <c r="K1249" s="258"/>
      <c r="L1249" s="259"/>
      <c r="M1249" s="35"/>
      <c r="N1249" s="17"/>
    </row>
    <row r="1250" spans="1:14" s="20" customFormat="1">
      <c r="A1250" s="118" t="s">
        <v>6047</v>
      </c>
      <c r="B1250" s="4" t="s">
        <v>4192</v>
      </c>
      <c r="C1250" s="7" t="s">
        <v>6868</v>
      </c>
      <c r="D1250" s="8" t="s">
        <v>6869</v>
      </c>
      <c r="E1250" s="68" t="s">
        <v>7609</v>
      </c>
      <c r="F1250" s="167" t="s">
        <v>7373</v>
      </c>
      <c r="G1250" s="8"/>
      <c r="H1250" s="8"/>
      <c r="I1250" s="175" t="s">
        <v>6845</v>
      </c>
      <c r="J1250" s="8" t="s">
        <v>4508</v>
      </c>
      <c r="K1250" s="258"/>
      <c r="L1250" s="259"/>
      <c r="M1250" s="35"/>
      <c r="N1250" s="17"/>
    </row>
    <row r="1251" spans="1:14" s="20" customFormat="1">
      <c r="A1251" s="118" t="s">
        <v>6047</v>
      </c>
      <c r="B1251" s="4" t="s">
        <v>6713</v>
      </c>
      <c r="C1251" s="7" t="s">
        <v>6868</v>
      </c>
      <c r="D1251" s="8" t="s">
        <v>6869</v>
      </c>
      <c r="E1251" s="68" t="s">
        <v>6396</v>
      </c>
      <c r="F1251" s="167" t="s">
        <v>525</v>
      </c>
      <c r="G1251" s="8" t="s">
        <v>526</v>
      </c>
      <c r="H1251" s="8"/>
      <c r="I1251" s="175" t="s">
        <v>6845</v>
      </c>
      <c r="J1251" s="8" t="s">
        <v>4508</v>
      </c>
      <c r="K1251" s="258"/>
      <c r="L1251" s="259"/>
      <c r="M1251" s="35"/>
      <c r="N1251" s="17"/>
    </row>
    <row r="1252" spans="1:14" s="20" customFormat="1">
      <c r="A1252" s="118" t="s">
        <v>6047</v>
      </c>
      <c r="B1252" s="4" t="s">
        <v>6714</v>
      </c>
      <c r="C1252" s="7" t="s">
        <v>6868</v>
      </c>
      <c r="D1252" s="8" t="s">
        <v>6869</v>
      </c>
      <c r="E1252" s="68" t="s">
        <v>6396</v>
      </c>
      <c r="F1252" s="167" t="s">
        <v>527</v>
      </c>
      <c r="G1252" s="8" t="s">
        <v>7651</v>
      </c>
      <c r="H1252" s="8"/>
      <c r="I1252" s="175" t="s">
        <v>6845</v>
      </c>
      <c r="J1252" s="8" t="s">
        <v>4508</v>
      </c>
      <c r="K1252" s="258"/>
      <c r="L1252" s="259"/>
      <c r="M1252" s="35"/>
      <c r="N1252" s="17"/>
    </row>
    <row r="1253" spans="1:14" customFormat="1">
      <c r="A1253" s="117" t="s">
        <v>6047</v>
      </c>
      <c r="B1253" s="4" t="s">
        <v>1631</v>
      </c>
      <c r="C1253" s="437" t="s">
        <v>6868</v>
      </c>
      <c r="D1253" s="1" t="s">
        <v>6869</v>
      </c>
      <c r="E1253" s="509" t="s">
        <v>1632</v>
      </c>
      <c r="F1253" s="509" t="s">
        <v>1634</v>
      </c>
      <c r="G1253" s="39" t="s">
        <v>7648</v>
      </c>
      <c r="H1253" s="509" t="s">
        <v>1635</v>
      </c>
      <c r="I1253" s="9"/>
      <c r="N1253" s="449"/>
    </row>
    <row r="1254" spans="1:14" s="20" customFormat="1">
      <c r="A1254" s="118" t="s">
        <v>6047</v>
      </c>
      <c r="B1254" s="4" t="s">
        <v>4419</v>
      </c>
      <c r="C1254" s="7" t="s">
        <v>6868</v>
      </c>
      <c r="D1254" s="8" t="s">
        <v>6869</v>
      </c>
      <c r="E1254" s="68" t="s">
        <v>2484</v>
      </c>
      <c r="F1254" s="167" t="s">
        <v>2972</v>
      </c>
      <c r="G1254" s="8" t="s">
        <v>4307</v>
      </c>
      <c r="H1254" s="8"/>
      <c r="I1254" s="175" t="s">
        <v>6845</v>
      </c>
      <c r="J1254" s="8" t="s">
        <v>4508</v>
      </c>
      <c r="K1254" s="258"/>
      <c r="L1254" s="259"/>
      <c r="M1254" s="35"/>
      <c r="N1254" s="17"/>
    </row>
    <row r="1255" spans="1:14" customFormat="1" ht="30">
      <c r="A1255" s="117" t="s">
        <v>6047</v>
      </c>
      <c r="B1255" s="4" t="s">
        <v>1633</v>
      </c>
      <c r="C1255" s="437" t="s">
        <v>6868</v>
      </c>
      <c r="D1255" s="1" t="s">
        <v>6869</v>
      </c>
      <c r="E1255" s="509" t="s">
        <v>1636</v>
      </c>
      <c r="F1255" s="510" t="s">
        <v>1637</v>
      </c>
      <c r="G1255" s="39" t="s">
        <v>7359</v>
      </c>
      <c r="H1255" s="509" t="s">
        <v>5932</v>
      </c>
      <c r="I1255" s="9" t="s">
        <v>6845</v>
      </c>
      <c r="N1255" s="449"/>
    </row>
    <row r="1256" spans="1:14" s="20" customFormat="1" ht="16.5" customHeight="1">
      <c r="A1256" s="117" t="s">
        <v>6047</v>
      </c>
      <c r="B1256" s="4" t="s">
        <v>3601</v>
      </c>
      <c r="C1256" s="6" t="s">
        <v>6868</v>
      </c>
      <c r="D1256" s="1" t="s">
        <v>6869</v>
      </c>
      <c r="E1256" s="95" t="s">
        <v>6310</v>
      </c>
      <c r="F1256" s="77" t="s">
        <v>6311</v>
      </c>
      <c r="G1256" s="1" t="s">
        <v>6206</v>
      </c>
      <c r="H1256" s="1" t="s">
        <v>7663</v>
      </c>
      <c r="I1256" s="9" t="s">
        <v>6845</v>
      </c>
      <c r="J1256" s="1"/>
      <c r="K1256" s="258"/>
      <c r="L1256" s="259"/>
      <c r="M1256" s="35" t="s">
        <v>4506</v>
      </c>
      <c r="N1256" s="17"/>
    </row>
    <row r="1257" spans="1:14" s="20" customFormat="1">
      <c r="A1257" s="117" t="s">
        <v>6047</v>
      </c>
      <c r="B1257" s="4" t="s">
        <v>6057</v>
      </c>
      <c r="C1257" s="6" t="s">
        <v>6868</v>
      </c>
      <c r="D1257" s="1" t="s">
        <v>6869</v>
      </c>
      <c r="E1257" s="95" t="s">
        <v>57</v>
      </c>
      <c r="F1257" s="77" t="s">
        <v>82</v>
      </c>
      <c r="G1257" s="1" t="s">
        <v>4656</v>
      </c>
      <c r="H1257" s="1" t="s">
        <v>7201</v>
      </c>
      <c r="I1257" s="9"/>
      <c r="J1257" s="1"/>
      <c r="K1257" s="258"/>
      <c r="L1257" s="259"/>
      <c r="M1257" s="35"/>
      <c r="N1257" s="17"/>
    </row>
    <row r="1258" spans="1:14" s="20" customFormat="1" ht="15.75" customHeight="1">
      <c r="A1258" s="117" t="s">
        <v>6047</v>
      </c>
      <c r="B1258" s="4" t="s">
        <v>4669</v>
      </c>
      <c r="C1258" s="6" t="s">
        <v>6868</v>
      </c>
      <c r="D1258" s="1" t="s">
        <v>6869</v>
      </c>
      <c r="E1258" s="95" t="s">
        <v>6312</v>
      </c>
      <c r="F1258" s="77" t="s">
        <v>6313</v>
      </c>
      <c r="G1258" s="1" t="s">
        <v>6074</v>
      </c>
      <c r="H1258" s="1" t="s">
        <v>545</v>
      </c>
      <c r="I1258" s="9" t="s">
        <v>2407</v>
      </c>
      <c r="J1258" s="8"/>
      <c r="K1258" s="258"/>
      <c r="L1258" s="259"/>
      <c r="M1258" s="35"/>
      <c r="N1258" s="17"/>
    </row>
    <row r="1259" spans="1:14" s="20" customFormat="1">
      <c r="A1259" s="117" t="s">
        <v>6047</v>
      </c>
      <c r="B1259" s="4" t="s">
        <v>3640</v>
      </c>
      <c r="C1259" s="6" t="s">
        <v>6868</v>
      </c>
      <c r="D1259" s="1" t="s">
        <v>6869</v>
      </c>
      <c r="E1259" s="232" t="s">
        <v>3641</v>
      </c>
      <c r="F1259" s="77" t="s">
        <v>3642</v>
      </c>
      <c r="G1259" s="1" t="s">
        <v>7359</v>
      </c>
      <c r="H1259" s="1" t="s">
        <v>3643</v>
      </c>
      <c r="I1259" s="9" t="s">
        <v>6845</v>
      </c>
      <c r="J1259" s="1"/>
      <c r="K1259" s="249"/>
      <c r="L1259" s="250"/>
      <c r="M1259" s="25" t="s">
        <v>5012</v>
      </c>
      <c r="N1259" s="26" t="s">
        <v>3644</v>
      </c>
    </row>
    <row r="1260" spans="1:14" customFormat="1">
      <c r="A1260" s="117" t="s">
        <v>6047</v>
      </c>
      <c r="B1260" s="4" t="s">
        <v>1193</v>
      </c>
      <c r="C1260" s="437" t="s">
        <v>6868</v>
      </c>
      <c r="D1260" s="1" t="s">
        <v>6869</v>
      </c>
      <c r="E1260" t="s">
        <v>727</v>
      </c>
      <c r="F1260" s="39" t="s">
        <v>6655</v>
      </c>
      <c r="G1260" s="39" t="s">
        <v>7648</v>
      </c>
      <c r="H1260" s="504" t="s">
        <v>1185</v>
      </c>
      <c r="I1260" s="9" t="s">
        <v>6845</v>
      </c>
      <c r="M1260" t="s">
        <v>730</v>
      </c>
      <c r="N1260" s="448" t="s">
        <v>1192</v>
      </c>
    </row>
    <row r="1261" spans="1:14" s="20" customFormat="1">
      <c r="A1261" s="118" t="s">
        <v>6047</v>
      </c>
      <c r="B1261" s="4" t="s">
        <v>92</v>
      </c>
      <c r="C1261" s="6" t="s">
        <v>6868</v>
      </c>
      <c r="D1261" s="6" t="s">
        <v>3959</v>
      </c>
      <c r="E1261" s="6" t="s">
        <v>7113</v>
      </c>
      <c r="F1261" s="1" t="s">
        <v>7114</v>
      </c>
      <c r="G1261" s="1" t="s">
        <v>7359</v>
      </c>
      <c r="H1261" s="1" t="s">
        <v>7115</v>
      </c>
      <c r="I1261" s="9" t="s">
        <v>6845</v>
      </c>
      <c r="J1261" s="8"/>
      <c r="K1261" s="258"/>
      <c r="L1261" s="259"/>
      <c r="M1261" s="35"/>
      <c r="N1261" s="17"/>
    </row>
    <row r="1262" spans="1:14" s="20" customFormat="1">
      <c r="A1262" s="117" t="s">
        <v>6047</v>
      </c>
      <c r="B1262" s="4" t="s">
        <v>4194</v>
      </c>
      <c r="C1262" s="6" t="s">
        <v>6868</v>
      </c>
      <c r="D1262" s="6" t="s">
        <v>3386</v>
      </c>
      <c r="E1262" s="86" t="s">
        <v>5084</v>
      </c>
      <c r="F1262" s="1" t="s">
        <v>3043</v>
      </c>
      <c r="G1262" s="30" t="s">
        <v>594</v>
      </c>
      <c r="H1262" s="1" t="s">
        <v>6461</v>
      </c>
      <c r="I1262" s="9" t="s">
        <v>6845</v>
      </c>
      <c r="J1262" s="8"/>
      <c r="K1262" s="258"/>
      <c r="L1262" s="259"/>
      <c r="M1262" s="35"/>
      <c r="N1262" s="17"/>
    </row>
    <row r="1263" spans="1:14" s="20" customFormat="1" ht="26.25">
      <c r="A1263" s="117" t="s">
        <v>6047</v>
      </c>
      <c r="B1263" s="4" t="s">
        <v>4071</v>
      </c>
      <c r="C1263" s="6" t="s">
        <v>6868</v>
      </c>
      <c r="D1263" s="6" t="s">
        <v>141</v>
      </c>
      <c r="E1263" s="86" t="s">
        <v>142</v>
      </c>
      <c r="F1263" s="1" t="s">
        <v>143</v>
      </c>
      <c r="G1263" s="30" t="s">
        <v>7651</v>
      </c>
      <c r="H1263" s="1" t="s">
        <v>144</v>
      </c>
      <c r="I1263" s="9"/>
      <c r="J1263" s="1"/>
      <c r="K1263" s="258"/>
      <c r="L1263" s="259"/>
      <c r="M1263" s="35"/>
      <c r="N1263" s="26"/>
    </row>
    <row r="1264" spans="1:14" s="20" customFormat="1" ht="26.25">
      <c r="A1264" s="117" t="s">
        <v>6047</v>
      </c>
      <c r="B1264" s="4" t="s">
        <v>7074</v>
      </c>
      <c r="C1264" s="6" t="s">
        <v>6868</v>
      </c>
      <c r="D1264" s="1" t="s">
        <v>6869</v>
      </c>
      <c r="E1264" s="232" t="s">
        <v>6607</v>
      </c>
      <c r="F1264" s="77" t="s">
        <v>6608</v>
      </c>
      <c r="G1264" s="1" t="s">
        <v>4307</v>
      </c>
      <c r="H1264" s="1" t="s">
        <v>5120</v>
      </c>
      <c r="I1264" s="9" t="s">
        <v>6845</v>
      </c>
      <c r="J1264" s="8"/>
      <c r="K1264" s="258"/>
      <c r="L1264" s="259"/>
      <c r="M1264" s="35"/>
      <c r="N1264" s="17"/>
    </row>
    <row r="1265" spans="1:14" s="20" customFormat="1">
      <c r="A1265" s="118" t="s">
        <v>6047</v>
      </c>
      <c r="B1265" s="74" t="s">
        <v>4189</v>
      </c>
      <c r="C1265" s="7" t="s">
        <v>7607</v>
      </c>
      <c r="D1265" s="8" t="s">
        <v>3959</v>
      </c>
      <c r="E1265" s="397" t="s">
        <v>3488</v>
      </c>
      <c r="F1265" s="82" t="s">
        <v>6436</v>
      </c>
      <c r="G1265" s="8" t="s">
        <v>7649</v>
      </c>
      <c r="H1265" s="8" t="s">
        <v>4572</v>
      </c>
      <c r="I1265" s="175" t="s">
        <v>6845</v>
      </c>
      <c r="J1265" s="8"/>
      <c r="K1265" s="258"/>
      <c r="L1265" s="259"/>
      <c r="M1265" s="35"/>
      <c r="N1265" s="17"/>
    </row>
    <row r="1266" spans="1:14" s="20" customFormat="1">
      <c r="A1266" s="118" t="s">
        <v>6047</v>
      </c>
      <c r="B1266" s="4" t="s">
        <v>4176</v>
      </c>
      <c r="C1266" s="7" t="s">
        <v>6868</v>
      </c>
      <c r="D1266" s="7" t="s">
        <v>3959</v>
      </c>
      <c r="E1266" s="7" t="s">
        <v>3533</v>
      </c>
      <c r="F1266" s="8" t="s">
        <v>3540</v>
      </c>
      <c r="G1266" s="8" t="s">
        <v>4307</v>
      </c>
      <c r="H1266" s="8" t="s">
        <v>7606</v>
      </c>
      <c r="I1266" s="175" t="s">
        <v>6845</v>
      </c>
      <c r="J1266" s="8"/>
      <c r="K1266" s="258"/>
      <c r="L1266" s="259"/>
      <c r="M1266" s="35"/>
      <c r="N1266" s="17"/>
    </row>
    <row r="1267" spans="1:14" s="20" customFormat="1">
      <c r="A1267" s="118" t="s">
        <v>6047</v>
      </c>
      <c r="B1267" s="4" t="s">
        <v>4193</v>
      </c>
      <c r="C1267" s="7" t="s">
        <v>6868</v>
      </c>
      <c r="D1267" s="7" t="s">
        <v>3958</v>
      </c>
      <c r="E1267" s="7" t="s">
        <v>5070</v>
      </c>
      <c r="F1267" s="8" t="s">
        <v>3058</v>
      </c>
      <c r="G1267" s="8"/>
      <c r="H1267" s="8"/>
      <c r="I1267" s="175"/>
      <c r="J1267" s="8"/>
      <c r="K1267" s="258" t="str">
        <f>LEFT(B1267,1)</f>
        <v>D</v>
      </c>
      <c r="L1267" s="259">
        <f>VALUE(MID(B1267,2,3))</f>
        <v>1</v>
      </c>
      <c r="M1267" s="35"/>
      <c r="N1267" s="17"/>
    </row>
    <row r="1268" spans="1:14" s="20" customFormat="1" ht="26.25">
      <c r="A1268" s="118" t="s">
        <v>6047</v>
      </c>
      <c r="B1268" s="4" t="s">
        <v>4201</v>
      </c>
      <c r="C1268" s="7" t="s">
        <v>6868</v>
      </c>
      <c r="D1268" s="7" t="s">
        <v>3060</v>
      </c>
      <c r="E1268" s="7" t="s">
        <v>3061</v>
      </c>
      <c r="F1268" s="8" t="s">
        <v>1545</v>
      </c>
      <c r="G1268" s="8"/>
      <c r="H1268" s="1"/>
      <c r="I1268" s="9" t="s">
        <v>6845</v>
      </c>
      <c r="J1268" s="1"/>
      <c r="K1268" s="261"/>
      <c r="L1268" s="262"/>
      <c r="M1268" s="35" t="s">
        <v>5012</v>
      </c>
      <c r="N1268" s="263" t="s">
        <v>2309</v>
      </c>
    </row>
    <row r="1269" spans="1:14" s="20" customFormat="1">
      <c r="A1269" s="398" t="s">
        <v>6047</v>
      </c>
      <c r="B1269" s="4" t="s">
        <v>4202</v>
      </c>
      <c r="C1269" s="7" t="s">
        <v>6868</v>
      </c>
      <c r="D1269" s="7" t="s">
        <v>3060</v>
      </c>
      <c r="E1269" s="7" t="s">
        <v>3061</v>
      </c>
      <c r="F1269" s="8" t="s">
        <v>6921</v>
      </c>
      <c r="G1269" s="8"/>
      <c r="H1269" s="1" t="s">
        <v>7201</v>
      </c>
      <c r="I1269" s="9"/>
      <c r="J1269" s="1"/>
      <c r="K1269" s="261"/>
      <c r="L1269" s="262"/>
      <c r="M1269" s="35" t="s">
        <v>5012</v>
      </c>
      <c r="N1269" s="263" t="s">
        <v>2309</v>
      </c>
    </row>
    <row r="1270" spans="1:14" s="20" customFormat="1" ht="26.25">
      <c r="A1270" s="118" t="s">
        <v>6047</v>
      </c>
      <c r="B1270" s="4" t="s">
        <v>4200</v>
      </c>
      <c r="C1270" s="7" t="s">
        <v>6868</v>
      </c>
      <c r="D1270" s="7" t="s">
        <v>6936</v>
      </c>
      <c r="E1270" s="7" t="s">
        <v>3061</v>
      </c>
      <c r="F1270" s="8" t="s">
        <v>5419</v>
      </c>
      <c r="G1270" s="8"/>
      <c r="H1270" s="1" t="s">
        <v>45</v>
      </c>
      <c r="I1270" s="9">
        <v>2</v>
      </c>
      <c r="J1270" s="1"/>
      <c r="K1270" s="261"/>
      <c r="L1270" s="262"/>
      <c r="M1270" s="35" t="s">
        <v>5012</v>
      </c>
      <c r="N1270" s="263" t="s">
        <v>2309</v>
      </c>
    </row>
    <row r="1271" spans="1:14" s="20" customFormat="1">
      <c r="A1271" s="118" t="s">
        <v>6047</v>
      </c>
      <c r="B1271" s="4" t="s">
        <v>4207</v>
      </c>
      <c r="C1271" s="7" t="s">
        <v>6868</v>
      </c>
      <c r="D1271" s="7" t="s">
        <v>3060</v>
      </c>
      <c r="E1271" s="7" t="s">
        <v>5420</v>
      </c>
      <c r="F1271" s="8" t="s">
        <v>6923</v>
      </c>
      <c r="G1271" s="8" t="s">
        <v>7651</v>
      </c>
      <c r="H1271" s="8"/>
      <c r="I1271" s="175"/>
      <c r="J1271" s="8"/>
      <c r="K1271" s="258" t="str">
        <f>LEFT(B1271,1)</f>
        <v>E</v>
      </c>
      <c r="L1271" s="259">
        <f>VALUE(MID(B1271,2,3))</f>
        <v>4</v>
      </c>
      <c r="M1271" s="35"/>
      <c r="N1271" s="17"/>
    </row>
    <row r="1272" spans="1:14" s="20" customFormat="1">
      <c r="A1272" s="118" t="s">
        <v>6047</v>
      </c>
      <c r="B1272" s="4" t="s">
        <v>4208</v>
      </c>
      <c r="C1272" s="7" t="s">
        <v>6868</v>
      </c>
      <c r="D1272" s="7" t="s">
        <v>3960</v>
      </c>
      <c r="E1272" s="7" t="s">
        <v>5421</v>
      </c>
      <c r="F1272" s="8" t="s">
        <v>4642</v>
      </c>
      <c r="G1272" s="8"/>
      <c r="H1272" s="8"/>
      <c r="I1272" s="182" t="s">
        <v>6845</v>
      </c>
      <c r="J1272" s="8"/>
      <c r="K1272" s="258" t="str">
        <f>LEFT(B1272,1)</f>
        <v>E</v>
      </c>
      <c r="L1272" s="259">
        <f>VALUE(MID(B1272,2,3))</f>
        <v>5</v>
      </c>
      <c r="M1272" s="35"/>
      <c r="N1272" s="17"/>
    </row>
    <row r="1273" spans="1:14" customFormat="1">
      <c r="A1273" s="118" t="s">
        <v>6047</v>
      </c>
      <c r="B1273" s="34" t="s">
        <v>591</v>
      </c>
      <c r="C1273" s="324" t="s">
        <v>6868</v>
      </c>
      <c r="D1273" s="7" t="s">
        <v>3060</v>
      </c>
      <c r="E1273" s="7" t="s">
        <v>5420</v>
      </c>
      <c r="F1273" s="8" t="s">
        <v>6922</v>
      </c>
      <c r="G1273" s="7" t="s">
        <v>7651</v>
      </c>
      <c r="H1273" s="399"/>
      <c r="I1273" s="400"/>
      <c r="J1273" s="399"/>
      <c r="K1273" s="300" t="str">
        <f>LEFT(B1273,1)</f>
        <v>E</v>
      </c>
      <c r="L1273" s="301">
        <f>VALUE(MID(B1273,2,3))</f>
        <v>6</v>
      </c>
      <c r="M1273" s="323"/>
      <c r="N1273" s="338"/>
    </row>
    <row r="1274" spans="1:14" s="20" customFormat="1">
      <c r="A1274" s="118" t="s">
        <v>6047</v>
      </c>
      <c r="B1274" s="4" t="s">
        <v>4854</v>
      </c>
      <c r="C1274" s="7" t="s">
        <v>6868</v>
      </c>
      <c r="D1274" s="7" t="s">
        <v>3060</v>
      </c>
      <c r="E1274" s="68" t="s">
        <v>3838</v>
      </c>
      <c r="F1274" s="8" t="s">
        <v>6989</v>
      </c>
      <c r="G1274" s="8" t="s">
        <v>7648</v>
      </c>
      <c r="H1274" s="8" t="s">
        <v>4359</v>
      </c>
      <c r="I1274" s="182" t="s">
        <v>6845</v>
      </c>
      <c r="J1274" s="8"/>
      <c r="K1274" s="258" t="str">
        <f>LEFT(B1274,1)</f>
        <v>E</v>
      </c>
      <c r="L1274" s="259">
        <f>VALUE(MID(B1274,2,3))</f>
        <v>7</v>
      </c>
      <c r="M1274" s="35"/>
      <c r="N1274" s="17"/>
    </row>
    <row r="1275" spans="1:14" s="20" customFormat="1">
      <c r="A1275" s="118" t="s">
        <v>6047</v>
      </c>
      <c r="B1275" s="4" t="s">
        <v>4855</v>
      </c>
      <c r="C1275" s="7" t="s">
        <v>6868</v>
      </c>
      <c r="D1275" s="7" t="s">
        <v>3060</v>
      </c>
      <c r="E1275" s="7" t="s">
        <v>3061</v>
      </c>
      <c r="F1275" s="8" t="s">
        <v>6925</v>
      </c>
      <c r="G1275" s="8" t="s">
        <v>7648</v>
      </c>
      <c r="H1275" s="1"/>
      <c r="I1275" s="9"/>
      <c r="J1275" s="1"/>
      <c r="K1275" s="261"/>
      <c r="L1275" s="262"/>
      <c r="M1275" s="35" t="s">
        <v>5012</v>
      </c>
      <c r="N1275" s="263" t="s">
        <v>2309</v>
      </c>
    </row>
    <row r="1276" spans="1:14" s="20" customFormat="1">
      <c r="A1276" s="118" t="s">
        <v>6047</v>
      </c>
      <c r="B1276" s="4" t="s">
        <v>4856</v>
      </c>
      <c r="C1276" s="7" t="s">
        <v>6868</v>
      </c>
      <c r="D1276" s="7" t="s">
        <v>3060</v>
      </c>
      <c r="E1276" s="7" t="s">
        <v>3061</v>
      </c>
      <c r="F1276" s="8" t="s">
        <v>6924</v>
      </c>
      <c r="G1276" s="8" t="s">
        <v>7648</v>
      </c>
      <c r="H1276" s="1"/>
      <c r="I1276" s="9"/>
      <c r="J1276" s="1"/>
      <c r="K1276" s="261"/>
      <c r="L1276" s="262"/>
      <c r="M1276" s="35" t="s">
        <v>5012</v>
      </c>
      <c r="N1276" s="263" t="s">
        <v>2309</v>
      </c>
    </row>
    <row r="1277" spans="1:14" s="20" customFormat="1">
      <c r="A1277" s="118" t="s">
        <v>6047</v>
      </c>
      <c r="B1277" s="4" t="s">
        <v>3602</v>
      </c>
      <c r="C1277" s="7" t="s">
        <v>6868</v>
      </c>
      <c r="D1277" s="8" t="s">
        <v>4481</v>
      </c>
      <c r="E1277" s="68" t="s">
        <v>3838</v>
      </c>
      <c r="F1277" s="167" t="s">
        <v>6173</v>
      </c>
      <c r="G1277" s="8" t="s">
        <v>7648</v>
      </c>
      <c r="H1277" s="8"/>
      <c r="I1277" s="175" t="s">
        <v>6845</v>
      </c>
      <c r="J1277" s="8"/>
      <c r="K1277" s="258"/>
      <c r="L1277" s="259"/>
      <c r="M1277" s="35"/>
      <c r="N1277" s="17"/>
    </row>
    <row r="1278" spans="1:14" s="20" customFormat="1" ht="25.5" customHeight="1">
      <c r="A1278" s="140" t="s">
        <v>6047</v>
      </c>
      <c r="B1278" s="4" t="s">
        <v>2621</v>
      </c>
      <c r="C1278" s="6" t="s">
        <v>6868</v>
      </c>
      <c r="D1278" s="6" t="s">
        <v>4360</v>
      </c>
      <c r="E1278" s="6" t="s">
        <v>5089</v>
      </c>
      <c r="F1278" s="1" t="s">
        <v>529</v>
      </c>
      <c r="G1278" s="1" t="s">
        <v>4659</v>
      </c>
      <c r="H1278" s="1"/>
      <c r="I1278" s="9" t="s">
        <v>6845</v>
      </c>
      <c r="J1278" s="1"/>
      <c r="K1278" s="258"/>
      <c r="L1278" s="259"/>
      <c r="M1278" s="35" t="s">
        <v>4508</v>
      </c>
      <c r="N1278" s="17"/>
    </row>
    <row r="1279" spans="1:14" s="20" customFormat="1" ht="27" customHeight="1">
      <c r="A1279" s="118" t="s">
        <v>6047</v>
      </c>
      <c r="B1279" s="4" t="s">
        <v>3945</v>
      </c>
      <c r="C1279" s="7" t="s">
        <v>6868</v>
      </c>
      <c r="D1279" s="6" t="s">
        <v>528</v>
      </c>
      <c r="E1279" s="7" t="s">
        <v>3059</v>
      </c>
      <c r="F1279" s="8" t="s">
        <v>6438</v>
      </c>
      <c r="G1279" s="8" t="s">
        <v>7648</v>
      </c>
      <c r="H1279" s="8"/>
      <c r="I1279" s="182"/>
      <c r="J1279" s="8"/>
      <c r="K1279" s="258"/>
      <c r="L1279" s="259"/>
      <c r="M1279" s="35"/>
      <c r="N1279" s="17"/>
    </row>
    <row r="1280" spans="1:14" s="20" customFormat="1">
      <c r="A1280" s="135" t="s">
        <v>6047</v>
      </c>
      <c r="B1280" s="4" t="s">
        <v>4820</v>
      </c>
      <c r="C1280" s="6" t="s">
        <v>6868</v>
      </c>
      <c r="D1280" s="6" t="s">
        <v>3961</v>
      </c>
      <c r="E1280" s="6" t="s">
        <v>5445</v>
      </c>
      <c r="F1280" s="1" t="s">
        <v>5446</v>
      </c>
      <c r="G1280" s="1" t="s">
        <v>4307</v>
      </c>
      <c r="H1280" s="30" t="s">
        <v>5447</v>
      </c>
      <c r="I1280" s="9"/>
      <c r="J1280" s="1"/>
      <c r="K1280" s="258"/>
      <c r="L1280" s="259"/>
      <c r="M1280" s="1" t="s">
        <v>5012</v>
      </c>
      <c r="N1280" s="26" t="s">
        <v>972</v>
      </c>
    </row>
    <row r="1281" spans="1:14" s="20" customFormat="1" ht="26.25" customHeight="1">
      <c r="A1281" s="118" t="s">
        <v>6047</v>
      </c>
      <c r="B1281" s="4" t="s">
        <v>7017</v>
      </c>
      <c r="C1281" s="7" t="s">
        <v>6868</v>
      </c>
      <c r="D1281" s="7" t="s">
        <v>4361</v>
      </c>
      <c r="E1281" s="7" t="s">
        <v>5448</v>
      </c>
      <c r="F1281" s="8" t="s">
        <v>5449</v>
      </c>
      <c r="G1281" s="8" t="s">
        <v>4307</v>
      </c>
      <c r="H1281" s="44" t="s">
        <v>3211</v>
      </c>
      <c r="I1281" s="182" t="s">
        <v>6845</v>
      </c>
      <c r="J1281" s="8"/>
      <c r="K1281" s="258"/>
      <c r="L1281" s="259"/>
      <c r="M1281" s="35"/>
      <c r="N1281" s="17"/>
    </row>
    <row r="1282" spans="1:14" s="20" customFormat="1" ht="21.75" customHeight="1">
      <c r="A1282" s="135" t="s">
        <v>6047</v>
      </c>
      <c r="B1282" s="4" t="s">
        <v>7019</v>
      </c>
      <c r="C1282" s="6" t="s">
        <v>6868</v>
      </c>
      <c r="D1282" s="1" t="s">
        <v>4481</v>
      </c>
      <c r="E1282" s="6" t="s">
        <v>3367</v>
      </c>
      <c r="F1282" s="1" t="s">
        <v>3368</v>
      </c>
      <c r="G1282" s="1" t="s">
        <v>7359</v>
      </c>
      <c r="H1282" s="30" t="s">
        <v>3369</v>
      </c>
      <c r="I1282" s="9" t="s">
        <v>6845</v>
      </c>
      <c r="J1282" s="8"/>
      <c r="K1282" s="258"/>
      <c r="L1282" s="259"/>
      <c r="M1282" s="35" t="s">
        <v>5713</v>
      </c>
      <c r="N1282" s="26" t="s">
        <v>5544</v>
      </c>
    </row>
    <row r="1283" spans="1:14" s="20" customFormat="1">
      <c r="A1283" s="117" t="s">
        <v>6047</v>
      </c>
      <c r="B1283" s="4" t="s">
        <v>4362</v>
      </c>
      <c r="C1283" s="6" t="s">
        <v>6868</v>
      </c>
      <c r="D1283" s="6" t="s">
        <v>7409</v>
      </c>
      <c r="E1283" s="6" t="s">
        <v>7410</v>
      </c>
      <c r="F1283" s="1" t="s">
        <v>5024</v>
      </c>
      <c r="G1283" s="1" t="s">
        <v>7649</v>
      </c>
      <c r="H1283" s="1" t="s">
        <v>5025</v>
      </c>
      <c r="I1283" s="9"/>
      <c r="J1283" s="1"/>
      <c r="K1283" s="261"/>
      <c r="L1283" s="262"/>
      <c r="M1283" s="234"/>
      <c r="N1283" s="263"/>
    </row>
    <row r="1284" spans="1:14" s="20" customFormat="1" ht="28.5" customHeight="1">
      <c r="A1284" s="118" t="s">
        <v>6047</v>
      </c>
      <c r="B1284" s="4" t="s">
        <v>4363</v>
      </c>
      <c r="C1284" s="6" t="s">
        <v>6868</v>
      </c>
      <c r="D1284" s="1" t="s">
        <v>5077</v>
      </c>
      <c r="E1284" s="7" t="s">
        <v>5078</v>
      </c>
      <c r="F1284" s="8" t="s">
        <v>2755</v>
      </c>
      <c r="G1284" s="107" t="s">
        <v>7648</v>
      </c>
      <c r="H1284" s="8" t="s">
        <v>2756</v>
      </c>
      <c r="I1284" s="182" t="s">
        <v>6845</v>
      </c>
      <c r="J1284" s="8"/>
      <c r="K1284" s="258"/>
      <c r="L1284" s="259"/>
      <c r="M1284" s="35" t="s">
        <v>5012</v>
      </c>
      <c r="N1284" s="17"/>
    </row>
    <row r="1285" spans="1:14" s="21" customFormat="1">
      <c r="A1285" s="118" t="s">
        <v>6047</v>
      </c>
      <c r="B1285" s="4" t="s">
        <v>4197</v>
      </c>
      <c r="C1285" s="6" t="s">
        <v>6868</v>
      </c>
      <c r="D1285" s="1" t="s">
        <v>3107</v>
      </c>
      <c r="E1285" s="497" t="s">
        <v>6243</v>
      </c>
      <c r="F1285" s="497" t="s">
        <v>6244</v>
      </c>
      <c r="G1285" s="33" t="s">
        <v>7651</v>
      </c>
      <c r="H1285" s="8" t="s">
        <v>6246</v>
      </c>
      <c r="I1285" s="175"/>
      <c r="J1285" s="1"/>
      <c r="K1285" s="261"/>
      <c r="L1285" s="262"/>
      <c r="M1285" s="1"/>
      <c r="N1285" s="497" t="s">
        <v>6245</v>
      </c>
    </row>
    <row r="1286" spans="1:14" s="20" customFormat="1" ht="22.5" customHeight="1">
      <c r="A1286" s="118" t="s">
        <v>6047</v>
      </c>
      <c r="B1286" s="4" t="s">
        <v>5601</v>
      </c>
      <c r="C1286" s="7" t="s">
        <v>6868</v>
      </c>
      <c r="D1286" s="7" t="s">
        <v>5093</v>
      </c>
      <c r="E1286" s="7" t="s">
        <v>5094</v>
      </c>
      <c r="F1286" s="8" t="s">
        <v>3263</v>
      </c>
      <c r="G1286" s="107" t="s">
        <v>7648</v>
      </c>
      <c r="H1286" s="8" t="s">
        <v>7397</v>
      </c>
      <c r="I1286" s="175" t="s">
        <v>6845</v>
      </c>
      <c r="J1286" s="1"/>
      <c r="K1286" s="261"/>
      <c r="L1286" s="262"/>
      <c r="M1286" s="35" t="s">
        <v>5012</v>
      </c>
      <c r="N1286" s="263" t="s">
        <v>2311</v>
      </c>
    </row>
    <row r="1287" spans="1:14" s="20" customFormat="1">
      <c r="A1287" s="117" t="s">
        <v>6047</v>
      </c>
      <c r="B1287" s="4" t="s">
        <v>4897</v>
      </c>
      <c r="C1287" s="6" t="s">
        <v>6868</v>
      </c>
      <c r="D1287" s="6" t="s">
        <v>4894</v>
      </c>
      <c r="E1287" s="6" t="s">
        <v>1275</v>
      </c>
      <c r="F1287" s="1" t="s">
        <v>4895</v>
      </c>
      <c r="G1287" s="1" t="s">
        <v>7649</v>
      </c>
      <c r="H1287" s="1" t="s">
        <v>4896</v>
      </c>
      <c r="I1287" s="9" t="s">
        <v>6845</v>
      </c>
      <c r="J1287" s="1"/>
      <c r="K1287" s="261"/>
      <c r="L1287" s="262"/>
      <c r="M1287" s="234"/>
      <c r="N1287" s="263"/>
    </row>
    <row r="1288" spans="1:14" s="20" customFormat="1">
      <c r="A1288" s="117" t="s">
        <v>6047</v>
      </c>
      <c r="B1288" s="4" t="s">
        <v>3928</v>
      </c>
      <c r="C1288" s="6" t="s">
        <v>6868</v>
      </c>
      <c r="D1288" s="6" t="s">
        <v>3929</v>
      </c>
      <c r="E1288" s="79" t="s">
        <v>3860</v>
      </c>
      <c r="F1288" s="39" t="s">
        <v>3861</v>
      </c>
      <c r="G1288" s="79" t="s">
        <v>4654</v>
      </c>
      <c r="H1288" s="79" t="s">
        <v>3862</v>
      </c>
      <c r="I1288" s="9" t="s">
        <v>6845</v>
      </c>
      <c r="J1288" s="1"/>
      <c r="K1288" s="261"/>
      <c r="L1288" s="262"/>
      <c r="M1288" s="79" t="s">
        <v>5012</v>
      </c>
      <c r="N1288" s="469" t="s">
        <v>3863</v>
      </c>
    </row>
    <row r="1289" spans="1:14" s="20" customFormat="1">
      <c r="A1289" s="118" t="s">
        <v>6047</v>
      </c>
      <c r="B1289" s="4" t="s">
        <v>4203</v>
      </c>
      <c r="C1289" s="7" t="s">
        <v>6868</v>
      </c>
      <c r="D1289" s="7" t="s">
        <v>5422</v>
      </c>
      <c r="E1289" s="7" t="s">
        <v>5079</v>
      </c>
      <c r="F1289" s="8" t="s">
        <v>5423</v>
      </c>
      <c r="G1289" s="8" t="s">
        <v>7648</v>
      </c>
      <c r="H1289" s="8" t="s">
        <v>5091</v>
      </c>
      <c r="I1289" s="182" t="s">
        <v>6845</v>
      </c>
      <c r="J1289" s="8"/>
      <c r="K1289" s="258" t="str">
        <f>LEFT(B1289,1)</f>
        <v>F</v>
      </c>
      <c r="L1289" s="259">
        <f>VALUE(MID(B1289,2,3))</f>
        <v>1</v>
      </c>
      <c r="M1289" s="35"/>
      <c r="N1289" s="17"/>
    </row>
    <row r="1290" spans="1:14" s="20" customFormat="1" ht="26.25">
      <c r="A1290" s="117" t="s">
        <v>6047</v>
      </c>
      <c r="B1290" s="4" t="s">
        <v>93</v>
      </c>
      <c r="C1290" s="6" t="s">
        <v>6868</v>
      </c>
      <c r="D1290" s="6" t="s">
        <v>5422</v>
      </c>
      <c r="E1290" s="6" t="s">
        <v>6548</v>
      </c>
      <c r="F1290" s="1" t="s">
        <v>7112</v>
      </c>
      <c r="G1290" s="1" t="s">
        <v>7359</v>
      </c>
      <c r="H1290" s="1" t="s">
        <v>4364</v>
      </c>
      <c r="I1290" s="182"/>
      <c r="J1290" s="8"/>
      <c r="K1290" s="258"/>
      <c r="L1290" s="259"/>
      <c r="M1290" s="35"/>
      <c r="N1290" s="17"/>
    </row>
    <row r="1291" spans="1:14" s="20" customFormat="1">
      <c r="A1291" s="118" t="s">
        <v>6047</v>
      </c>
      <c r="B1291" s="4" t="s">
        <v>4204</v>
      </c>
      <c r="C1291" s="7" t="s">
        <v>6868</v>
      </c>
      <c r="D1291" s="7" t="s">
        <v>5422</v>
      </c>
      <c r="E1291" s="7" t="s">
        <v>5424</v>
      </c>
      <c r="F1291" s="8" t="s">
        <v>5425</v>
      </c>
      <c r="G1291" s="8" t="s">
        <v>7649</v>
      </c>
      <c r="H1291" s="8"/>
      <c r="I1291" s="182" t="s">
        <v>6845</v>
      </c>
      <c r="J1291" s="8"/>
      <c r="K1291" s="258" t="str">
        <f>LEFT(B1291,1)</f>
        <v>F</v>
      </c>
      <c r="L1291" s="259">
        <f>VALUE(MID(B1291,2,3))</f>
        <v>2</v>
      </c>
      <c r="M1291" s="35"/>
      <c r="N1291" s="17"/>
    </row>
    <row r="1292" spans="1:14" s="20" customFormat="1">
      <c r="A1292" s="118" t="s">
        <v>6047</v>
      </c>
      <c r="B1292" s="4" t="s">
        <v>4205</v>
      </c>
      <c r="C1292" s="7" t="s">
        <v>6868</v>
      </c>
      <c r="D1292" s="7" t="s">
        <v>5422</v>
      </c>
      <c r="E1292" s="7" t="s">
        <v>5084</v>
      </c>
      <c r="F1292" s="8" t="s">
        <v>7599</v>
      </c>
      <c r="G1292" s="8" t="s">
        <v>4307</v>
      </c>
      <c r="H1292" s="8"/>
      <c r="I1292" s="81"/>
      <c r="J1292" s="8"/>
      <c r="K1292" s="258" t="str">
        <f>LEFT(B1292,1)</f>
        <v>F</v>
      </c>
      <c r="L1292" s="259">
        <f>VALUE(MID(B1292,2,3))</f>
        <v>3</v>
      </c>
      <c r="M1292" s="35"/>
      <c r="N1292" s="17"/>
    </row>
    <row r="1293" spans="1:14" s="20" customFormat="1">
      <c r="A1293" s="118" t="s">
        <v>6047</v>
      </c>
      <c r="B1293" s="4" t="s">
        <v>6034</v>
      </c>
      <c r="C1293" s="7" t="s">
        <v>6868</v>
      </c>
      <c r="D1293" s="7" t="s">
        <v>4568</v>
      </c>
      <c r="E1293" s="7" t="s">
        <v>5070</v>
      </c>
      <c r="F1293" s="8" t="s">
        <v>4569</v>
      </c>
      <c r="G1293" s="8" t="s">
        <v>7648</v>
      </c>
      <c r="H1293" s="8"/>
      <c r="I1293" s="81"/>
      <c r="J1293" s="8"/>
      <c r="K1293" s="258"/>
      <c r="L1293" s="259"/>
      <c r="M1293" s="35"/>
      <c r="N1293" s="17"/>
    </row>
    <row r="1294" spans="1:14" s="20" customFormat="1">
      <c r="A1294" s="117" t="s">
        <v>6047</v>
      </c>
      <c r="B1294" s="4" t="s">
        <v>94</v>
      </c>
      <c r="C1294" s="6" t="s">
        <v>3450</v>
      </c>
      <c r="D1294" s="6"/>
      <c r="E1294" s="6"/>
      <c r="F1294" s="1"/>
      <c r="G1294" s="1"/>
      <c r="H1294" s="1"/>
      <c r="I1294" s="9"/>
      <c r="J1294" s="1"/>
      <c r="K1294" s="261"/>
      <c r="L1294" s="262"/>
      <c r="M1294" s="234"/>
      <c r="N1294" s="263"/>
    </row>
    <row r="1295" spans="1:14" s="20" customFormat="1">
      <c r="A1295" s="117" t="s">
        <v>6047</v>
      </c>
      <c r="B1295" s="4" t="s">
        <v>2734</v>
      </c>
      <c r="C1295" s="6" t="s">
        <v>6868</v>
      </c>
      <c r="D1295" s="43" t="s">
        <v>4365</v>
      </c>
      <c r="E1295" s="6" t="s">
        <v>2112</v>
      </c>
      <c r="F1295" s="1" t="s">
        <v>5427</v>
      </c>
      <c r="G1295" s="1" t="s">
        <v>4307</v>
      </c>
      <c r="H1295" s="1" t="s">
        <v>4927</v>
      </c>
      <c r="I1295" s="81"/>
      <c r="J1295" s="8"/>
      <c r="K1295" s="258" t="str">
        <f>LEFT(B1295,1)</f>
        <v>F</v>
      </c>
      <c r="L1295" s="259">
        <f>VALUE(MID(B1295,2,3))</f>
        <v>4</v>
      </c>
      <c r="M1295" s="35"/>
      <c r="N1295" s="17"/>
    </row>
    <row r="1296" spans="1:14" s="20" customFormat="1">
      <c r="A1296" s="117" t="s">
        <v>6047</v>
      </c>
      <c r="B1296" s="4" t="s">
        <v>2965</v>
      </c>
      <c r="C1296" s="6" t="s">
        <v>6868</v>
      </c>
      <c r="D1296" s="6" t="s">
        <v>5422</v>
      </c>
      <c r="E1296" s="6" t="s">
        <v>77</v>
      </c>
      <c r="F1296" s="1" t="s">
        <v>78</v>
      </c>
      <c r="G1296" s="1" t="s">
        <v>7648</v>
      </c>
      <c r="H1296" s="1" t="s">
        <v>79</v>
      </c>
      <c r="I1296" s="9" t="s">
        <v>6845</v>
      </c>
      <c r="J1296" s="8"/>
      <c r="K1296" s="258" t="str">
        <f>LEFT(B1293,1)</f>
        <v>F</v>
      </c>
      <c r="L1296" s="259">
        <f>VALUE(MID(B1293,2,3))</f>
        <v>5</v>
      </c>
      <c r="M1296" s="35"/>
      <c r="N1296" s="17"/>
    </row>
    <row r="1297" spans="1:14" s="20" customFormat="1">
      <c r="A1297" s="118" t="s">
        <v>6047</v>
      </c>
      <c r="B1297" s="4" t="s">
        <v>6985</v>
      </c>
      <c r="C1297" s="7" t="s">
        <v>6868</v>
      </c>
      <c r="D1297" s="7" t="s">
        <v>4672</v>
      </c>
      <c r="E1297" s="7" t="s">
        <v>6815</v>
      </c>
      <c r="F1297" s="8" t="s">
        <v>6816</v>
      </c>
      <c r="G1297" s="8" t="s">
        <v>7648</v>
      </c>
      <c r="H1297" s="8" t="s">
        <v>5933</v>
      </c>
      <c r="I1297" s="175" t="s">
        <v>6845</v>
      </c>
      <c r="J1297" s="8" t="s">
        <v>4508</v>
      </c>
      <c r="K1297" s="258"/>
      <c r="L1297" s="259"/>
      <c r="M1297" s="35"/>
      <c r="N1297" s="17"/>
    </row>
    <row r="1298" spans="1:14" s="20" customFormat="1">
      <c r="A1298" s="117" t="s">
        <v>6047</v>
      </c>
      <c r="B1298" s="4" t="s">
        <v>94</v>
      </c>
      <c r="C1298" s="6" t="s">
        <v>6868</v>
      </c>
      <c r="D1298" s="509" t="s">
        <v>1638</v>
      </c>
      <c r="E1298" s="509" t="s">
        <v>1639</v>
      </c>
      <c r="F1298" s="509" t="s">
        <v>1640</v>
      </c>
      <c r="G1298" s="1" t="s">
        <v>7648</v>
      </c>
      <c r="H1298" s="509" t="s">
        <v>267</v>
      </c>
      <c r="I1298" s="9"/>
      <c r="J1298" s="1"/>
      <c r="K1298" s="261"/>
      <c r="L1298" s="262"/>
      <c r="M1298" s="234" t="s">
        <v>5012</v>
      </c>
      <c r="N1298" s="263" t="s">
        <v>7806</v>
      </c>
    </row>
    <row r="1299" spans="1:14" s="20" customFormat="1" ht="18" customHeight="1">
      <c r="A1299" s="117" t="s">
        <v>6047</v>
      </c>
      <c r="B1299" s="4" t="s">
        <v>6553</v>
      </c>
      <c r="C1299" s="6" t="s">
        <v>6868</v>
      </c>
      <c r="D1299" s="6" t="s">
        <v>2296</v>
      </c>
      <c r="E1299" s="6" t="s">
        <v>3546</v>
      </c>
      <c r="F1299" s="1" t="s">
        <v>4677</v>
      </c>
      <c r="G1299" s="1" t="s">
        <v>7648</v>
      </c>
      <c r="H1299" s="1" t="s">
        <v>3267</v>
      </c>
      <c r="I1299" s="9" t="s">
        <v>6845</v>
      </c>
      <c r="J1299" s="8"/>
      <c r="K1299" s="258" t="str">
        <f>LEFT(B1299,1)</f>
        <v>G</v>
      </c>
      <c r="L1299" s="259">
        <f>VALUE(MID(B1299,2,3))</f>
        <v>2</v>
      </c>
      <c r="M1299" s="35"/>
      <c r="N1299" s="17"/>
    </row>
    <row r="1300" spans="1:14" s="20" customFormat="1" ht="26.25">
      <c r="A1300" s="118" t="s">
        <v>6047</v>
      </c>
      <c r="B1300" s="4" t="s">
        <v>4209</v>
      </c>
      <c r="C1300" s="7" t="s">
        <v>6868</v>
      </c>
      <c r="D1300" s="7" t="s">
        <v>2295</v>
      </c>
      <c r="E1300" s="7" t="s">
        <v>3544</v>
      </c>
      <c r="F1300" s="8" t="s">
        <v>3545</v>
      </c>
      <c r="G1300" s="8" t="s">
        <v>4664</v>
      </c>
      <c r="H1300" s="8" t="s">
        <v>3267</v>
      </c>
      <c r="I1300" s="182" t="s">
        <v>6845</v>
      </c>
      <c r="J1300" s="8"/>
      <c r="K1300" s="258"/>
      <c r="L1300" s="259"/>
      <c r="M1300" s="35"/>
      <c r="N1300" s="17"/>
    </row>
    <row r="1301" spans="1:14" s="21" customFormat="1" ht="26.25">
      <c r="A1301" s="117" t="s">
        <v>6047</v>
      </c>
      <c r="B1301" s="74" t="s">
        <v>1820</v>
      </c>
      <c r="C1301" s="6" t="s">
        <v>6443</v>
      </c>
      <c r="D1301" s="6" t="s">
        <v>3964</v>
      </c>
      <c r="E1301" s="35" t="s">
        <v>1821</v>
      </c>
      <c r="F1301" s="83" t="s">
        <v>1822</v>
      </c>
      <c r="G1301" s="8" t="s">
        <v>7649</v>
      </c>
      <c r="H1301" s="1" t="s">
        <v>1814</v>
      </c>
      <c r="I1301" s="9"/>
      <c r="J1301" s="1"/>
      <c r="K1301" s="258"/>
      <c r="L1301" s="259"/>
      <c r="M1301" s="25" t="s">
        <v>411</v>
      </c>
      <c r="N1301" s="26"/>
    </row>
    <row r="1302" spans="1:14" s="469" customFormat="1" ht="26.25">
      <c r="A1302" s="140" t="s">
        <v>6047</v>
      </c>
      <c r="B1302" s="4" t="s">
        <v>393</v>
      </c>
      <c r="C1302" s="88" t="s">
        <v>6443</v>
      </c>
      <c r="D1302" s="88" t="s">
        <v>3963</v>
      </c>
      <c r="E1302" s="469" t="s">
        <v>315</v>
      </c>
      <c r="F1302" s="469" t="s">
        <v>316</v>
      </c>
      <c r="G1302" s="79" t="s">
        <v>4654</v>
      </c>
      <c r="H1302" s="469" t="s">
        <v>317</v>
      </c>
      <c r="I1302" s="414" t="s">
        <v>6845</v>
      </c>
    </row>
    <row r="1303" spans="1:14" s="21" customFormat="1" ht="26.25">
      <c r="A1303" s="117" t="s">
        <v>6047</v>
      </c>
      <c r="B1303" s="74" t="s">
        <v>2202</v>
      </c>
      <c r="C1303" s="6" t="s">
        <v>6443</v>
      </c>
      <c r="D1303" s="6" t="s">
        <v>3963</v>
      </c>
      <c r="E1303" s="35" t="s">
        <v>4270</v>
      </c>
      <c r="F1303" s="83" t="s">
        <v>4271</v>
      </c>
      <c r="G1303" s="8" t="s">
        <v>7648</v>
      </c>
      <c r="H1303" s="1" t="s">
        <v>4272</v>
      </c>
      <c r="I1303" s="9"/>
      <c r="J1303" s="1"/>
      <c r="K1303" s="258"/>
      <c r="L1303" s="259"/>
      <c r="M1303" s="25" t="s">
        <v>5012</v>
      </c>
      <c r="N1303" s="26" t="s">
        <v>4273</v>
      </c>
    </row>
    <row r="1304" spans="1:14" s="20" customFormat="1" ht="26.25">
      <c r="A1304" s="118" t="s">
        <v>6047</v>
      </c>
      <c r="B1304" s="4" t="s">
        <v>6145</v>
      </c>
      <c r="C1304" s="7" t="s">
        <v>6443</v>
      </c>
      <c r="D1304" s="7" t="s">
        <v>3963</v>
      </c>
      <c r="E1304" s="7" t="s">
        <v>6146</v>
      </c>
      <c r="F1304" s="8" t="s">
        <v>6147</v>
      </c>
      <c r="G1304" s="8" t="s">
        <v>4654</v>
      </c>
      <c r="H1304" s="8" t="s">
        <v>329</v>
      </c>
      <c r="I1304" s="175"/>
      <c r="J1304" s="8"/>
      <c r="K1304" s="258"/>
      <c r="L1304" s="259"/>
      <c r="M1304" s="35"/>
      <c r="N1304" s="17"/>
    </row>
    <row r="1305" spans="1:14" s="486" customFormat="1" ht="26.25">
      <c r="A1305" s="140" t="s">
        <v>6047</v>
      </c>
      <c r="B1305" s="4" t="s">
        <v>1255</v>
      </c>
      <c r="C1305" s="88" t="s">
        <v>6443</v>
      </c>
      <c r="D1305" s="88" t="s">
        <v>3963</v>
      </c>
      <c r="E1305" s="486" t="s">
        <v>7419</v>
      </c>
      <c r="F1305" s="486" t="s">
        <v>7420</v>
      </c>
      <c r="G1305" s="486" t="s">
        <v>7648</v>
      </c>
      <c r="H1305" s="486" t="s">
        <v>7421</v>
      </c>
      <c r="I1305" s="414" t="s">
        <v>6845</v>
      </c>
      <c r="K1305" s="486" t="s">
        <v>471</v>
      </c>
      <c r="L1305" s="453" t="s">
        <v>7422</v>
      </c>
      <c r="M1305" s="486" t="s">
        <v>471</v>
      </c>
      <c r="N1305" s="453" t="s">
        <v>7422</v>
      </c>
    </row>
    <row r="1306" spans="1:14" s="20" customFormat="1" ht="26.25">
      <c r="A1306" s="117" t="s">
        <v>6047</v>
      </c>
      <c r="B1306" s="74" t="s">
        <v>2200</v>
      </c>
      <c r="C1306" s="6" t="s">
        <v>6443</v>
      </c>
      <c r="D1306" s="6" t="s">
        <v>3963</v>
      </c>
      <c r="E1306" s="35" t="s">
        <v>3556</v>
      </c>
      <c r="F1306" s="83" t="s">
        <v>3557</v>
      </c>
      <c r="G1306" s="8" t="s">
        <v>7359</v>
      </c>
      <c r="H1306" s="1"/>
      <c r="I1306" s="175"/>
      <c r="J1306" s="8"/>
      <c r="K1306" s="258"/>
      <c r="L1306" s="259"/>
      <c r="M1306" s="35"/>
      <c r="N1306" s="17"/>
    </row>
    <row r="1307" spans="1:14" s="20" customFormat="1" ht="26.25">
      <c r="A1307" s="117" t="s">
        <v>6047</v>
      </c>
      <c r="B1307" s="74" t="s">
        <v>2201</v>
      </c>
      <c r="C1307" s="6" t="s">
        <v>6443</v>
      </c>
      <c r="D1307" s="6" t="s">
        <v>3963</v>
      </c>
      <c r="E1307" s="35" t="s">
        <v>3556</v>
      </c>
      <c r="F1307" s="83" t="s">
        <v>4808</v>
      </c>
      <c r="G1307" s="8" t="s">
        <v>7359</v>
      </c>
      <c r="H1307" s="1"/>
      <c r="I1307" s="9" t="s">
        <v>6845</v>
      </c>
      <c r="J1307" s="8"/>
      <c r="K1307" s="258"/>
      <c r="L1307" s="259"/>
      <c r="M1307" s="35"/>
      <c r="N1307" s="17"/>
    </row>
    <row r="1308" spans="1:14" s="20" customFormat="1" ht="26.25">
      <c r="A1308" s="118" t="s">
        <v>6047</v>
      </c>
      <c r="B1308" s="74" t="s">
        <v>2198</v>
      </c>
      <c r="C1308" s="7" t="s">
        <v>6443</v>
      </c>
      <c r="D1308" s="7" t="s">
        <v>3963</v>
      </c>
      <c r="E1308" s="68" t="s">
        <v>7475</v>
      </c>
      <c r="F1308" s="401" t="s">
        <v>7476</v>
      </c>
      <c r="G1308" s="335" t="s">
        <v>4307</v>
      </c>
      <c r="H1308" s="8"/>
      <c r="I1308" s="175"/>
      <c r="J1308" s="8"/>
      <c r="K1308" s="258"/>
      <c r="L1308" s="259"/>
      <c r="M1308" s="35"/>
      <c r="N1308" s="17"/>
    </row>
    <row r="1309" spans="1:14" customFormat="1" ht="26.25">
      <c r="A1309" s="117" t="s">
        <v>6047</v>
      </c>
      <c r="B1309" s="4" t="s">
        <v>2896</v>
      </c>
      <c r="C1309" s="6" t="s">
        <v>6443</v>
      </c>
      <c r="D1309" s="465" t="s">
        <v>2892</v>
      </c>
      <c r="E1309" t="s">
        <v>2893</v>
      </c>
      <c r="F1309" t="s">
        <v>2894</v>
      </c>
      <c r="G1309" t="s">
        <v>7648</v>
      </c>
      <c r="H1309" s="457" t="s">
        <v>2895</v>
      </c>
      <c r="I1309" s="8" t="s">
        <v>6845</v>
      </c>
      <c r="K1309" t="s">
        <v>5517</v>
      </c>
    </row>
    <row r="1310" spans="1:14" customFormat="1" ht="26.25">
      <c r="A1310" s="117" t="s">
        <v>6047</v>
      </c>
      <c r="B1310" s="4" t="s">
        <v>2897</v>
      </c>
      <c r="C1310" s="6" t="s">
        <v>6443</v>
      </c>
      <c r="D1310" s="465" t="s">
        <v>2898</v>
      </c>
      <c r="E1310" t="s">
        <v>2899</v>
      </c>
      <c r="F1310" t="s">
        <v>252</v>
      </c>
      <c r="G1310" t="s">
        <v>800</v>
      </c>
      <c r="H1310" s="457" t="s">
        <v>253</v>
      </c>
      <c r="I1310" s="8"/>
      <c r="K1310" t="s">
        <v>1097</v>
      </c>
    </row>
    <row r="1311" spans="1:14" s="20" customFormat="1" ht="26.25">
      <c r="A1311" s="118" t="s">
        <v>6047</v>
      </c>
      <c r="B1311" s="74" t="s">
        <v>4169</v>
      </c>
      <c r="C1311" s="7" t="s">
        <v>6443</v>
      </c>
      <c r="D1311" s="7" t="s">
        <v>3963</v>
      </c>
      <c r="E1311" s="348" t="s">
        <v>5283</v>
      </c>
      <c r="F1311" s="156" t="s">
        <v>5284</v>
      </c>
      <c r="G1311" s="348" t="s">
        <v>7651</v>
      </c>
      <c r="H1311" s="8"/>
      <c r="I1311" s="175"/>
      <c r="J1311" s="8"/>
      <c r="K1311" s="258"/>
      <c r="L1311" s="259"/>
      <c r="M1311" s="35"/>
      <c r="N1311" s="17"/>
    </row>
    <row r="1312" spans="1:14" s="20" customFormat="1" ht="26.25">
      <c r="A1312" s="118" t="s">
        <v>6047</v>
      </c>
      <c r="B1312" s="74" t="s">
        <v>4168</v>
      </c>
      <c r="C1312" s="7" t="s">
        <v>6443</v>
      </c>
      <c r="D1312" s="7" t="s">
        <v>3963</v>
      </c>
      <c r="E1312" s="7" t="s">
        <v>7477</v>
      </c>
      <c r="F1312" s="8" t="s">
        <v>7478</v>
      </c>
      <c r="G1312" s="8" t="s">
        <v>4307</v>
      </c>
      <c r="H1312" s="8"/>
      <c r="I1312" s="175"/>
      <c r="J1312" s="8"/>
      <c r="K1312" s="258"/>
      <c r="L1312" s="259"/>
      <c r="M1312" s="35"/>
      <c r="N1312" s="17"/>
    </row>
    <row r="1313" spans="1:14" s="20" customFormat="1" ht="26.25">
      <c r="A1313" s="118" t="s">
        <v>6047</v>
      </c>
      <c r="B1313" s="4" t="s">
        <v>6400</v>
      </c>
      <c r="C1313" s="7" t="s">
        <v>6443</v>
      </c>
      <c r="D1313" s="7" t="s">
        <v>3963</v>
      </c>
      <c r="E1313" s="7" t="s">
        <v>6143</v>
      </c>
      <c r="F1313" s="8" t="s">
        <v>6148</v>
      </c>
      <c r="G1313" s="8" t="s">
        <v>4654</v>
      </c>
      <c r="H1313" s="8" t="s">
        <v>329</v>
      </c>
      <c r="I1313" s="175"/>
      <c r="J1313" s="8"/>
      <c r="K1313" s="258"/>
      <c r="L1313" s="259"/>
      <c r="M1313" s="35"/>
      <c r="N1313" s="17"/>
    </row>
    <row r="1314" spans="1:14" s="20" customFormat="1" ht="26.25">
      <c r="A1314" s="118" t="s">
        <v>6047</v>
      </c>
      <c r="B1314" s="74" t="s">
        <v>4167</v>
      </c>
      <c r="C1314" s="7" t="s">
        <v>6443</v>
      </c>
      <c r="D1314" s="7" t="s">
        <v>3963</v>
      </c>
      <c r="E1314" s="7" t="s">
        <v>5279</v>
      </c>
      <c r="F1314" s="8" t="s">
        <v>5280</v>
      </c>
      <c r="G1314" s="8" t="s">
        <v>7648</v>
      </c>
      <c r="H1314" s="8"/>
      <c r="I1314" s="175"/>
      <c r="J1314" s="8"/>
      <c r="K1314" s="258"/>
      <c r="L1314" s="259"/>
      <c r="M1314" s="35"/>
      <c r="N1314" s="17"/>
    </row>
    <row r="1315" spans="1:14" s="20" customFormat="1" ht="26.25">
      <c r="A1315" s="118" t="s">
        <v>6047</v>
      </c>
      <c r="B1315" s="4" t="s">
        <v>3821</v>
      </c>
      <c r="C1315" s="7" t="s">
        <v>6443</v>
      </c>
      <c r="D1315" s="7" t="s">
        <v>3963</v>
      </c>
      <c r="E1315" s="7" t="s">
        <v>3822</v>
      </c>
      <c r="F1315" s="8" t="s">
        <v>3823</v>
      </c>
      <c r="G1315" s="8"/>
      <c r="H1315" s="8"/>
      <c r="I1315" s="175" t="s">
        <v>6845</v>
      </c>
      <c r="J1315" s="8"/>
      <c r="K1315" s="258"/>
      <c r="L1315" s="259"/>
      <c r="M1315" s="35"/>
      <c r="N1315" s="17"/>
    </row>
    <row r="1316" spans="1:14" s="20" customFormat="1" ht="26.25">
      <c r="A1316" s="118" t="s">
        <v>6047</v>
      </c>
      <c r="B1316" s="74" t="s">
        <v>4166</v>
      </c>
      <c r="C1316" s="7" t="s">
        <v>6443</v>
      </c>
      <c r="D1316" s="7" t="s">
        <v>3963</v>
      </c>
      <c r="E1316" s="7" t="s">
        <v>5281</v>
      </c>
      <c r="F1316" s="8" t="s">
        <v>5282</v>
      </c>
      <c r="G1316" s="8" t="s">
        <v>7648</v>
      </c>
      <c r="H1316" s="8"/>
      <c r="I1316" s="175"/>
      <c r="J1316" s="8"/>
      <c r="K1316" s="258"/>
      <c r="L1316" s="259"/>
      <c r="M1316" s="35"/>
      <c r="N1316" s="17"/>
    </row>
    <row r="1317" spans="1:14" s="20" customFormat="1" ht="26.25">
      <c r="A1317" s="118" t="s">
        <v>6047</v>
      </c>
      <c r="B1317" s="4" t="s">
        <v>6937</v>
      </c>
      <c r="C1317" s="7" t="s">
        <v>6443</v>
      </c>
      <c r="D1317" s="7" t="s">
        <v>3963</v>
      </c>
      <c r="E1317" s="7" t="s">
        <v>5089</v>
      </c>
      <c r="F1317" s="8" t="s">
        <v>6938</v>
      </c>
      <c r="G1317" s="8"/>
      <c r="H1317" s="8" t="s">
        <v>3268</v>
      </c>
      <c r="I1317" s="175" t="s">
        <v>6845</v>
      </c>
      <c r="J1317" s="8"/>
      <c r="K1317" s="258"/>
      <c r="L1317" s="259"/>
      <c r="M1317" s="35"/>
      <c r="N1317" s="17"/>
    </row>
    <row r="1318" spans="1:14" s="20" customFormat="1" ht="26.25">
      <c r="A1318" s="117" t="s">
        <v>6047</v>
      </c>
      <c r="B1318" s="74" t="s">
        <v>4366</v>
      </c>
      <c r="C1318" s="6" t="s">
        <v>6443</v>
      </c>
      <c r="D1318" s="6" t="s">
        <v>3963</v>
      </c>
      <c r="E1318" s="35" t="s">
        <v>5285</v>
      </c>
      <c r="F1318" s="83" t="s">
        <v>5286</v>
      </c>
      <c r="G1318" s="8" t="s">
        <v>7648</v>
      </c>
      <c r="H1318" s="1"/>
      <c r="I1318" s="9"/>
      <c r="J1318" s="1" t="s">
        <v>2101</v>
      </c>
      <c r="K1318" s="258"/>
      <c r="L1318" s="259"/>
      <c r="M1318" s="35"/>
      <c r="N1318" s="17"/>
    </row>
    <row r="1319" spans="1:14" s="20" customFormat="1" ht="26.25">
      <c r="A1319" s="118" t="s">
        <v>6047</v>
      </c>
      <c r="B1319" s="74" t="s">
        <v>4156</v>
      </c>
      <c r="C1319" s="7" t="s">
        <v>6443</v>
      </c>
      <c r="D1319" s="7" t="s">
        <v>3963</v>
      </c>
      <c r="E1319" s="343" t="s">
        <v>3435</v>
      </c>
      <c r="F1319" s="401" t="s">
        <v>3436</v>
      </c>
      <c r="G1319" s="8" t="s">
        <v>7649</v>
      </c>
      <c r="H1319" s="8" t="s">
        <v>3437</v>
      </c>
      <c r="I1319" s="175" t="s">
        <v>6845</v>
      </c>
      <c r="J1319" s="8"/>
      <c r="K1319" s="258"/>
      <c r="L1319" s="259"/>
      <c r="M1319" s="35"/>
      <c r="N1319" s="17"/>
    </row>
    <row r="1320" spans="1:14" s="17" customFormat="1" ht="26.25">
      <c r="A1320" s="117" t="s">
        <v>6047</v>
      </c>
      <c r="B1320" s="4" t="s">
        <v>1697</v>
      </c>
      <c r="C1320" s="6" t="s">
        <v>6443</v>
      </c>
      <c r="D1320" s="6" t="s">
        <v>3963</v>
      </c>
      <c r="E1320" s="54" t="s">
        <v>1698</v>
      </c>
      <c r="F1320" s="1" t="s">
        <v>1699</v>
      </c>
      <c r="G1320" s="1" t="s">
        <v>7648</v>
      </c>
      <c r="H1320" s="1" t="s">
        <v>1700</v>
      </c>
      <c r="I1320" s="9" t="s">
        <v>6845</v>
      </c>
      <c r="J1320" s="1"/>
      <c r="K1320" s="258"/>
      <c r="L1320" s="259"/>
      <c r="M1320" s="234" t="s">
        <v>5012</v>
      </c>
      <c r="N1320" s="26" t="s">
        <v>1701</v>
      </c>
    </row>
    <row r="1321" spans="1:14" s="20" customFormat="1" ht="26.25">
      <c r="A1321" s="144" t="s">
        <v>6047</v>
      </c>
      <c r="B1321" s="4" t="s">
        <v>4367</v>
      </c>
      <c r="C1321" s="7" t="s">
        <v>6443</v>
      </c>
      <c r="D1321" s="7" t="s">
        <v>3963</v>
      </c>
      <c r="E1321" s="7" t="s">
        <v>2126</v>
      </c>
      <c r="F1321" s="8" t="s">
        <v>2127</v>
      </c>
      <c r="G1321" s="335"/>
      <c r="H1321" s="8"/>
      <c r="I1321" s="175" t="s">
        <v>6845</v>
      </c>
      <c r="J1321" s="8"/>
      <c r="K1321" s="258"/>
      <c r="L1321" s="259"/>
      <c r="M1321" s="35"/>
      <c r="N1321" s="17"/>
    </row>
    <row r="1322" spans="1:14" s="17" customFormat="1" ht="26.25">
      <c r="A1322" s="117" t="s">
        <v>6047</v>
      </c>
      <c r="B1322" s="4" t="s">
        <v>808</v>
      </c>
      <c r="C1322" s="6" t="s">
        <v>6443</v>
      </c>
      <c r="D1322" s="6" t="s">
        <v>3963</v>
      </c>
      <c r="E1322" s="54" t="s">
        <v>281</v>
      </c>
      <c r="F1322" s="1" t="s">
        <v>772</v>
      </c>
      <c r="G1322" s="1" t="s">
        <v>773</v>
      </c>
      <c r="H1322" s="1" t="s">
        <v>775</v>
      </c>
      <c r="I1322" s="9" t="s">
        <v>6845</v>
      </c>
      <c r="J1322" s="1"/>
      <c r="K1322" s="258"/>
      <c r="L1322" s="259"/>
      <c r="M1322" s="25" t="s">
        <v>774</v>
      </c>
      <c r="N1322" s="26"/>
    </row>
    <row r="1323" spans="1:14" s="20" customFormat="1" ht="26.25">
      <c r="A1323" s="144" t="s">
        <v>6047</v>
      </c>
      <c r="B1323" s="4" t="s">
        <v>4368</v>
      </c>
      <c r="C1323" s="7" t="s">
        <v>6443</v>
      </c>
      <c r="D1323" s="7" t="s">
        <v>3963</v>
      </c>
      <c r="E1323" s="7" t="s">
        <v>2122</v>
      </c>
      <c r="F1323" s="8" t="s">
        <v>3129</v>
      </c>
      <c r="G1323" s="8"/>
      <c r="H1323" s="8"/>
      <c r="I1323" s="175"/>
      <c r="J1323" s="8"/>
      <c r="K1323" s="258"/>
      <c r="L1323" s="259"/>
      <c r="M1323" s="35"/>
      <c r="N1323" s="17"/>
    </row>
    <row r="1324" spans="1:14" customFormat="1" ht="26.25">
      <c r="A1324" s="117" t="s">
        <v>6047</v>
      </c>
      <c r="B1324" s="4" t="s">
        <v>254</v>
      </c>
      <c r="C1324" s="6" t="s">
        <v>6443</v>
      </c>
      <c r="D1324" s="6" t="s">
        <v>5559</v>
      </c>
      <c r="E1324" t="s">
        <v>255</v>
      </c>
      <c r="F1324" t="s">
        <v>256</v>
      </c>
      <c r="G1324" t="s">
        <v>800</v>
      </c>
      <c r="H1324" s="457" t="s">
        <v>4272</v>
      </c>
      <c r="I1324" s="8"/>
      <c r="K1324" t="s">
        <v>1097</v>
      </c>
    </row>
    <row r="1325" spans="1:14" s="20" customFormat="1" ht="26.25">
      <c r="A1325" s="144" t="s">
        <v>6047</v>
      </c>
      <c r="B1325" s="74" t="s">
        <v>4159</v>
      </c>
      <c r="C1325" s="7" t="s">
        <v>6443</v>
      </c>
      <c r="D1325" s="7" t="s">
        <v>3128</v>
      </c>
      <c r="E1325" s="335" t="s">
        <v>1542</v>
      </c>
      <c r="F1325" s="401" t="s">
        <v>5957</v>
      </c>
      <c r="G1325" s="8" t="s">
        <v>7648</v>
      </c>
      <c r="H1325" s="335"/>
      <c r="I1325" s="335"/>
      <c r="J1325" s="8"/>
      <c r="K1325" s="258"/>
      <c r="L1325" s="259"/>
      <c r="M1325" s="35"/>
      <c r="N1325" s="17"/>
    </row>
    <row r="1326" spans="1:14" s="17" customFormat="1" ht="26.25">
      <c r="A1326" s="117" t="s">
        <v>6047</v>
      </c>
      <c r="B1326" s="4" t="s">
        <v>5414</v>
      </c>
      <c r="C1326" s="6" t="s">
        <v>6443</v>
      </c>
      <c r="D1326" s="6" t="s">
        <v>1445</v>
      </c>
      <c r="E1326" s="25" t="s">
        <v>1440</v>
      </c>
      <c r="F1326" s="25" t="s">
        <v>1441</v>
      </c>
      <c r="G1326" s="25" t="s">
        <v>7648</v>
      </c>
      <c r="H1326" s="68" t="s">
        <v>1442</v>
      </c>
      <c r="I1326" s="9" t="s">
        <v>6845</v>
      </c>
      <c r="J1326" s="1"/>
      <c r="K1326" s="258"/>
      <c r="L1326" s="259"/>
      <c r="M1326" s="234"/>
      <c r="N1326" s="453" t="s">
        <v>1494</v>
      </c>
    </row>
    <row r="1327" spans="1:14" s="20" customFormat="1" ht="26.25">
      <c r="A1327" s="144" t="s">
        <v>6047</v>
      </c>
      <c r="B1327" s="4" t="s">
        <v>6401</v>
      </c>
      <c r="C1327" s="7" t="s">
        <v>6443</v>
      </c>
      <c r="D1327" s="7" t="s">
        <v>3128</v>
      </c>
      <c r="E1327" s="7" t="s">
        <v>430</v>
      </c>
      <c r="F1327" s="8" t="s">
        <v>6376</v>
      </c>
      <c r="G1327" s="8" t="s">
        <v>7651</v>
      </c>
      <c r="H1327" s="8"/>
      <c r="I1327" s="335"/>
      <c r="J1327" s="8"/>
      <c r="K1327" s="258"/>
      <c r="L1327" s="259"/>
      <c r="M1327" s="35"/>
      <c r="N1327" s="17"/>
    </row>
    <row r="1328" spans="1:14" s="20" customFormat="1" ht="26.25">
      <c r="A1328" s="144" t="s">
        <v>6047</v>
      </c>
      <c r="B1328" s="74" t="s">
        <v>4158</v>
      </c>
      <c r="C1328" s="7" t="s">
        <v>6443</v>
      </c>
      <c r="D1328" s="7" t="s">
        <v>3128</v>
      </c>
      <c r="E1328" s="335" t="s">
        <v>7385</v>
      </c>
      <c r="F1328" s="401" t="s">
        <v>7386</v>
      </c>
      <c r="G1328" s="8" t="s">
        <v>7651</v>
      </c>
      <c r="H1328" s="8" t="s">
        <v>4369</v>
      </c>
      <c r="I1328" s="335"/>
      <c r="J1328" s="8"/>
      <c r="K1328" s="258"/>
      <c r="L1328" s="259"/>
      <c r="M1328" s="35"/>
      <c r="N1328" s="17"/>
    </row>
    <row r="1329" spans="1:14" s="21" customFormat="1" ht="26.25">
      <c r="A1329" s="117" t="s">
        <v>6047</v>
      </c>
      <c r="B1329" s="74" t="s">
        <v>1808</v>
      </c>
      <c r="C1329" s="6" t="s">
        <v>6443</v>
      </c>
      <c r="D1329" s="6" t="s">
        <v>3964</v>
      </c>
      <c r="E1329" s="234" t="s">
        <v>1809</v>
      </c>
      <c r="F1329" s="83" t="s">
        <v>1810</v>
      </c>
      <c r="G1329" s="8" t="s">
        <v>7649</v>
      </c>
      <c r="H1329" s="1" t="s">
        <v>4272</v>
      </c>
      <c r="I1329" s="9"/>
      <c r="J1329" s="1"/>
      <c r="K1329" s="258"/>
      <c r="L1329" s="259"/>
      <c r="M1329" s="25" t="s">
        <v>411</v>
      </c>
      <c r="N1329" s="26"/>
    </row>
    <row r="1330" spans="1:14" customFormat="1" ht="26.25">
      <c r="A1330" s="117" t="s">
        <v>6047</v>
      </c>
      <c r="B1330" s="4" t="s">
        <v>3323</v>
      </c>
      <c r="C1330" s="6" t="s">
        <v>6443</v>
      </c>
      <c r="D1330" s="6" t="s">
        <v>3324</v>
      </c>
      <c r="E1330" t="s">
        <v>3325</v>
      </c>
      <c r="F1330" t="s">
        <v>3326</v>
      </c>
      <c r="G1330" t="s">
        <v>6735</v>
      </c>
      <c r="H1330" s="466" t="s">
        <v>3327</v>
      </c>
      <c r="I1330" s="8" t="s">
        <v>6845</v>
      </c>
      <c r="K1330" t="s">
        <v>1097</v>
      </c>
    </row>
    <row r="1331" spans="1:14" s="21" customFormat="1" ht="26.25">
      <c r="A1331" s="117" t="s">
        <v>6047</v>
      </c>
      <c r="B1331" s="74" t="s">
        <v>408</v>
      </c>
      <c r="C1331" s="6" t="s">
        <v>6443</v>
      </c>
      <c r="D1331" s="6" t="s">
        <v>3964</v>
      </c>
      <c r="E1331" s="35" t="s">
        <v>409</v>
      </c>
      <c r="F1331" s="83" t="s">
        <v>410</v>
      </c>
      <c r="G1331" s="8" t="s">
        <v>4654</v>
      </c>
      <c r="H1331" s="1" t="s">
        <v>4272</v>
      </c>
      <c r="I1331" s="9"/>
      <c r="J1331" s="1"/>
      <c r="K1331" s="258"/>
      <c r="L1331" s="259"/>
      <c r="M1331" s="25" t="s">
        <v>411</v>
      </c>
      <c r="N1331" s="26"/>
    </row>
    <row r="1332" spans="1:14" s="20" customFormat="1" ht="26.25">
      <c r="A1332" s="144" t="s">
        <v>6047</v>
      </c>
      <c r="B1332" s="4" t="s">
        <v>5834</v>
      </c>
      <c r="C1332" s="7" t="s">
        <v>6443</v>
      </c>
      <c r="D1332" s="7" t="s">
        <v>3964</v>
      </c>
      <c r="E1332" s="7" t="s">
        <v>2095</v>
      </c>
      <c r="F1332" s="8" t="s">
        <v>2972</v>
      </c>
      <c r="G1332" s="8"/>
      <c r="H1332" s="8"/>
      <c r="I1332" s="175" t="s">
        <v>6845</v>
      </c>
      <c r="J1332" s="8"/>
      <c r="K1332" s="258"/>
      <c r="L1332" s="259"/>
      <c r="M1332" s="35"/>
      <c r="N1332" s="17"/>
    </row>
    <row r="1333" spans="1:14" s="21" customFormat="1" ht="26.25">
      <c r="A1333" s="117" t="s">
        <v>6047</v>
      </c>
      <c r="B1333" s="74" t="s">
        <v>416</v>
      </c>
      <c r="C1333" s="6" t="s">
        <v>6443</v>
      </c>
      <c r="D1333" s="6" t="s">
        <v>3964</v>
      </c>
      <c r="E1333" s="35" t="s">
        <v>417</v>
      </c>
      <c r="F1333" s="83" t="s">
        <v>2384</v>
      </c>
      <c r="G1333" s="8" t="s">
        <v>7649</v>
      </c>
      <c r="H1333" s="1" t="s">
        <v>418</v>
      </c>
      <c r="I1333" s="9"/>
      <c r="J1333" s="1"/>
      <c r="K1333" s="258"/>
      <c r="L1333" s="259"/>
      <c r="M1333" s="25" t="s">
        <v>411</v>
      </c>
      <c r="N1333" s="26"/>
    </row>
    <row r="1334" spans="1:14" s="21" customFormat="1" ht="26.25">
      <c r="A1334" s="117" t="s">
        <v>6047</v>
      </c>
      <c r="B1334" s="74" t="s">
        <v>1820</v>
      </c>
      <c r="C1334" s="6" t="s">
        <v>6443</v>
      </c>
      <c r="D1334" s="6" t="s">
        <v>3964</v>
      </c>
      <c r="E1334" s="35" t="s">
        <v>1821</v>
      </c>
      <c r="F1334" s="83" t="s">
        <v>1822</v>
      </c>
      <c r="G1334" s="8" t="s">
        <v>7649</v>
      </c>
      <c r="H1334" s="1" t="s">
        <v>1814</v>
      </c>
      <c r="I1334" s="9"/>
      <c r="J1334" s="1"/>
      <c r="K1334" s="258"/>
      <c r="L1334" s="259"/>
      <c r="M1334" s="25" t="s">
        <v>411</v>
      </c>
      <c r="N1334" s="26"/>
    </row>
    <row r="1335" spans="1:14" s="21" customFormat="1" ht="26.25">
      <c r="A1335" s="117" t="s">
        <v>6047</v>
      </c>
      <c r="B1335" s="74" t="s">
        <v>412</v>
      </c>
      <c r="C1335" s="6" t="s">
        <v>6443</v>
      </c>
      <c r="D1335" s="6" t="s">
        <v>3964</v>
      </c>
      <c r="E1335" s="35" t="s">
        <v>413</v>
      </c>
      <c r="F1335" s="83" t="s">
        <v>414</v>
      </c>
      <c r="G1335" s="8" t="s">
        <v>7649</v>
      </c>
      <c r="H1335" s="1" t="s">
        <v>415</v>
      </c>
      <c r="I1335" s="9"/>
      <c r="J1335" s="1"/>
      <c r="K1335" s="258"/>
      <c r="L1335" s="259"/>
      <c r="M1335" s="25" t="s">
        <v>411</v>
      </c>
      <c r="N1335" s="26"/>
    </row>
    <row r="1336" spans="1:14" s="20" customFormat="1" ht="26.25">
      <c r="A1336" s="118" t="s">
        <v>6047</v>
      </c>
      <c r="B1336" s="74" t="s">
        <v>4170</v>
      </c>
      <c r="C1336" s="7" t="s">
        <v>6443</v>
      </c>
      <c r="D1336" s="7" t="s">
        <v>3964</v>
      </c>
      <c r="E1336" s="7" t="s">
        <v>7521</v>
      </c>
      <c r="F1336" s="8" t="s">
        <v>2102</v>
      </c>
      <c r="G1336" s="8" t="s">
        <v>7648</v>
      </c>
      <c r="H1336" s="8"/>
      <c r="I1336" s="175"/>
      <c r="J1336" s="8" t="s">
        <v>4506</v>
      </c>
      <c r="K1336" s="258"/>
      <c r="L1336" s="259"/>
      <c r="M1336" s="35"/>
      <c r="N1336" s="17"/>
    </row>
    <row r="1337" spans="1:14" s="20" customFormat="1" ht="26.25">
      <c r="A1337" s="118" t="s">
        <v>6047</v>
      </c>
      <c r="B1337" s="4" t="s">
        <v>6230</v>
      </c>
      <c r="C1337" s="7" t="s">
        <v>6443</v>
      </c>
      <c r="D1337" s="7" t="s">
        <v>3964</v>
      </c>
      <c r="E1337" s="7" t="s">
        <v>3819</v>
      </c>
      <c r="F1337" s="8" t="s">
        <v>3820</v>
      </c>
      <c r="G1337" s="8"/>
      <c r="H1337" s="8"/>
      <c r="I1337" s="175" t="s">
        <v>6845</v>
      </c>
      <c r="J1337" s="8"/>
      <c r="K1337" s="258"/>
      <c r="L1337" s="259"/>
      <c r="M1337" s="35"/>
      <c r="N1337" s="17"/>
    </row>
    <row r="1338" spans="1:14" s="20" customFormat="1" ht="26.25">
      <c r="A1338" s="118" t="s">
        <v>6047</v>
      </c>
      <c r="B1338" s="4" t="s">
        <v>4563</v>
      </c>
      <c r="C1338" s="7" t="s">
        <v>6443</v>
      </c>
      <c r="D1338" s="7" t="s">
        <v>3964</v>
      </c>
      <c r="E1338" s="7" t="s">
        <v>2735</v>
      </c>
      <c r="F1338" s="8" t="s">
        <v>2736</v>
      </c>
      <c r="G1338" s="8"/>
      <c r="H1338" s="8"/>
      <c r="I1338" s="175" t="s">
        <v>6845</v>
      </c>
      <c r="J1338" s="8"/>
      <c r="K1338" s="258"/>
      <c r="L1338" s="259"/>
      <c r="M1338" s="35"/>
      <c r="N1338" s="17"/>
    </row>
    <row r="1339" spans="1:14" s="20" customFormat="1" ht="26.25">
      <c r="A1339" s="118" t="s">
        <v>6047</v>
      </c>
      <c r="B1339" s="4" t="s">
        <v>4370</v>
      </c>
      <c r="C1339" s="7" t="s">
        <v>6443</v>
      </c>
      <c r="D1339" s="7" t="s">
        <v>3964</v>
      </c>
      <c r="E1339" s="7" t="s">
        <v>2735</v>
      </c>
      <c r="F1339" s="8" t="s">
        <v>2125</v>
      </c>
      <c r="G1339" s="8"/>
      <c r="H1339" s="8"/>
      <c r="I1339" s="175" t="s">
        <v>6845</v>
      </c>
      <c r="J1339" s="8"/>
      <c r="K1339" s="258"/>
      <c r="L1339" s="259"/>
      <c r="M1339" s="35"/>
      <c r="N1339" s="17"/>
    </row>
    <row r="1340" spans="1:14" s="20" customFormat="1" ht="26.25">
      <c r="A1340" s="118" t="s">
        <v>6047</v>
      </c>
      <c r="B1340" s="74" t="s">
        <v>4162</v>
      </c>
      <c r="C1340" s="7" t="s">
        <v>6443</v>
      </c>
      <c r="D1340" s="7" t="s">
        <v>3964</v>
      </c>
      <c r="E1340" s="335" t="s">
        <v>5291</v>
      </c>
      <c r="F1340" s="401" t="s">
        <v>7646</v>
      </c>
      <c r="G1340" s="8" t="s">
        <v>7651</v>
      </c>
      <c r="H1340" s="8"/>
      <c r="I1340" s="175"/>
      <c r="J1340" s="8"/>
      <c r="K1340" s="258"/>
      <c r="L1340" s="259"/>
      <c r="M1340" s="35"/>
      <c r="N1340" s="17"/>
    </row>
    <row r="1341" spans="1:14" s="17" customFormat="1" ht="26.25">
      <c r="A1341" s="117" t="s">
        <v>6047</v>
      </c>
      <c r="B1341" s="4" t="s">
        <v>805</v>
      </c>
      <c r="C1341" s="6" t="s">
        <v>6443</v>
      </c>
      <c r="D1341" s="6" t="s">
        <v>5559</v>
      </c>
      <c r="E1341" s="54" t="s">
        <v>5560</v>
      </c>
      <c r="F1341" s="1" t="s">
        <v>5561</v>
      </c>
      <c r="G1341" s="1" t="s">
        <v>4307</v>
      </c>
      <c r="H1341" s="1" t="s">
        <v>5562</v>
      </c>
      <c r="I1341" s="9" t="s">
        <v>6845</v>
      </c>
      <c r="J1341" s="1"/>
      <c r="K1341" s="258"/>
      <c r="L1341" s="259"/>
      <c r="M1341" s="83" t="s">
        <v>5517</v>
      </c>
      <c r="N1341" s="26"/>
    </row>
    <row r="1342" spans="1:14" customFormat="1" ht="26.25">
      <c r="A1342" s="117" t="s">
        <v>6047</v>
      </c>
      <c r="B1342" s="4" t="s">
        <v>3318</v>
      </c>
      <c r="C1342" s="6" t="s">
        <v>6443</v>
      </c>
      <c r="D1342" s="6" t="s">
        <v>3319</v>
      </c>
      <c r="E1342" t="s">
        <v>3320</v>
      </c>
      <c r="F1342" t="s">
        <v>3321</v>
      </c>
      <c r="G1342" t="s">
        <v>7649</v>
      </c>
      <c r="H1342" s="466" t="s">
        <v>3322</v>
      </c>
      <c r="I1342" s="8" t="s">
        <v>6845</v>
      </c>
      <c r="K1342" t="s">
        <v>1097</v>
      </c>
    </row>
    <row r="1343" spans="1:14" s="20" customFormat="1" ht="26.25">
      <c r="A1343" s="118" t="s">
        <v>6047</v>
      </c>
      <c r="B1343" s="74" t="s">
        <v>4157</v>
      </c>
      <c r="C1343" s="7" t="s">
        <v>6443</v>
      </c>
      <c r="D1343" s="7" t="s">
        <v>3964</v>
      </c>
      <c r="E1343" s="343" t="s">
        <v>4305</v>
      </c>
      <c r="F1343" s="401" t="s">
        <v>3433</v>
      </c>
      <c r="G1343" s="8" t="s">
        <v>4307</v>
      </c>
      <c r="H1343" s="8" t="s">
        <v>3434</v>
      </c>
      <c r="I1343" s="175" t="s">
        <v>6845</v>
      </c>
      <c r="J1343" s="8"/>
      <c r="K1343" s="258"/>
      <c r="L1343" s="259"/>
      <c r="M1343" s="35"/>
      <c r="N1343" s="17"/>
    </row>
    <row r="1344" spans="1:14" customFormat="1" ht="26.25">
      <c r="A1344" s="117" t="s">
        <v>6047</v>
      </c>
      <c r="B1344" s="4" t="s">
        <v>5461</v>
      </c>
      <c r="C1344" s="6" t="s">
        <v>6443</v>
      </c>
      <c r="D1344" s="6" t="s">
        <v>5559</v>
      </c>
      <c r="E1344" t="s">
        <v>5456</v>
      </c>
      <c r="F1344" t="s">
        <v>5457</v>
      </c>
      <c r="G1344" t="s">
        <v>7651</v>
      </c>
      <c r="H1344" t="s">
        <v>5458</v>
      </c>
      <c r="I1344" s="8" t="s">
        <v>6845</v>
      </c>
      <c r="J1344" t="s">
        <v>5459</v>
      </c>
      <c r="K1344" t="s">
        <v>5460</v>
      </c>
    </row>
    <row r="1345" spans="1:14" customFormat="1" ht="26.25">
      <c r="A1345" s="117" t="s">
        <v>6047</v>
      </c>
      <c r="B1345" s="4" t="s">
        <v>5463</v>
      </c>
      <c r="C1345" s="6" t="s">
        <v>6443</v>
      </c>
      <c r="D1345" s="6" t="s">
        <v>5559</v>
      </c>
      <c r="E1345" t="s">
        <v>5456</v>
      </c>
      <c r="F1345" t="s">
        <v>5462</v>
      </c>
      <c r="G1345" t="s">
        <v>7651</v>
      </c>
      <c r="H1345" t="s">
        <v>5464</v>
      </c>
      <c r="I1345" s="8" t="s">
        <v>6845</v>
      </c>
      <c r="J1345" s="457"/>
      <c r="K1345" t="s">
        <v>5460</v>
      </c>
    </row>
    <row r="1346" spans="1:14" customFormat="1" ht="26.25">
      <c r="A1346" s="117" t="s">
        <v>6047</v>
      </c>
      <c r="B1346" s="4" t="s">
        <v>5465</v>
      </c>
      <c r="C1346" s="6" t="s">
        <v>6443</v>
      </c>
      <c r="D1346" s="6" t="s">
        <v>5559</v>
      </c>
      <c r="E1346" t="s">
        <v>5456</v>
      </c>
      <c r="F1346" t="s">
        <v>5466</v>
      </c>
      <c r="G1346" t="s">
        <v>7651</v>
      </c>
      <c r="H1346" t="s">
        <v>5458</v>
      </c>
      <c r="I1346" s="8" t="s">
        <v>6845</v>
      </c>
      <c r="J1346" t="s">
        <v>5459</v>
      </c>
      <c r="K1346" t="s">
        <v>5460</v>
      </c>
    </row>
    <row r="1347" spans="1:14" customFormat="1" ht="26.25">
      <c r="A1347" s="117" t="s">
        <v>6047</v>
      </c>
      <c r="B1347" s="4" t="s">
        <v>5467</v>
      </c>
      <c r="C1347" s="6" t="s">
        <v>6443</v>
      </c>
      <c r="D1347" s="6" t="s">
        <v>5559</v>
      </c>
      <c r="E1347" t="s">
        <v>5456</v>
      </c>
      <c r="F1347" t="s">
        <v>5468</v>
      </c>
      <c r="G1347" t="s">
        <v>7651</v>
      </c>
      <c r="H1347" t="s">
        <v>5458</v>
      </c>
      <c r="I1347" s="8" t="s">
        <v>6845</v>
      </c>
      <c r="J1347" t="s">
        <v>5459</v>
      </c>
      <c r="K1347" t="s">
        <v>5460</v>
      </c>
    </row>
    <row r="1348" spans="1:14" s="20" customFormat="1" ht="26.25">
      <c r="A1348" s="118" t="s">
        <v>6047</v>
      </c>
      <c r="B1348" s="74" t="s">
        <v>4161</v>
      </c>
      <c r="C1348" s="7" t="s">
        <v>6443</v>
      </c>
      <c r="D1348" s="7" t="s">
        <v>3964</v>
      </c>
      <c r="E1348" s="335" t="s">
        <v>5954</v>
      </c>
      <c r="F1348" s="401" t="s">
        <v>5955</v>
      </c>
      <c r="G1348" s="8" t="s">
        <v>7649</v>
      </c>
      <c r="H1348" s="8"/>
      <c r="I1348" s="175"/>
      <c r="J1348" s="8"/>
      <c r="K1348" s="258"/>
      <c r="L1348" s="259"/>
      <c r="M1348" s="35"/>
      <c r="N1348" s="17"/>
    </row>
    <row r="1349" spans="1:14" s="21" customFormat="1" ht="26.25">
      <c r="A1349" s="117" t="s">
        <v>6047</v>
      </c>
      <c r="B1349" s="74" t="s">
        <v>1815</v>
      </c>
      <c r="C1349" s="6" t="s">
        <v>6443</v>
      </c>
      <c r="D1349" s="6" t="s">
        <v>3964</v>
      </c>
      <c r="E1349" s="35" t="s">
        <v>1816</v>
      </c>
      <c r="F1349" s="83" t="s">
        <v>1817</v>
      </c>
      <c r="G1349" s="8" t="s">
        <v>4654</v>
      </c>
      <c r="H1349" s="1" t="s">
        <v>1818</v>
      </c>
      <c r="I1349" s="9" t="s">
        <v>1819</v>
      </c>
      <c r="J1349" s="1"/>
      <c r="K1349" s="258"/>
      <c r="L1349" s="259"/>
      <c r="M1349" s="25" t="s">
        <v>411</v>
      </c>
      <c r="N1349" s="26"/>
    </row>
    <row r="1350" spans="1:14" s="20" customFormat="1" ht="26.25">
      <c r="A1350" s="118" t="s">
        <v>6047</v>
      </c>
      <c r="B1350" s="74" t="s">
        <v>4160</v>
      </c>
      <c r="C1350" s="7" t="s">
        <v>6443</v>
      </c>
      <c r="D1350" s="7" t="s">
        <v>3964</v>
      </c>
      <c r="E1350" s="335" t="s">
        <v>3131</v>
      </c>
      <c r="F1350" s="401" t="s">
        <v>5956</v>
      </c>
      <c r="G1350" s="8" t="s">
        <v>7359</v>
      </c>
      <c r="H1350" s="8"/>
      <c r="I1350" s="182"/>
      <c r="J1350" s="8"/>
      <c r="K1350" s="258"/>
      <c r="L1350" s="259"/>
      <c r="M1350" s="35"/>
      <c r="N1350" s="17"/>
    </row>
    <row r="1351" spans="1:14" customFormat="1" ht="26.25">
      <c r="A1351" s="117" t="s">
        <v>6047</v>
      </c>
      <c r="B1351" s="4" t="s">
        <v>257</v>
      </c>
      <c r="C1351" s="6" t="s">
        <v>6443</v>
      </c>
      <c r="D1351" s="6" t="s">
        <v>5559</v>
      </c>
      <c r="E1351" t="s">
        <v>258</v>
      </c>
      <c r="F1351" t="s">
        <v>259</v>
      </c>
      <c r="G1351" t="s">
        <v>6735</v>
      </c>
      <c r="H1351" s="457" t="s">
        <v>5458</v>
      </c>
      <c r="I1351" s="8" t="s">
        <v>6845</v>
      </c>
      <c r="K1351" t="s">
        <v>1097</v>
      </c>
    </row>
    <row r="1352" spans="1:14" s="21" customFormat="1" ht="26.25">
      <c r="A1352" s="117" t="s">
        <v>6047</v>
      </c>
      <c r="B1352" s="74" t="s">
        <v>1802</v>
      </c>
      <c r="C1352" s="6" t="s">
        <v>6443</v>
      </c>
      <c r="D1352" s="6" t="s">
        <v>3964</v>
      </c>
      <c r="E1352" s="35" t="s">
        <v>1803</v>
      </c>
      <c r="F1352" s="83" t="s">
        <v>1804</v>
      </c>
      <c r="G1352" s="8" t="s">
        <v>7649</v>
      </c>
      <c r="H1352" s="1" t="s">
        <v>3674</v>
      </c>
      <c r="I1352" s="9"/>
      <c r="J1352" s="1"/>
      <c r="K1352" s="258"/>
      <c r="L1352" s="259"/>
      <c r="M1352" s="25" t="s">
        <v>411</v>
      </c>
      <c r="N1352" s="26"/>
    </row>
    <row r="1353" spans="1:14" s="21" customFormat="1" ht="26.25">
      <c r="A1353" s="117" t="s">
        <v>6047</v>
      </c>
      <c r="B1353" s="74" t="s">
        <v>1805</v>
      </c>
      <c r="C1353" s="6" t="s">
        <v>6443</v>
      </c>
      <c r="D1353" s="6" t="s">
        <v>3964</v>
      </c>
      <c r="E1353" s="35" t="s">
        <v>1803</v>
      </c>
      <c r="F1353" s="234" t="s">
        <v>1806</v>
      </c>
      <c r="G1353" s="8" t="s">
        <v>7649</v>
      </c>
      <c r="H1353" s="1" t="s">
        <v>1807</v>
      </c>
      <c r="I1353" s="9"/>
      <c r="J1353" s="1"/>
      <c r="K1353" s="258"/>
      <c r="L1353" s="259"/>
      <c r="M1353" s="25" t="s">
        <v>411</v>
      </c>
      <c r="N1353" s="26"/>
    </row>
    <row r="1354" spans="1:14" s="17" customFormat="1" ht="26.25">
      <c r="A1354" s="117" t="s">
        <v>6047</v>
      </c>
      <c r="B1354" s="4" t="s">
        <v>807</v>
      </c>
      <c r="C1354" s="6" t="s">
        <v>6443</v>
      </c>
      <c r="D1354" s="6" t="s">
        <v>5559</v>
      </c>
      <c r="E1354" s="54" t="s">
        <v>265</v>
      </c>
      <c r="F1354" s="1" t="s">
        <v>266</v>
      </c>
      <c r="G1354" s="1"/>
      <c r="H1354" s="1" t="s">
        <v>2913</v>
      </c>
      <c r="I1354" s="9"/>
      <c r="J1354" s="1"/>
      <c r="K1354" s="258"/>
      <c r="L1354" s="259"/>
      <c r="M1354" s="25" t="s">
        <v>5517</v>
      </c>
      <c r="N1354" s="26"/>
    </row>
    <row r="1355" spans="1:14" customFormat="1" ht="26.25">
      <c r="A1355" s="117" t="s">
        <v>6047</v>
      </c>
      <c r="B1355" s="4" t="s">
        <v>3313</v>
      </c>
      <c r="C1355" s="6" t="s">
        <v>6443</v>
      </c>
      <c r="D1355" s="6" t="s">
        <v>3314</v>
      </c>
      <c r="E1355" t="s">
        <v>3315</v>
      </c>
      <c r="F1355" t="s">
        <v>3316</v>
      </c>
      <c r="G1355" t="s">
        <v>6735</v>
      </c>
      <c r="H1355" t="s">
        <v>3317</v>
      </c>
      <c r="K1355" t="s">
        <v>1097</v>
      </c>
    </row>
    <row r="1356" spans="1:14" customFormat="1" ht="26.25">
      <c r="A1356" s="117" t="s">
        <v>6047</v>
      </c>
      <c r="B1356" s="4" t="s">
        <v>260</v>
      </c>
      <c r="C1356" s="6" t="s">
        <v>6443</v>
      </c>
      <c r="D1356" s="6" t="s">
        <v>261</v>
      </c>
      <c r="E1356" t="s">
        <v>262</v>
      </c>
      <c r="F1356" t="s">
        <v>3311</v>
      </c>
      <c r="G1356" t="s">
        <v>6735</v>
      </c>
      <c r="H1356" s="457" t="s">
        <v>3312</v>
      </c>
      <c r="I1356" s="8" t="s">
        <v>6845</v>
      </c>
      <c r="K1356" t="s">
        <v>1097</v>
      </c>
    </row>
    <row r="1357" spans="1:14" s="21" customFormat="1" ht="26.25">
      <c r="A1357" s="117" t="s">
        <v>6047</v>
      </c>
      <c r="B1357" s="74" t="s">
        <v>421</v>
      </c>
      <c r="C1357" s="6" t="s">
        <v>6443</v>
      </c>
      <c r="D1357" s="6" t="s">
        <v>3964</v>
      </c>
      <c r="E1357" s="35" t="s">
        <v>422</v>
      </c>
      <c r="F1357" s="83" t="s">
        <v>1800</v>
      </c>
      <c r="G1357" s="8" t="s">
        <v>7649</v>
      </c>
      <c r="H1357" s="1" t="s">
        <v>415</v>
      </c>
      <c r="I1357" s="9" t="s">
        <v>6845</v>
      </c>
      <c r="J1357" s="1"/>
      <c r="K1357" s="258"/>
      <c r="L1357" s="259"/>
      <c r="M1357" s="25" t="s">
        <v>1801</v>
      </c>
      <c r="N1357" s="26"/>
    </row>
    <row r="1358" spans="1:14" s="20" customFormat="1" ht="26.25">
      <c r="A1358" s="118" t="s">
        <v>6047</v>
      </c>
      <c r="B1358" s="4" t="s">
        <v>4371</v>
      </c>
      <c r="C1358" s="7" t="s">
        <v>6443</v>
      </c>
      <c r="D1358" s="7" t="s">
        <v>3964</v>
      </c>
      <c r="E1358" s="7" t="s">
        <v>2128</v>
      </c>
      <c r="F1358" s="8" t="s">
        <v>2129</v>
      </c>
      <c r="G1358" s="8" t="s">
        <v>7649</v>
      </c>
      <c r="H1358" s="8"/>
      <c r="I1358" s="175" t="s">
        <v>6845</v>
      </c>
      <c r="J1358" s="8"/>
      <c r="K1358" s="258"/>
      <c r="L1358" s="259"/>
      <c r="M1358" s="35"/>
      <c r="N1358" s="17"/>
    </row>
    <row r="1359" spans="1:14" s="20" customFormat="1" ht="26.25">
      <c r="A1359" s="118" t="s">
        <v>6047</v>
      </c>
      <c r="B1359" s="4" t="s">
        <v>4372</v>
      </c>
      <c r="C1359" s="7" t="s">
        <v>6443</v>
      </c>
      <c r="D1359" s="7" t="s">
        <v>3964</v>
      </c>
      <c r="E1359" s="402" t="s">
        <v>3130</v>
      </c>
      <c r="F1359" s="7" t="s">
        <v>6444</v>
      </c>
      <c r="G1359" s="8" t="s">
        <v>4654</v>
      </c>
      <c r="H1359" s="8"/>
      <c r="I1359" s="175" t="s">
        <v>6845</v>
      </c>
      <c r="J1359" s="8"/>
      <c r="K1359" s="258" t="str">
        <f>LEFT(B1359,1)</f>
        <v>G</v>
      </c>
      <c r="L1359" s="259">
        <f>VALUE(MID(B1359,2,3))</f>
        <v>3</v>
      </c>
      <c r="M1359" s="35"/>
      <c r="N1359" s="17"/>
    </row>
    <row r="1360" spans="1:14" s="21" customFormat="1" ht="26.25">
      <c r="A1360" s="117" t="s">
        <v>6047</v>
      </c>
      <c r="B1360" s="74" t="s">
        <v>419</v>
      </c>
      <c r="C1360" s="6" t="s">
        <v>6443</v>
      </c>
      <c r="D1360" s="6" t="s">
        <v>3964</v>
      </c>
      <c r="E1360" s="35" t="s">
        <v>5617</v>
      </c>
      <c r="F1360" s="83" t="s">
        <v>420</v>
      </c>
      <c r="G1360" s="8" t="s">
        <v>7649</v>
      </c>
      <c r="H1360" s="1" t="s">
        <v>4272</v>
      </c>
      <c r="I1360" s="9"/>
      <c r="J1360" s="1"/>
      <c r="K1360" s="258"/>
      <c r="L1360" s="259"/>
      <c r="M1360" s="25" t="s">
        <v>411</v>
      </c>
      <c r="N1360" s="26"/>
    </row>
    <row r="1361" spans="1:23" s="17" customFormat="1" ht="26.25">
      <c r="A1361" s="117" t="s">
        <v>6047</v>
      </c>
      <c r="B1361" s="4" t="s">
        <v>804</v>
      </c>
      <c r="C1361" s="6" t="s">
        <v>6443</v>
      </c>
      <c r="D1361" s="6" t="s">
        <v>5556</v>
      </c>
      <c r="E1361" s="54" t="s">
        <v>5555</v>
      </c>
      <c r="F1361" s="1" t="s">
        <v>5558</v>
      </c>
      <c r="G1361" s="1" t="s">
        <v>6735</v>
      </c>
      <c r="H1361" s="1"/>
      <c r="I1361" s="9" t="s">
        <v>6845</v>
      </c>
      <c r="J1361" s="1"/>
      <c r="K1361" s="258"/>
      <c r="L1361" s="259"/>
      <c r="M1361" s="83" t="s">
        <v>5557</v>
      </c>
      <c r="N1361" s="26"/>
    </row>
    <row r="1362" spans="1:23" s="21" customFormat="1" ht="26.25">
      <c r="A1362" s="117" t="s">
        <v>6047</v>
      </c>
      <c r="B1362" s="74" t="s">
        <v>1811</v>
      </c>
      <c r="C1362" s="6" t="s">
        <v>6443</v>
      </c>
      <c r="D1362" s="6" t="s">
        <v>3964</v>
      </c>
      <c r="E1362" s="35" t="s">
        <v>1812</v>
      </c>
      <c r="F1362" s="83" t="s">
        <v>1813</v>
      </c>
      <c r="G1362" s="8" t="s">
        <v>7648</v>
      </c>
      <c r="H1362" s="1" t="s">
        <v>1814</v>
      </c>
      <c r="I1362" s="9"/>
      <c r="J1362" s="1"/>
      <c r="K1362" s="258"/>
      <c r="L1362" s="259"/>
      <c r="M1362" s="25" t="s">
        <v>411</v>
      </c>
      <c r="N1362" s="26"/>
    </row>
    <row r="1363" spans="1:23" s="17" customFormat="1" ht="26.25">
      <c r="A1363" s="117" t="s">
        <v>6047</v>
      </c>
      <c r="B1363" s="4" t="s">
        <v>806</v>
      </c>
      <c r="C1363" s="6" t="s">
        <v>6443</v>
      </c>
      <c r="D1363" s="6" t="s">
        <v>5559</v>
      </c>
      <c r="E1363" s="54" t="s">
        <v>263</v>
      </c>
      <c r="F1363" s="1" t="s">
        <v>264</v>
      </c>
      <c r="G1363" s="1" t="s">
        <v>7649</v>
      </c>
      <c r="H1363" s="1"/>
      <c r="I1363" s="9"/>
      <c r="J1363" s="1"/>
      <c r="K1363" s="258"/>
      <c r="L1363" s="259"/>
      <c r="M1363" s="25" t="s">
        <v>411</v>
      </c>
      <c r="N1363" s="26"/>
    </row>
    <row r="1364" spans="1:23" s="469" customFormat="1" ht="39">
      <c r="A1364" s="117" t="s">
        <v>6047</v>
      </c>
      <c r="B1364" s="4" t="s">
        <v>392</v>
      </c>
      <c r="C1364" s="6" t="s">
        <v>311</v>
      </c>
      <c r="D1364" s="6" t="s">
        <v>312</v>
      </c>
      <c r="E1364" s="469" t="s">
        <v>313</v>
      </c>
      <c r="F1364" s="469" t="s">
        <v>314</v>
      </c>
      <c r="G1364" s="79" t="s">
        <v>7648</v>
      </c>
      <c r="H1364" s="469" t="s">
        <v>1232</v>
      </c>
      <c r="I1364" s="414" t="s">
        <v>6845</v>
      </c>
    </row>
    <row r="1365" spans="1:23" s="469" customFormat="1" ht="26.25">
      <c r="A1365" s="140" t="s">
        <v>6047</v>
      </c>
      <c r="B1365" s="4" t="s">
        <v>1145</v>
      </c>
      <c r="C1365" s="88" t="s">
        <v>6443</v>
      </c>
      <c r="D1365" s="6" t="s">
        <v>5559</v>
      </c>
      <c r="E1365" t="s">
        <v>727</v>
      </c>
      <c r="F1365" t="s">
        <v>1146</v>
      </c>
      <c r="G1365" t="s">
        <v>7359</v>
      </c>
      <c r="H1365" s="501" t="s">
        <v>1147</v>
      </c>
      <c r="I1365" s="9" t="s">
        <v>6845</v>
      </c>
      <c r="J1365"/>
      <c r="K1365"/>
      <c r="L1365"/>
      <c r="M1365" t="s">
        <v>730</v>
      </c>
      <c r="N1365" s="449" t="s">
        <v>1148</v>
      </c>
      <c r="O1365"/>
      <c r="P1365"/>
      <c r="Q1365"/>
      <c r="R1365"/>
      <c r="S1365"/>
    </row>
    <row r="1366" spans="1:23" customFormat="1" ht="26.25">
      <c r="A1366" s="117" t="s">
        <v>6047</v>
      </c>
      <c r="B1366" s="74" t="s">
        <v>7715</v>
      </c>
      <c r="C1366" s="437" t="s">
        <v>6443</v>
      </c>
      <c r="D1366" s="437" t="s">
        <v>3964</v>
      </c>
      <c r="E1366" t="s">
        <v>727</v>
      </c>
      <c r="F1366" t="s">
        <v>7716</v>
      </c>
      <c r="G1366" t="s">
        <v>7359</v>
      </c>
      <c r="H1366" s="501" t="s">
        <v>1147</v>
      </c>
      <c r="I1366" s="9" t="s">
        <v>6845</v>
      </c>
      <c r="M1366" t="s">
        <v>730</v>
      </c>
      <c r="N1366" s="449" t="s">
        <v>7717</v>
      </c>
    </row>
    <row r="1367" spans="1:23" customFormat="1" ht="26.25">
      <c r="A1367" s="118" t="s">
        <v>6047</v>
      </c>
      <c r="B1367" s="4" t="s">
        <v>7718</v>
      </c>
      <c r="C1367" s="7" t="s">
        <v>6443</v>
      </c>
      <c r="D1367" s="324" t="s">
        <v>7719</v>
      </c>
      <c r="E1367" t="s">
        <v>727</v>
      </c>
      <c r="F1367" t="s">
        <v>7709</v>
      </c>
      <c r="G1367" t="s">
        <v>7648</v>
      </c>
      <c r="H1367" s="501" t="s">
        <v>7710</v>
      </c>
      <c r="I1367" s="9" t="s">
        <v>6845</v>
      </c>
      <c r="M1367" t="s">
        <v>730</v>
      </c>
      <c r="N1367" s="449" t="s">
        <v>7720</v>
      </c>
    </row>
    <row r="1368" spans="1:23" customFormat="1" ht="26.25">
      <c r="A1368" s="117" t="s">
        <v>6047</v>
      </c>
      <c r="B1368" s="4" t="s">
        <v>7721</v>
      </c>
      <c r="C1368" s="437" t="s">
        <v>6443</v>
      </c>
      <c r="D1368" s="437" t="s">
        <v>7722</v>
      </c>
      <c r="E1368" t="s">
        <v>727</v>
      </c>
      <c r="F1368" t="s">
        <v>7713</v>
      </c>
      <c r="G1368" t="s">
        <v>7648</v>
      </c>
      <c r="H1368" s="501" t="s">
        <v>7710</v>
      </c>
      <c r="I1368" s="9" t="s">
        <v>6845</v>
      </c>
      <c r="M1368" t="s">
        <v>730</v>
      </c>
      <c r="N1368" s="449" t="s">
        <v>7723</v>
      </c>
    </row>
    <row r="1369" spans="1:23" s="20" customFormat="1" ht="26.25">
      <c r="A1369" s="118" t="s">
        <v>6047</v>
      </c>
      <c r="B1369" s="74" t="s">
        <v>4163</v>
      </c>
      <c r="C1369" s="7" t="s">
        <v>5290</v>
      </c>
      <c r="D1369" s="7" t="s">
        <v>3104</v>
      </c>
      <c r="E1369" s="335" t="s">
        <v>6895</v>
      </c>
      <c r="F1369" s="401" t="s">
        <v>5289</v>
      </c>
      <c r="G1369" s="8" t="s">
        <v>7648</v>
      </c>
      <c r="H1369" s="335" t="s">
        <v>1125</v>
      </c>
      <c r="I1369" s="359"/>
      <c r="J1369" s="8"/>
      <c r="K1369" s="258" t="str">
        <f>LEFT(B1338,1)</f>
        <v>G</v>
      </c>
      <c r="L1369" s="259">
        <f>VALUE(MID(B1338,2,3))</f>
        <v>4</v>
      </c>
      <c r="M1369" s="35"/>
      <c r="N1369" s="17"/>
    </row>
    <row r="1370" spans="1:23" s="20" customFormat="1" ht="26.25">
      <c r="A1370" s="118" t="s">
        <v>6047</v>
      </c>
      <c r="B1370" s="74" t="s">
        <v>4164</v>
      </c>
      <c r="C1370" s="7" t="s">
        <v>6443</v>
      </c>
      <c r="D1370" s="7" t="s">
        <v>3132</v>
      </c>
      <c r="E1370" s="335" t="s">
        <v>5288</v>
      </c>
      <c r="F1370" s="401" t="s">
        <v>6073</v>
      </c>
      <c r="G1370" s="8" t="s">
        <v>7359</v>
      </c>
      <c r="H1370" s="335" t="s">
        <v>5932</v>
      </c>
      <c r="I1370" s="175"/>
      <c r="J1370" s="8"/>
      <c r="K1370" s="258" t="str">
        <f>LEFT(B1323,1)</f>
        <v>G</v>
      </c>
      <c r="L1370" s="259">
        <f>VALUE(MID(B1323,2,3))</f>
        <v>5</v>
      </c>
      <c r="M1370" s="35"/>
      <c r="N1370" s="17"/>
    </row>
    <row r="1371" spans="1:23" s="22" customFormat="1" ht="16.5" customHeight="1">
      <c r="A1371" s="117" t="s">
        <v>6047</v>
      </c>
      <c r="B1371" s="74" t="s">
        <v>1829</v>
      </c>
      <c r="C1371" s="6" t="s">
        <v>6443</v>
      </c>
      <c r="D1371" s="6" t="s">
        <v>1826</v>
      </c>
      <c r="E1371" s="35" t="s">
        <v>1827</v>
      </c>
      <c r="F1371" s="83" t="s">
        <v>1828</v>
      </c>
      <c r="G1371" s="8" t="s">
        <v>7648</v>
      </c>
      <c r="H1371" s="1"/>
      <c r="I1371" s="9" t="s">
        <v>1819</v>
      </c>
      <c r="J1371" s="1"/>
      <c r="K1371" s="258"/>
      <c r="L1371" s="259"/>
      <c r="M1371" s="25"/>
      <c r="N1371" s="26"/>
    </row>
    <row r="1372" spans="1:23" s="20" customFormat="1" ht="26.25">
      <c r="A1372" s="118" t="s">
        <v>6047</v>
      </c>
      <c r="B1372" s="74" t="s">
        <v>4165</v>
      </c>
      <c r="C1372" s="7" t="s">
        <v>6443</v>
      </c>
      <c r="D1372" s="7" t="s">
        <v>3127</v>
      </c>
      <c r="E1372" s="335" t="s">
        <v>2122</v>
      </c>
      <c r="F1372" s="401" t="s">
        <v>5287</v>
      </c>
      <c r="G1372" s="8" t="s">
        <v>7648</v>
      </c>
      <c r="H1372" s="335" t="s">
        <v>5932</v>
      </c>
      <c r="I1372" s="359"/>
      <c r="J1372" s="8"/>
      <c r="K1372" s="258" t="str">
        <f>LEFT(B1337,1)</f>
        <v>G</v>
      </c>
      <c r="L1372" s="259">
        <f>VALUE(MID(B1337,2,3))</f>
        <v>9</v>
      </c>
      <c r="M1372" s="35"/>
      <c r="N1372" s="17"/>
    </row>
    <row r="1373" spans="1:23" s="20" customFormat="1" ht="25.5" customHeight="1">
      <c r="A1373" s="118" t="s">
        <v>6047</v>
      </c>
      <c r="B1373" s="4" t="s">
        <v>998</v>
      </c>
      <c r="C1373" s="7" t="s">
        <v>6443</v>
      </c>
      <c r="D1373" s="166" t="s">
        <v>2429</v>
      </c>
      <c r="E1373" s="166" t="s">
        <v>6036</v>
      </c>
      <c r="F1373" s="8" t="s">
        <v>2430</v>
      </c>
      <c r="G1373" s="8" t="s">
        <v>7648</v>
      </c>
      <c r="H1373" s="8" t="s">
        <v>2431</v>
      </c>
      <c r="I1373" s="175" t="s">
        <v>6845</v>
      </c>
      <c r="J1373" s="8"/>
      <c r="K1373" s="258"/>
      <c r="L1373" s="259"/>
      <c r="M1373" s="323"/>
      <c r="N1373" s="17"/>
    </row>
    <row r="1374" spans="1:23" s="20" customFormat="1" ht="38.25" customHeight="1">
      <c r="A1374" s="118" t="s">
        <v>6047</v>
      </c>
      <c r="B1374" s="4" t="s">
        <v>6402</v>
      </c>
      <c r="C1374" s="7" t="s">
        <v>6443</v>
      </c>
      <c r="D1374" s="166" t="s">
        <v>3126</v>
      </c>
      <c r="E1374" s="7" t="s">
        <v>6378</v>
      </c>
      <c r="F1374" s="8" t="s">
        <v>6379</v>
      </c>
      <c r="G1374" s="8" t="s">
        <v>7648</v>
      </c>
      <c r="H1374" s="8" t="s">
        <v>6377</v>
      </c>
      <c r="I1374" s="175" t="s">
        <v>6845</v>
      </c>
      <c r="J1374" s="8"/>
      <c r="K1374" s="258" t="str">
        <f>LEFT(B1374,1)</f>
        <v>G</v>
      </c>
      <c r="L1374" s="259">
        <f>VALUE(MID(B1374,2,3))</f>
        <v>18</v>
      </c>
      <c r="M1374" s="35"/>
      <c r="N1374" s="17"/>
    </row>
    <row r="1375" spans="1:23" s="20" customFormat="1" ht="28.5" customHeight="1">
      <c r="A1375" s="118" t="s">
        <v>6047</v>
      </c>
      <c r="B1375" s="100" t="s">
        <v>6380</v>
      </c>
      <c r="C1375" s="70" t="s">
        <v>6443</v>
      </c>
      <c r="D1375" s="70" t="s">
        <v>1356</v>
      </c>
      <c r="E1375" s="70" t="s">
        <v>7481</v>
      </c>
      <c r="F1375" s="71" t="s">
        <v>7482</v>
      </c>
      <c r="G1375" s="71" t="s">
        <v>7648</v>
      </c>
      <c r="H1375" s="403" t="s">
        <v>5387</v>
      </c>
      <c r="I1375" s="179"/>
      <c r="J1375" s="71"/>
      <c r="K1375" s="303" t="str">
        <f>LEFT(B1375,1)</f>
        <v>G</v>
      </c>
      <c r="L1375" s="304">
        <f>VALUE(MID(B1375,2,3))</f>
        <v>19</v>
      </c>
      <c r="M1375" s="102"/>
      <c r="N1375" s="67"/>
      <c r="O1375" s="65"/>
      <c r="P1375" s="65"/>
      <c r="Q1375" s="65"/>
      <c r="R1375" s="65"/>
      <c r="S1375" s="65"/>
      <c r="T1375" s="65"/>
      <c r="U1375" s="65"/>
      <c r="V1375" s="65"/>
      <c r="W1375" s="65"/>
    </row>
    <row r="1376" spans="1:23" s="20" customFormat="1" ht="12.75">
      <c r="A1376" s="404"/>
      <c r="B1376" s="405"/>
      <c r="C1376" s="446"/>
      <c r="D1376" s="335"/>
      <c r="E1376" s="335"/>
      <c r="F1376" s="335"/>
      <c r="G1376" s="335"/>
      <c r="H1376" s="8"/>
      <c r="I1376" s="175"/>
      <c r="J1376" s="8"/>
      <c r="K1376" s="258"/>
      <c r="L1376" s="259"/>
      <c r="M1376" s="35"/>
      <c r="N1376" s="17"/>
    </row>
    <row r="1377" spans="1:14" s="20" customFormat="1">
      <c r="A1377" s="118" t="s">
        <v>6047</v>
      </c>
      <c r="B1377" s="4" t="s">
        <v>6364</v>
      </c>
      <c r="C1377" s="7" t="s">
        <v>6868</v>
      </c>
      <c r="D1377" s="7" t="s">
        <v>6365</v>
      </c>
      <c r="E1377" s="7" t="s">
        <v>6366</v>
      </c>
      <c r="F1377" s="8" t="s">
        <v>4353</v>
      </c>
      <c r="G1377" s="8"/>
      <c r="H1377" s="8"/>
      <c r="I1377" s="175"/>
      <c r="J1377" s="8"/>
      <c r="K1377" s="258"/>
      <c r="L1377" s="259"/>
      <c r="M1377" s="35"/>
      <c r="N1377" s="17"/>
    </row>
    <row r="1378" spans="1:14" s="20" customFormat="1" ht="26.25">
      <c r="A1378" s="118" t="s">
        <v>6047</v>
      </c>
      <c r="B1378" s="4" t="s">
        <v>6367</v>
      </c>
      <c r="C1378" s="7" t="s">
        <v>6868</v>
      </c>
      <c r="D1378" s="7" t="s">
        <v>6365</v>
      </c>
      <c r="E1378" s="7" t="s">
        <v>6372</v>
      </c>
      <c r="F1378" s="8" t="s">
        <v>6369</v>
      </c>
      <c r="G1378" s="8" t="s">
        <v>4654</v>
      </c>
      <c r="H1378" s="8" t="s">
        <v>7201</v>
      </c>
      <c r="I1378" s="396"/>
      <c r="J1378" s="8"/>
      <c r="K1378" s="258" t="str">
        <f t="shared" ref="K1378:K1384" si="4">LEFT(B1378,1)</f>
        <v>H</v>
      </c>
      <c r="L1378" s="259">
        <f t="shared" ref="L1378:L1384" si="5">VALUE(MID(B1378,2,3))</f>
        <v>2</v>
      </c>
      <c r="M1378" s="35"/>
      <c r="N1378" s="17"/>
    </row>
    <row r="1379" spans="1:14" s="20" customFormat="1">
      <c r="A1379" s="118" t="s">
        <v>6047</v>
      </c>
      <c r="B1379" s="4" t="s">
        <v>6370</v>
      </c>
      <c r="C1379" s="7" t="s">
        <v>6868</v>
      </c>
      <c r="D1379" s="7" t="s">
        <v>6365</v>
      </c>
      <c r="E1379" s="7" t="s">
        <v>6371</v>
      </c>
      <c r="F1379" s="8" t="s">
        <v>2064</v>
      </c>
      <c r="G1379" s="8" t="s">
        <v>7651</v>
      </c>
      <c r="H1379" s="8"/>
      <c r="I1379" s="396"/>
      <c r="J1379" s="8"/>
      <c r="K1379" s="258" t="str">
        <f t="shared" si="4"/>
        <v>H</v>
      </c>
      <c r="L1379" s="259">
        <f t="shared" si="5"/>
        <v>3</v>
      </c>
      <c r="M1379" s="35"/>
      <c r="N1379" s="17"/>
    </row>
    <row r="1380" spans="1:14" s="20" customFormat="1">
      <c r="A1380" s="118" t="s">
        <v>6047</v>
      </c>
      <c r="B1380" s="4" t="s">
        <v>2065</v>
      </c>
      <c r="C1380" s="7" t="s">
        <v>6868</v>
      </c>
      <c r="D1380" s="7" t="s">
        <v>6365</v>
      </c>
      <c r="E1380" s="7" t="s">
        <v>6794</v>
      </c>
      <c r="F1380" s="8" t="s">
        <v>2066</v>
      </c>
      <c r="G1380" s="8" t="s">
        <v>4307</v>
      </c>
      <c r="H1380" s="8"/>
      <c r="I1380" s="396"/>
      <c r="J1380" s="8"/>
      <c r="K1380" s="258" t="str">
        <f t="shared" si="4"/>
        <v>H</v>
      </c>
      <c r="L1380" s="259">
        <f t="shared" si="5"/>
        <v>4</v>
      </c>
      <c r="M1380" s="35"/>
      <c r="N1380" s="17"/>
    </row>
    <row r="1381" spans="1:14" s="20" customFormat="1">
      <c r="A1381" s="118" t="s">
        <v>6047</v>
      </c>
      <c r="B1381" s="4" t="s">
        <v>2067</v>
      </c>
      <c r="C1381" s="7" t="s">
        <v>6868</v>
      </c>
      <c r="D1381" s="7" t="s">
        <v>6365</v>
      </c>
      <c r="E1381" s="7" t="s">
        <v>2068</v>
      </c>
      <c r="F1381" s="8" t="s">
        <v>2069</v>
      </c>
      <c r="G1381" s="8" t="s">
        <v>4307</v>
      </c>
      <c r="H1381" s="8"/>
      <c r="I1381" s="396"/>
      <c r="J1381" s="8"/>
      <c r="K1381" s="258" t="str">
        <f t="shared" si="4"/>
        <v>H</v>
      </c>
      <c r="L1381" s="259">
        <f t="shared" si="5"/>
        <v>5</v>
      </c>
      <c r="M1381" s="35"/>
      <c r="N1381" s="17"/>
    </row>
    <row r="1382" spans="1:14" s="20" customFormat="1">
      <c r="A1382" s="118" t="s">
        <v>6047</v>
      </c>
      <c r="B1382" s="4" t="s">
        <v>2070</v>
      </c>
      <c r="C1382" s="7" t="s">
        <v>6868</v>
      </c>
      <c r="D1382" s="7" t="s">
        <v>6365</v>
      </c>
      <c r="E1382" s="7" t="s">
        <v>6439</v>
      </c>
      <c r="F1382" s="8" t="s">
        <v>2071</v>
      </c>
      <c r="G1382" s="8" t="s">
        <v>4307</v>
      </c>
      <c r="H1382" s="8"/>
      <c r="I1382" s="396"/>
      <c r="J1382" s="8"/>
      <c r="K1382" s="258" t="str">
        <f t="shared" si="4"/>
        <v>H</v>
      </c>
      <c r="L1382" s="259">
        <f t="shared" si="5"/>
        <v>6</v>
      </c>
      <c r="M1382" s="35"/>
      <c r="N1382" s="17"/>
    </row>
    <row r="1383" spans="1:14" s="20" customFormat="1">
      <c r="A1383" s="118" t="s">
        <v>6047</v>
      </c>
      <c r="B1383" s="4" t="s">
        <v>2072</v>
      </c>
      <c r="C1383" s="7" t="s">
        <v>6868</v>
      </c>
      <c r="D1383" s="7" t="s">
        <v>6365</v>
      </c>
      <c r="E1383" s="7" t="s">
        <v>6439</v>
      </c>
      <c r="F1383" s="8" t="s">
        <v>3296</v>
      </c>
      <c r="G1383" s="8"/>
      <c r="H1383" s="8"/>
      <c r="I1383" s="396"/>
      <c r="J1383" s="8"/>
      <c r="K1383" s="258" t="str">
        <f t="shared" si="4"/>
        <v>H</v>
      </c>
      <c r="L1383" s="259">
        <f t="shared" si="5"/>
        <v>7</v>
      </c>
      <c r="M1383" s="35"/>
      <c r="N1383" s="17"/>
    </row>
    <row r="1384" spans="1:14" s="20" customFormat="1">
      <c r="A1384" s="118" t="s">
        <v>6047</v>
      </c>
      <c r="B1384" s="4" t="s">
        <v>7541</v>
      </c>
      <c r="C1384" s="7" t="s">
        <v>6868</v>
      </c>
      <c r="D1384" s="7" t="s">
        <v>6365</v>
      </c>
      <c r="E1384" s="7" t="s">
        <v>7542</v>
      </c>
      <c r="F1384" s="8" t="s">
        <v>7543</v>
      </c>
      <c r="G1384" s="8"/>
      <c r="H1384" s="8"/>
      <c r="I1384" s="396"/>
      <c r="J1384" s="8"/>
      <c r="K1384" s="258" t="str">
        <f t="shared" si="4"/>
        <v>H</v>
      </c>
      <c r="L1384" s="259">
        <f t="shared" si="5"/>
        <v>8</v>
      </c>
      <c r="M1384" s="35"/>
      <c r="N1384" s="17"/>
    </row>
    <row r="1385" spans="1:14" s="20" customFormat="1" ht="26.25" customHeight="1">
      <c r="A1385" s="118" t="s">
        <v>6047</v>
      </c>
      <c r="B1385" s="4" t="s">
        <v>7600</v>
      </c>
      <c r="C1385" s="7" t="s">
        <v>6868</v>
      </c>
      <c r="D1385" s="7" t="s">
        <v>4354</v>
      </c>
      <c r="E1385" s="335" t="s">
        <v>4104</v>
      </c>
      <c r="F1385" s="401" t="s">
        <v>4105</v>
      </c>
      <c r="G1385" s="335" t="s">
        <v>7648</v>
      </c>
      <c r="H1385" s="335"/>
      <c r="I1385" s="359" t="s">
        <v>6845</v>
      </c>
      <c r="J1385" s="348"/>
      <c r="K1385" s="17"/>
      <c r="L1385" s="201"/>
      <c r="M1385" s="35"/>
      <c r="N1385" s="17"/>
    </row>
    <row r="1386" spans="1:14" s="20" customFormat="1">
      <c r="A1386" s="118" t="s">
        <v>6047</v>
      </c>
      <c r="B1386" s="4" t="s">
        <v>5134</v>
      </c>
      <c r="C1386" s="7" t="s">
        <v>6868</v>
      </c>
      <c r="D1386" s="7" t="s">
        <v>6365</v>
      </c>
      <c r="E1386" s="7" t="s">
        <v>4103</v>
      </c>
      <c r="F1386" s="8" t="s">
        <v>5135</v>
      </c>
      <c r="G1386" s="8" t="s">
        <v>7651</v>
      </c>
      <c r="H1386" s="8"/>
      <c r="I1386" s="396"/>
      <c r="J1386" s="8"/>
      <c r="K1386" s="258" t="str">
        <f>LEFT(B1385,1)</f>
        <v>H</v>
      </c>
      <c r="L1386" s="259">
        <f>VALUE(MID(B1385,2,3))</f>
        <v>9</v>
      </c>
      <c r="M1386" s="35"/>
      <c r="N1386" s="17"/>
    </row>
    <row r="1387" spans="1:14" s="20" customFormat="1" ht="51.75">
      <c r="A1387" s="118" t="s">
        <v>6047</v>
      </c>
      <c r="B1387" s="4" t="s">
        <v>3295</v>
      </c>
      <c r="C1387" s="7" t="s">
        <v>6868</v>
      </c>
      <c r="D1387" s="7" t="s">
        <v>4352</v>
      </c>
      <c r="E1387" s="7" t="s">
        <v>5234</v>
      </c>
      <c r="F1387" s="8" t="s">
        <v>3477</v>
      </c>
      <c r="G1387" s="8" t="s">
        <v>7649</v>
      </c>
      <c r="H1387" s="8"/>
      <c r="I1387" s="396" t="s">
        <v>6845</v>
      </c>
      <c r="J1387" s="8"/>
      <c r="K1387" s="258"/>
      <c r="L1387" s="259"/>
      <c r="M1387" s="35"/>
      <c r="N1387" s="17"/>
    </row>
    <row r="1388" spans="1:14" s="20" customFormat="1">
      <c r="A1388" s="118" t="s">
        <v>6047</v>
      </c>
      <c r="B1388" s="4" t="s">
        <v>4407</v>
      </c>
      <c r="C1388" s="7" t="s">
        <v>6868</v>
      </c>
      <c r="D1388" s="7" t="s">
        <v>4408</v>
      </c>
      <c r="E1388" s="7" t="s">
        <v>4409</v>
      </c>
      <c r="F1388" s="8" t="s">
        <v>4410</v>
      </c>
      <c r="G1388" s="8" t="s">
        <v>4307</v>
      </c>
      <c r="H1388" s="8"/>
      <c r="I1388" s="396"/>
      <c r="J1388" s="8" t="s">
        <v>4506</v>
      </c>
      <c r="K1388" s="258"/>
      <c r="L1388" s="259"/>
      <c r="M1388" s="35"/>
      <c r="N1388" s="17"/>
    </row>
    <row r="1389" spans="1:14" s="20" customFormat="1">
      <c r="A1389" s="118" t="s">
        <v>6047</v>
      </c>
      <c r="B1389" s="4" t="s">
        <v>5646</v>
      </c>
      <c r="C1389" s="7" t="s">
        <v>6868</v>
      </c>
      <c r="D1389" s="7" t="s">
        <v>4482</v>
      </c>
      <c r="E1389" s="7" t="s">
        <v>5070</v>
      </c>
      <c r="F1389" s="8" t="s">
        <v>5310</v>
      </c>
      <c r="G1389" s="8" t="s">
        <v>7648</v>
      </c>
      <c r="H1389" s="8"/>
      <c r="I1389" s="396" t="s">
        <v>2407</v>
      </c>
      <c r="J1389" s="8"/>
      <c r="K1389" s="258"/>
      <c r="L1389" s="259"/>
      <c r="M1389" s="35"/>
      <c r="N1389" s="17"/>
    </row>
    <row r="1390" spans="1:14" s="20" customFormat="1">
      <c r="A1390" s="118" t="s">
        <v>6047</v>
      </c>
      <c r="B1390" s="4" t="s">
        <v>2204</v>
      </c>
      <c r="C1390" s="6" t="s">
        <v>6868</v>
      </c>
      <c r="D1390" s="1" t="s">
        <v>270</v>
      </c>
      <c r="E1390" s="7" t="s">
        <v>271</v>
      </c>
      <c r="F1390" s="8" t="s">
        <v>272</v>
      </c>
      <c r="G1390" s="107" t="s">
        <v>3176</v>
      </c>
      <c r="H1390" s="8" t="s">
        <v>273</v>
      </c>
      <c r="I1390" s="175"/>
      <c r="J1390" s="1"/>
      <c r="K1390" s="261"/>
      <c r="L1390" s="262"/>
      <c r="M1390" s="35" t="s">
        <v>5012</v>
      </c>
      <c r="N1390" s="263" t="s">
        <v>2312</v>
      </c>
    </row>
    <row r="1391" spans="1:14" s="21" customFormat="1">
      <c r="A1391" s="118" t="s">
        <v>6047</v>
      </c>
      <c r="B1391" s="4" t="s">
        <v>2205</v>
      </c>
      <c r="C1391" s="6" t="s">
        <v>6868</v>
      </c>
      <c r="D1391" s="1" t="s">
        <v>4226</v>
      </c>
      <c r="E1391" s="7" t="s">
        <v>4227</v>
      </c>
      <c r="F1391" s="8" t="s">
        <v>4228</v>
      </c>
      <c r="G1391" s="107" t="s">
        <v>7648</v>
      </c>
      <c r="H1391" s="8" t="s">
        <v>4269</v>
      </c>
      <c r="I1391" s="175"/>
      <c r="J1391" s="1"/>
      <c r="K1391" s="261"/>
      <c r="L1391" s="262"/>
      <c r="M1391" s="234"/>
      <c r="N1391" s="263"/>
    </row>
    <row r="1392" spans="1:14" s="21" customFormat="1" ht="15.75">
      <c r="A1392" s="118" t="s">
        <v>6047</v>
      </c>
      <c r="B1392" s="4" t="s">
        <v>6765</v>
      </c>
      <c r="C1392" s="7" t="s">
        <v>6868</v>
      </c>
      <c r="D1392" s="7" t="s">
        <v>48</v>
      </c>
      <c r="E1392" s="68" t="s">
        <v>5165</v>
      </c>
      <c r="F1392" s="167" t="s">
        <v>5166</v>
      </c>
      <c r="G1392" s="227" t="s">
        <v>7648</v>
      </c>
      <c r="H1392" s="8" t="s">
        <v>3498</v>
      </c>
      <c r="I1392" s="228" t="s">
        <v>6845</v>
      </c>
      <c r="J1392" s="8"/>
      <c r="K1392" s="258" t="str">
        <f t="shared" ref="K1392:K1402" si="6">LEFT(B1392,1)</f>
        <v>I</v>
      </c>
      <c r="L1392" s="259">
        <f t="shared" ref="L1392:L1402" si="7">VALUE(MID(B1392,2,3))</f>
        <v>12</v>
      </c>
      <c r="M1392" s="25"/>
      <c r="N1392" s="26"/>
    </row>
    <row r="1393" spans="1:14" s="21" customFormat="1" ht="26.25">
      <c r="A1393" s="118" t="s">
        <v>6047</v>
      </c>
      <c r="B1393" s="4" t="s">
        <v>4843</v>
      </c>
      <c r="C1393" s="86" t="s">
        <v>6868</v>
      </c>
      <c r="D1393" s="86" t="s">
        <v>4847</v>
      </c>
      <c r="E1393" s="95" t="s">
        <v>4844</v>
      </c>
      <c r="F1393" s="96" t="s">
        <v>4845</v>
      </c>
      <c r="G1393" s="220" t="s">
        <v>4659</v>
      </c>
      <c r="H1393" s="48" t="s">
        <v>4846</v>
      </c>
      <c r="I1393" s="221"/>
      <c r="J1393" s="48"/>
      <c r="K1393" s="258"/>
      <c r="L1393" s="306"/>
      <c r="M1393" s="95" t="s">
        <v>5012</v>
      </c>
      <c r="N1393" s="26"/>
    </row>
    <row r="1394" spans="1:14" s="21" customFormat="1" ht="15.75">
      <c r="A1394" s="118" t="s">
        <v>6047</v>
      </c>
      <c r="B1394" s="4" t="s">
        <v>7472</v>
      </c>
      <c r="C1394" s="7" t="s">
        <v>6868</v>
      </c>
      <c r="D1394" s="7" t="s">
        <v>3105</v>
      </c>
      <c r="E1394" s="68" t="s">
        <v>5169</v>
      </c>
      <c r="F1394" s="167" t="s">
        <v>5170</v>
      </c>
      <c r="G1394" s="227"/>
      <c r="H1394" s="8"/>
      <c r="I1394" s="228"/>
      <c r="J1394" s="8"/>
      <c r="K1394" s="258" t="str">
        <f t="shared" si="6"/>
        <v>I</v>
      </c>
      <c r="L1394" s="259">
        <f t="shared" si="7"/>
        <v>13</v>
      </c>
      <c r="M1394" s="25"/>
      <c r="N1394" s="26"/>
    </row>
    <row r="1395" spans="1:14" s="21" customFormat="1" ht="15.75">
      <c r="A1395" s="118" t="s">
        <v>6047</v>
      </c>
      <c r="B1395" s="4" t="s">
        <v>7471</v>
      </c>
      <c r="C1395" s="7" t="s">
        <v>6868</v>
      </c>
      <c r="D1395" s="7" t="s">
        <v>3105</v>
      </c>
      <c r="E1395" s="68" t="s">
        <v>5089</v>
      </c>
      <c r="F1395" s="167" t="s">
        <v>7081</v>
      </c>
      <c r="G1395" s="227"/>
      <c r="H1395" s="8"/>
      <c r="I1395" s="228"/>
      <c r="J1395" s="8"/>
      <c r="K1395" s="258" t="str">
        <f t="shared" si="6"/>
        <v>I</v>
      </c>
      <c r="L1395" s="259">
        <f t="shared" si="7"/>
        <v>14</v>
      </c>
      <c r="M1395" s="25"/>
      <c r="N1395" s="26"/>
    </row>
    <row r="1396" spans="1:14" s="21" customFormat="1" ht="15.75">
      <c r="A1396" s="118" t="s">
        <v>6047</v>
      </c>
      <c r="B1396" s="4" t="s">
        <v>7470</v>
      </c>
      <c r="C1396" s="7" t="s">
        <v>6868</v>
      </c>
      <c r="D1396" s="7" t="s">
        <v>3105</v>
      </c>
      <c r="E1396" s="68" t="s">
        <v>5617</v>
      </c>
      <c r="F1396" s="167" t="s">
        <v>7082</v>
      </c>
      <c r="G1396" s="227"/>
      <c r="H1396" s="8"/>
      <c r="I1396" s="228"/>
      <c r="J1396" s="8"/>
      <c r="K1396" s="258" t="str">
        <f t="shared" si="6"/>
        <v>I</v>
      </c>
      <c r="L1396" s="259">
        <f t="shared" si="7"/>
        <v>15</v>
      </c>
      <c r="M1396" s="25"/>
      <c r="N1396" s="26"/>
    </row>
    <row r="1397" spans="1:14" s="21" customFormat="1">
      <c r="A1397" s="118" t="s">
        <v>6047</v>
      </c>
      <c r="B1397" s="4" t="s">
        <v>7469</v>
      </c>
      <c r="C1397" s="7" t="s">
        <v>6868</v>
      </c>
      <c r="D1397" s="7" t="s">
        <v>3106</v>
      </c>
      <c r="E1397" s="68" t="s">
        <v>5420</v>
      </c>
      <c r="F1397" s="167" t="s">
        <v>4619</v>
      </c>
      <c r="G1397" s="346" t="s">
        <v>7649</v>
      </c>
      <c r="H1397" s="8"/>
      <c r="I1397" s="396" t="s">
        <v>6845</v>
      </c>
      <c r="J1397" s="8"/>
      <c r="K1397" s="258" t="str">
        <f t="shared" si="6"/>
        <v>I</v>
      </c>
      <c r="L1397" s="259">
        <f t="shared" si="7"/>
        <v>16</v>
      </c>
      <c r="M1397" s="25"/>
      <c r="N1397" s="26"/>
    </row>
    <row r="1398" spans="1:14" s="21" customFormat="1">
      <c r="A1398" s="118" t="s">
        <v>6047</v>
      </c>
      <c r="B1398" s="4" t="s">
        <v>7468</v>
      </c>
      <c r="C1398" s="7" t="s">
        <v>6868</v>
      </c>
      <c r="D1398" s="7" t="s">
        <v>3105</v>
      </c>
      <c r="E1398" s="68" t="s">
        <v>5624</v>
      </c>
      <c r="F1398" s="167" t="s">
        <v>5625</v>
      </c>
      <c r="G1398" s="346" t="s">
        <v>7648</v>
      </c>
      <c r="H1398" s="8"/>
      <c r="I1398" s="396" t="s">
        <v>6845</v>
      </c>
      <c r="J1398" s="8"/>
      <c r="K1398" s="258" t="str">
        <f t="shared" si="6"/>
        <v>I</v>
      </c>
      <c r="L1398" s="259">
        <f t="shared" si="7"/>
        <v>17</v>
      </c>
      <c r="M1398" s="25"/>
      <c r="N1398" s="26"/>
    </row>
    <row r="1399" spans="1:14" s="21" customFormat="1">
      <c r="A1399" s="118" t="s">
        <v>6047</v>
      </c>
      <c r="B1399" s="4" t="s">
        <v>7467</v>
      </c>
      <c r="C1399" s="7" t="s">
        <v>6868</v>
      </c>
      <c r="D1399" s="7" t="s">
        <v>3105</v>
      </c>
      <c r="E1399" s="68" t="s">
        <v>1273</v>
      </c>
      <c r="F1399" s="167" t="s">
        <v>5626</v>
      </c>
      <c r="G1399" s="346" t="s">
        <v>4307</v>
      </c>
      <c r="H1399" s="8"/>
      <c r="I1399" s="396" t="s">
        <v>6845</v>
      </c>
      <c r="J1399" s="8"/>
      <c r="K1399" s="258" t="str">
        <f t="shared" si="6"/>
        <v>I</v>
      </c>
      <c r="L1399" s="259">
        <f t="shared" si="7"/>
        <v>18</v>
      </c>
      <c r="M1399" s="25"/>
      <c r="N1399" s="26"/>
    </row>
    <row r="1400" spans="1:14" s="21" customFormat="1">
      <c r="A1400" s="118" t="s">
        <v>6047</v>
      </c>
      <c r="B1400" s="4" t="s">
        <v>7466</v>
      </c>
      <c r="C1400" s="7" t="s">
        <v>6868</v>
      </c>
      <c r="D1400" s="7" t="s">
        <v>3105</v>
      </c>
      <c r="E1400" s="68" t="s">
        <v>5627</v>
      </c>
      <c r="F1400" s="167" t="s">
        <v>5628</v>
      </c>
      <c r="G1400" s="346" t="s">
        <v>7649</v>
      </c>
      <c r="H1400" s="8" t="s">
        <v>6377</v>
      </c>
      <c r="I1400" s="396" t="s">
        <v>6845</v>
      </c>
      <c r="J1400" s="8"/>
      <c r="K1400" s="258" t="str">
        <f t="shared" si="6"/>
        <v>I</v>
      </c>
      <c r="L1400" s="259">
        <f t="shared" si="7"/>
        <v>19</v>
      </c>
      <c r="M1400" s="25"/>
      <c r="N1400" s="26"/>
    </row>
    <row r="1401" spans="1:14" s="21" customFormat="1">
      <c r="A1401" s="118" t="s">
        <v>6047</v>
      </c>
      <c r="B1401" s="4" t="s">
        <v>7273</v>
      </c>
      <c r="C1401" s="86" t="s">
        <v>6868</v>
      </c>
      <c r="D1401" s="86" t="s">
        <v>3105</v>
      </c>
      <c r="E1401" s="95" t="s">
        <v>7274</v>
      </c>
      <c r="F1401" s="96" t="s">
        <v>2127</v>
      </c>
      <c r="G1401" s="220" t="s">
        <v>7359</v>
      </c>
      <c r="H1401" s="48" t="s">
        <v>7201</v>
      </c>
      <c r="I1401" s="221" t="s">
        <v>6845</v>
      </c>
      <c r="J1401" s="48"/>
      <c r="K1401" s="258"/>
      <c r="L1401" s="306"/>
      <c r="M1401" s="95"/>
      <c r="N1401" s="26"/>
    </row>
    <row r="1402" spans="1:14" s="21" customFormat="1">
      <c r="A1402" s="118" t="s">
        <v>6047</v>
      </c>
      <c r="B1402" s="4" t="s">
        <v>7465</v>
      </c>
      <c r="C1402" s="7" t="s">
        <v>6868</v>
      </c>
      <c r="D1402" s="7" t="s">
        <v>3105</v>
      </c>
      <c r="E1402" s="68" t="s">
        <v>6524</v>
      </c>
      <c r="F1402" s="167" t="s">
        <v>6486</v>
      </c>
      <c r="G1402" s="346" t="s">
        <v>4654</v>
      </c>
      <c r="H1402" s="8" t="s">
        <v>6377</v>
      </c>
      <c r="I1402" s="396" t="s">
        <v>6845</v>
      </c>
      <c r="J1402" s="8"/>
      <c r="K1402" s="258" t="str">
        <f t="shared" si="6"/>
        <v>I</v>
      </c>
      <c r="L1402" s="259">
        <f t="shared" si="7"/>
        <v>20</v>
      </c>
      <c r="M1402" s="25"/>
      <c r="N1402" s="26"/>
    </row>
    <row r="1403" spans="1:14" s="21" customFormat="1">
      <c r="A1403" s="118" t="s">
        <v>6047</v>
      </c>
      <c r="B1403" s="4" t="s">
        <v>2207</v>
      </c>
      <c r="C1403" s="6" t="s">
        <v>6868</v>
      </c>
      <c r="D1403" s="6" t="s">
        <v>3105</v>
      </c>
      <c r="E1403" s="25" t="s">
        <v>6425</v>
      </c>
      <c r="F1403" s="77" t="s">
        <v>6426</v>
      </c>
      <c r="G1403" s="33" t="s">
        <v>7648</v>
      </c>
      <c r="H1403" s="1" t="s">
        <v>1125</v>
      </c>
      <c r="I1403" s="396"/>
      <c r="J1403" s="8"/>
      <c r="K1403" s="258"/>
      <c r="L1403" s="259"/>
      <c r="M1403" s="25"/>
      <c r="N1403" s="26"/>
    </row>
    <row r="1404" spans="1:14" s="21" customFormat="1">
      <c r="A1404" s="118" t="s">
        <v>6047</v>
      </c>
      <c r="B1404" s="219" t="s">
        <v>2209</v>
      </c>
      <c r="C1404" s="1" t="s">
        <v>6868</v>
      </c>
      <c r="D1404" s="25" t="s">
        <v>3105</v>
      </c>
      <c r="E1404" s="25" t="s">
        <v>2757</v>
      </c>
      <c r="F1404" s="25" t="s">
        <v>2758</v>
      </c>
      <c r="G1404" s="25" t="s">
        <v>6735</v>
      </c>
      <c r="H1404" s="25" t="s">
        <v>2705</v>
      </c>
      <c r="I1404" s="25"/>
      <c r="J1404" s="1"/>
      <c r="K1404" s="266"/>
      <c r="L1404" s="266"/>
      <c r="M1404" s="25" t="s">
        <v>2706</v>
      </c>
      <c r="N1404" s="26"/>
    </row>
    <row r="1405" spans="1:14" s="21" customFormat="1">
      <c r="A1405" s="118" t="s">
        <v>6047</v>
      </c>
      <c r="B1405" s="4" t="s">
        <v>4620</v>
      </c>
      <c r="C1405" s="7" t="s">
        <v>6868</v>
      </c>
      <c r="D1405" s="7" t="s">
        <v>3105</v>
      </c>
      <c r="E1405" s="68" t="s">
        <v>1773</v>
      </c>
      <c r="F1405" s="167" t="s">
        <v>6525</v>
      </c>
      <c r="G1405" s="346" t="s">
        <v>7648</v>
      </c>
      <c r="H1405" s="8" t="s">
        <v>6377</v>
      </c>
      <c r="I1405" s="396" t="s">
        <v>6845</v>
      </c>
      <c r="J1405" s="8"/>
      <c r="K1405" s="258" t="str">
        <f t="shared" ref="K1405:K1411" si="8">LEFT(B1405,1)</f>
        <v>I</v>
      </c>
      <c r="L1405" s="259">
        <f t="shared" ref="L1405:L1411" si="9">VALUE(MID(B1405,2,3))</f>
        <v>21</v>
      </c>
      <c r="M1405" s="25"/>
      <c r="N1405" s="26"/>
    </row>
    <row r="1406" spans="1:14" s="21" customFormat="1">
      <c r="A1406" s="118" t="s">
        <v>6047</v>
      </c>
      <c r="B1406" s="4" t="s">
        <v>4621</v>
      </c>
      <c r="C1406" s="7" t="s">
        <v>6868</v>
      </c>
      <c r="D1406" s="7" t="s">
        <v>3105</v>
      </c>
      <c r="E1406" s="68" t="s">
        <v>6483</v>
      </c>
      <c r="F1406" s="167" t="s">
        <v>6484</v>
      </c>
      <c r="G1406" s="346" t="s">
        <v>7648</v>
      </c>
      <c r="H1406" s="8" t="s">
        <v>6377</v>
      </c>
      <c r="I1406" s="396" t="s">
        <v>6845</v>
      </c>
      <c r="J1406" s="8"/>
      <c r="K1406" s="258" t="str">
        <f t="shared" si="8"/>
        <v>I</v>
      </c>
      <c r="L1406" s="259">
        <f t="shared" si="9"/>
        <v>22</v>
      </c>
      <c r="M1406" s="25"/>
      <c r="N1406" s="26"/>
    </row>
    <row r="1407" spans="1:14" s="21" customFormat="1">
      <c r="A1407" s="118" t="s">
        <v>6047</v>
      </c>
      <c r="B1407" s="4" t="s">
        <v>4622</v>
      </c>
      <c r="C1407" s="7" t="s">
        <v>6868</v>
      </c>
      <c r="D1407" s="7" t="s">
        <v>3105</v>
      </c>
      <c r="E1407" s="68" t="s">
        <v>6483</v>
      </c>
      <c r="F1407" s="167" t="s">
        <v>6485</v>
      </c>
      <c r="G1407" s="346" t="s">
        <v>4654</v>
      </c>
      <c r="H1407" s="8" t="s">
        <v>6377</v>
      </c>
      <c r="I1407" s="396" t="s">
        <v>6845</v>
      </c>
      <c r="J1407" s="8"/>
      <c r="K1407" s="258" t="str">
        <f t="shared" si="8"/>
        <v>I</v>
      </c>
      <c r="L1407" s="259">
        <f t="shared" si="9"/>
        <v>23</v>
      </c>
      <c r="M1407" s="25"/>
      <c r="N1407" s="26"/>
    </row>
    <row r="1408" spans="1:14" s="21" customFormat="1">
      <c r="A1408" s="118" t="s">
        <v>6047</v>
      </c>
      <c r="B1408" s="4" t="s">
        <v>4373</v>
      </c>
      <c r="C1408" s="7" t="s">
        <v>6868</v>
      </c>
      <c r="D1408" s="7" t="s">
        <v>3105</v>
      </c>
      <c r="E1408" s="68" t="s">
        <v>6483</v>
      </c>
      <c r="F1408" s="167" t="s">
        <v>6487</v>
      </c>
      <c r="G1408" s="346" t="s">
        <v>7649</v>
      </c>
      <c r="H1408" s="8" t="s">
        <v>6377</v>
      </c>
      <c r="I1408" s="396" t="s">
        <v>6845</v>
      </c>
      <c r="J1408" s="8"/>
      <c r="K1408" s="258" t="str">
        <f t="shared" si="8"/>
        <v>I</v>
      </c>
      <c r="L1408" s="259">
        <f t="shared" si="9"/>
        <v>24</v>
      </c>
      <c r="M1408" s="25"/>
      <c r="N1408" s="26"/>
    </row>
    <row r="1409" spans="1:14" s="21" customFormat="1">
      <c r="A1409" s="118" t="s">
        <v>6047</v>
      </c>
      <c r="B1409" s="4" t="s">
        <v>4623</v>
      </c>
      <c r="C1409" s="7" t="s">
        <v>6868</v>
      </c>
      <c r="D1409" s="7" t="s">
        <v>3105</v>
      </c>
      <c r="E1409" s="68" t="s">
        <v>6483</v>
      </c>
      <c r="F1409" s="167" t="s">
        <v>6488</v>
      </c>
      <c r="G1409" s="346" t="s">
        <v>4654</v>
      </c>
      <c r="H1409" s="8" t="s">
        <v>6377</v>
      </c>
      <c r="I1409" s="396" t="s">
        <v>6845</v>
      </c>
      <c r="J1409" s="8"/>
      <c r="K1409" s="258" t="str">
        <f t="shared" si="8"/>
        <v>I</v>
      </c>
      <c r="L1409" s="259">
        <f t="shared" si="9"/>
        <v>25</v>
      </c>
      <c r="M1409" s="25"/>
      <c r="N1409" s="26"/>
    </row>
    <row r="1410" spans="1:14" s="21" customFormat="1">
      <c r="A1410" s="118" t="s">
        <v>6047</v>
      </c>
      <c r="B1410" s="4" t="s">
        <v>4624</v>
      </c>
      <c r="C1410" s="7" t="s">
        <v>6868</v>
      </c>
      <c r="D1410" s="7" t="s">
        <v>3105</v>
      </c>
      <c r="E1410" s="68" t="s">
        <v>6483</v>
      </c>
      <c r="F1410" s="167" t="s">
        <v>6489</v>
      </c>
      <c r="G1410" s="346" t="s">
        <v>4654</v>
      </c>
      <c r="H1410" s="8" t="s">
        <v>6377</v>
      </c>
      <c r="I1410" s="396" t="s">
        <v>6845</v>
      </c>
      <c r="J1410" s="8"/>
      <c r="K1410" s="258" t="str">
        <f t="shared" si="8"/>
        <v>I</v>
      </c>
      <c r="L1410" s="259">
        <f t="shared" si="9"/>
        <v>26</v>
      </c>
      <c r="M1410" s="25"/>
      <c r="N1410" s="26"/>
    </row>
    <row r="1411" spans="1:14" s="21" customFormat="1">
      <c r="A1411" s="118" t="s">
        <v>6047</v>
      </c>
      <c r="B1411" s="4" t="s">
        <v>4625</v>
      </c>
      <c r="C1411" s="7" t="s">
        <v>6868</v>
      </c>
      <c r="D1411" s="7" t="s">
        <v>3105</v>
      </c>
      <c r="E1411" s="68" t="s">
        <v>6483</v>
      </c>
      <c r="F1411" s="167" t="s">
        <v>6490</v>
      </c>
      <c r="G1411" s="346" t="s">
        <v>7648</v>
      </c>
      <c r="H1411" s="8" t="s">
        <v>6377</v>
      </c>
      <c r="I1411" s="406" t="s">
        <v>6845</v>
      </c>
      <c r="J1411" s="8"/>
      <c r="K1411" s="258" t="str">
        <f t="shared" si="8"/>
        <v>I</v>
      </c>
      <c r="L1411" s="259">
        <f t="shared" si="9"/>
        <v>27</v>
      </c>
      <c r="M1411" s="25"/>
      <c r="N1411" s="26"/>
    </row>
    <row r="1412" spans="1:14" s="21" customFormat="1">
      <c r="A1412" s="118" t="s">
        <v>6047</v>
      </c>
      <c r="B1412" s="4" t="s">
        <v>7278</v>
      </c>
      <c r="C1412" s="86" t="s">
        <v>6868</v>
      </c>
      <c r="D1412" s="86" t="s">
        <v>3105</v>
      </c>
      <c r="E1412" s="95" t="s">
        <v>7279</v>
      </c>
      <c r="F1412" s="96" t="s">
        <v>7280</v>
      </c>
      <c r="G1412" s="220" t="s">
        <v>4307</v>
      </c>
      <c r="H1412" s="48" t="s">
        <v>7281</v>
      </c>
      <c r="I1412" s="221" t="s">
        <v>6845</v>
      </c>
      <c r="J1412" s="48"/>
      <c r="K1412" s="258"/>
      <c r="L1412" s="306"/>
      <c r="M1412" s="95"/>
      <c r="N1412" s="26"/>
    </row>
    <row r="1413" spans="1:14" s="21" customFormat="1">
      <c r="A1413" s="118" t="s">
        <v>6047</v>
      </c>
      <c r="B1413" s="4" t="s">
        <v>1869</v>
      </c>
      <c r="C1413" s="7" t="s">
        <v>6868</v>
      </c>
      <c r="D1413" s="7" t="s">
        <v>3105</v>
      </c>
      <c r="E1413" s="68" t="s">
        <v>6830</v>
      </c>
      <c r="F1413" s="167" t="s">
        <v>6831</v>
      </c>
      <c r="G1413" s="346"/>
      <c r="H1413" s="8"/>
      <c r="I1413" s="406"/>
      <c r="J1413" s="8"/>
      <c r="K1413" s="258"/>
      <c r="L1413" s="259"/>
      <c r="M1413" s="25"/>
      <c r="N1413" s="26"/>
    </row>
    <row r="1414" spans="1:14" s="21" customFormat="1">
      <c r="A1414" s="118" t="s">
        <v>6047</v>
      </c>
      <c r="B1414" s="4" t="s">
        <v>2211</v>
      </c>
      <c r="C1414" s="86" t="s">
        <v>6868</v>
      </c>
      <c r="D1414" s="86" t="s">
        <v>3105</v>
      </c>
      <c r="E1414" s="95" t="s">
        <v>2708</v>
      </c>
      <c r="F1414" s="96" t="s">
        <v>2709</v>
      </c>
      <c r="G1414" s="220" t="s">
        <v>4307</v>
      </c>
      <c r="H1414" s="48" t="s">
        <v>2710</v>
      </c>
      <c r="I1414" s="221"/>
      <c r="J1414" s="48"/>
      <c r="K1414" s="258"/>
      <c r="L1414" s="306"/>
      <c r="M1414" s="95" t="s">
        <v>2707</v>
      </c>
      <c r="N1414" s="26"/>
    </row>
    <row r="1415" spans="1:14" s="21" customFormat="1">
      <c r="A1415" s="118" t="s">
        <v>6047</v>
      </c>
      <c r="B1415" s="74" t="s">
        <v>2206</v>
      </c>
      <c r="C1415" s="86" t="s">
        <v>6868</v>
      </c>
      <c r="D1415" s="86" t="s">
        <v>4374</v>
      </c>
      <c r="E1415" s="95" t="s">
        <v>5128</v>
      </c>
      <c r="F1415" s="96" t="s">
        <v>5129</v>
      </c>
      <c r="G1415" s="220" t="s">
        <v>4307</v>
      </c>
      <c r="H1415" s="8" t="s">
        <v>273</v>
      </c>
      <c r="I1415" s="175"/>
      <c r="J1415" s="1"/>
      <c r="K1415" s="261"/>
      <c r="L1415" s="262"/>
      <c r="M1415" s="35" t="s">
        <v>5012</v>
      </c>
      <c r="N1415" s="263" t="s">
        <v>2313</v>
      </c>
    </row>
    <row r="1416" spans="1:14" s="21" customFormat="1">
      <c r="A1416" s="118" t="s">
        <v>6047</v>
      </c>
      <c r="B1416" s="4" t="s">
        <v>1702</v>
      </c>
      <c r="C1416" s="86" t="s">
        <v>6868</v>
      </c>
      <c r="D1416" s="86" t="s">
        <v>4853</v>
      </c>
      <c r="E1416" s="95" t="s">
        <v>1698</v>
      </c>
      <c r="F1416" s="96" t="s">
        <v>4317</v>
      </c>
      <c r="G1416" s="220" t="s">
        <v>7648</v>
      </c>
      <c r="H1416" s="48" t="s">
        <v>1703</v>
      </c>
      <c r="I1416" s="221"/>
      <c r="J1416" s="48"/>
      <c r="K1416" s="258"/>
      <c r="L1416" s="306"/>
      <c r="M1416" s="95" t="s">
        <v>5012</v>
      </c>
      <c r="N1416" s="26" t="s">
        <v>4316</v>
      </c>
    </row>
    <row r="1417" spans="1:14" s="21" customFormat="1">
      <c r="A1417" s="118" t="s">
        <v>6047</v>
      </c>
      <c r="B1417" s="4" t="s">
        <v>4852</v>
      </c>
      <c r="C1417" s="86" t="s">
        <v>6868</v>
      </c>
      <c r="D1417" s="86" t="s">
        <v>4853</v>
      </c>
      <c r="E1417" s="95" t="s">
        <v>6403</v>
      </c>
      <c r="F1417" s="96" t="s">
        <v>6404</v>
      </c>
      <c r="G1417" s="220" t="s">
        <v>7359</v>
      </c>
      <c r="H1417" s="48" t="s">
        <v>6405</v>
      </c>
      <c r="I1417" s="221"/>
      <c r="J1417" s="48"/>
      <c r="K1417" s="258"/>
      <c r="L1417" s="306"/>
      <c r="M1417" s="95" t="s">
        <v>5012</v>
      </c>
      <c r="N1417" s="26" t="s">
        <v>6408</v>
      </c>
    </row>
    <row r="1418" spans="1:14" s="21" customFormat="1">
      <c r="A1418" s="118" t="s">
        <v>6047</v>
      </c>
      <c r="B1418" s="4" t="s">
        <v>7275</v>
      </c>
      <c r="C1418" s="86" t="s">
        <v>6868</v>
      </c>
      <c r="D1418" s="86" t="s">
        <v>3105</v>
      </c>
      <c r="E1418" s="95" t="s">
        <v>7276</v>
      </c>
      <c r="F1418" s="96" t="s">
        <v>5611</v>
      </c>
      <c r="G1418" s="220" t="s">
        <v>4307</v>
      </c>
      <c r="H1418" s="48" t="s">
        <v>7277</v>
      </c>
      <c r="I1418" s="221" t="s">
        <v>6845</v>
      </c>
      <c r="J1418" s="48"/>
      <c r="K1418" s="258"/>
      <c r="L1418" s="306"/>
      <c r="M1418" s="95"/>
      <c r="N1418" s="26"/>
    </row>
    <row r="1419" spans="1:14" s="21" customFormat="1">
      <c r="A1419" s="118" t="s">
        <v>6047</v>
      </c>
      <c r="B1419" s="4" t="s">
        <v>2208</v>
      </c>
      <c r="C1419" s="6" t="s">
        <v>6868</v>
      </c>
      <c r="D1419" s="6" t="s">
        <v>3105</v>
      </c>
      <c r="E1419" s="25" t="s">
        <v>6427</v>
      </c>
      <c r="F1419" s="77" t="s">
        <v>6428</v>
      </c>
      <c r="G1419" s="33" t="s">
        <v>7648</v>
      </c>
      <c r="H1419" s="1" t="s">
        <v>6429</v>
      </c>
      <c r="I1419" s="406"/>
      <c r="J1419" s="8"/>
      <c r="K1419" s="258"/>
      <c r="L1419" s="259"/>
      <c r="M1419" s="25"/>
      <c r="N1419" s="26"/>
    </row>
    <row r="1420" spans="1:14" s="21" customFormat="1">
      <c r="A1420" s="118" t="s">
        <v>6047</v>
      </c>
      <c r="B1420" s="4" t="s">
        <v>2210</v>
      </c>
      <c r="C1420" s="6" t="s">
        <v>6868</v>
      </c>
      <c r="D1420" s="6" t="s">
        <v>3105</v>
      </c>
      <c r="E1420" s="25" t="s">
        <v>6873</v>
      </c>
      <c r="F1420" s="77" t="s">
        <v>4375</v>
      </c>
      <c r="G1420" s="33" t="s">
        <v>4307</v>
      </c>
      <c r="H1420" s="1" t="s">
        <v>5021</v>
      </c>
      <c r="I1420" s="184" t="s">
        <v>6845</v>
      </c>
      <c r="J1420" s="1"/>
      <c r="K1420" s="258"/>
      <c r="L1420" s="259"/>
      <c r="M1420" s="25" t="s">
        <v>5012</v>
      </c>
      <c r="N1420" s="26"/>
    </row>
    <row r="1421" spans="1:14" customFormat="1">
      <c r="A1421" s="118" t="s">
        <v>6047</v>
      </c>
      <c r="B1421" s="506" t="s">
        <v>7724</v>
      </c>
      <c r="C1421" s="324" t="s">
        <v>7607</v>
      </c>
      <c r="D1421" s="437" t="s">
        <v>7725</v>
      </c>
      <c r="E1421" t="s">
        <v>727</v>
      </c>
      <c r="F1421" t="s">
        <v>7726</v>
      </c>
      <c r="G1421" t="s">
        <v>800</v>
      </c>
      <c r="H1421" s="501" t="s">
        <v>7727</v>
      </c>
      <c r="I1421" s="9" t="s">
        <v>6845</v>
      </c>
      <c r="M1421" t="s">
        <v>730</v>
      </c>
      <c r="N1421" s="449" t="s">
        <v>7728</v>
      </c>
    </row>
    <row r="1422" spans="1:14" s="21" customFormat="1">
      <c r="A1422" s="118" t="s">
        <v>6047</v>
      </c>
      <c r="B1422" s="4" t="s">
        <v>6911</v>
      </c>
      <c r="C1422" s="86" t="s">
        <v>6868</v>
      </c>
      <c r="D1422" s="86" t="s">
        <v>4853</v>
      </c>
      <c r="E1422" s="95" t="s">
        <v>3056</v>
      </c>
      <c r="F1422" s="96" t="s">
        <v>6912</v>
      </c>
      <c r="G1422" s="220" t="s">
        <v>7648</v>
      </c>
      <c r="H1422" s="48" t="s">
        <v>1125</v>
      </c>
      <c r="I1422" s="221"/>
      <c r="J1422" s="48"/>
      <c r="K1422" s="258"/>
      <c r="L1422" s="306"/>
      <c r="M1422" s="95" t="s">
        <v>5012</v>
      </c>
      <c r="N1422" s="26" t="s">
        <v>6913</v>
      </c>
    </row>
    <row r="1423" spans="1:14" s="21" customFormat="1" ht="26.25">
      <c r="A1423" s="118" t="s">
        <v>6047</v>
      </c>
      <c r="B1423" s="4" t="s">
        <v>7269</v>
      </c>
      <c r="C1423" s="86" t="s">
        <v>6868</v>
      </c>
      <c r="D1423" s="86" t="s">
        <v>7272</v>
      </c>
      <c r="E1423" s="95" t="s">
        <v>7270</v>
      </c>
      <c r="F1423" s="96" t="s">
        <v>7271</v>
      </c>
      <c r="G1423" s="220"/>
      <c r="H1423" s="48"/>
      <c r="I1423" s="221"/>
      <c r="J1423" s="48"/>
      <c r="K1423" s="258"/>
      <c r="L1423" s="306"/>
      <c r="M1423" s="95"/>
      <c r="N1423" s="26"/>
    </row>
    <row r="1424" spans="1:14" s="21" customFormat="1">
      <c r="A1424" s="118" t="s">
        <v>6047</v>
      </c>
      <c r="B1424" s="4" t="s">
        <v>4627</v>
      </c>
      <c r="C1424" s="6" t="s">
        <v>6868</v>
      </c>
      <c r="D1424" s="6" t="s">
        <v>6030</v>
      </c>
      <c r="E1424" s="25" t="s">
        <v>4611</v>
      </c>
      <c r="F1424" s="77" t="s">
        <v>4277</v>
      </c>
      <c r="G1424" s="33" t="s">
        <v>7648</v>
      </c>
      <c r="H1424" s="1"/>
      <c r="I1424" s="184" t="s">
        <v>6845</v>
      </c>
      <c r="J1424" s="8"/>
      <c r="K1424" s="258"/>
      <c r="L1424" s="259"/>
      <c r="M1424" s="25"/>
      <c r="N1424" s="26"/>
    </row>
    <row r="1425" spans="1:14" s="21" customFormat="1">
      <c r="A1425" s="118" t="s">
        <v>6047</v>
      </c>
      <c r="B1425" s="4" t="s">
        <v>6773</v>
      </c>
      <c r="C1425" s="7" t="s">
        <v>6868</v>
      </c>
      <c r="D1425" s="7" t="s">
        <v>6030</v>
      </c>
      <c r="E1425" s="7" t="s">
        <v>614</v>
      </c>
      <c r="F1425" s="8" t="s">
        <v>4802</v>
      </c>
      <c r="G1425" s="346"/>
      <c r="H1425" s="8"/>
      <c r="I1425" s="396"/>
      <c r="J1425" s="8"/>
      <c r="K1425" s="258"/>
      <c r="L1425" s="259"/>
      <c r="M1425" s="25"/>
      <c r="N1425" s="26"/>
    </row>
    <row r="1426" spans="1:14" s="21" customFormat="1">
      <c r="A1426" s="118" t="s">
        <v>6047</v>
      </c>
      <c r="B1426" s="4" t="s">
        <v>6772</v>
      </c>
      <c r="C1426" s="7" t="s">
        <v>6868</v>
      </c>
      <c r="D1426" s="7" t="s">
        <v>6030</v>
      </c>
      <c r="E1426" s="7" t="s">
        <v>4804</v>
      </c>
      <c r="F1426" s="8" t="s">
        <v>4805</v>
      </c>
      <c r="G1426" s="346"/>
      <c r="H1426" s="8"/>
      <c r="I1426" s="396"/>
      <c r="J1426" s="8"/>
      <c r="K1426" s="258"/>
      <c r="L1426" s="259"/>
      <c r="M1426" s="25"/>
      <c r="N1426" s="26"/>
    </row>
    <row r="1427" spans="1:14" s="21" customFormat="1">
      <c r="A1427" s="118" t="s">
        <v>6047</v>
      </c>
      <c r="B1427" s="4" t="s">
        <v>6771</v>
      </c>
      <c r="C1427" s="7" t="s">
        <v>6868</v>
      </c>
      <c r="D1427" s="7" t="s">
        <v>6030</v>
      </c>
      <c r="E1427" s="7" t="s">
        <v>6948</v>
      </c>
      <c r="F1427" s="8" t="s">
        <v>6948</v>
      </c>
      <c r="G1427" s="346"/>
      <c r="H1427" s="8"/>
      <c r="I1427" s="396"/>
      <c r="J1427" s="8"/>
      <c r="K1427" s="258"/>
      <c r="L1427" s="259"/>
      <c r="M1427" s="25"/>
      <c r="N1427" s="26"/>
    </row>
    <row r="1428" spans="1:14" s="21" customFormat="1">
      <c r="A1428" s="118" t="s">
        <v>6047</v>
      </c>
      <c r="B1428" s="4" t="s">
        <v>6152</v>
      </c>
      <c r="C1428" s="7" t="s">
        <v>6868</v>
      </c>
      <c r="D1428" s="7" t="s">
        <v>6030</v>
      </c>
      <c r="E1428" s="43" t="s">
        <v>5619</v>
      </c>
      <c r="F1428" s="8" t="s">
        <v>3713</v>
      </c>
      <c r="G1428" s="346"/>
      <c r="H1428" s="8"/>
      <c r="I1428" s="396"/>
      <c r="J1428" s="8"/>
      <c r="K1428" s="258"/>
      <c r="L1428" s="259"/>
      <c r="M1428" s="25"/>
      <c r="N1428" s="26"/>
    </row>
    <row r="1429" spans="1:14" s="21" customFormat="1">
      <c r="A1429" s="118" t="s">
        <v>6047</v>
      </c>
      <c r="B1429" s="4" t="s">
        <v>4318</v>
      </c>
      <c r="C1429" s="86" t="s">
        <v>6868</v>
      </c>
      <c r="D1429" s="86" t="s">
        <v>4319</v>
      </c>
      <c r="E1429" s="95" t="s">
        <v>1698</v>
      </c>
      <c r="F1429" s="96" t="s">
        <v>4317</v>
      </c>
      <c r="G1429" s="220" t="s">
        <v>7648</v>
      </c>
      <c r="H1429" s="48" t="s">
        <v>1703</v>
      </c>
      <c r="I1429" s="221"/>
      <c r="J1429" s="48"/>
      <c r="K1429" s="258"/>
      <c r="L1429" s="306"/>
      <c r="M1429" s="95" t="s">
        <v>5012</v>
      </c>
      <c r="N1429" s="26" t="s">
        <v>4316</v>
      </c>
    </row>
    <row r="1430" spans="1:14" s="21" customFormat="1">
      <c r="A1430" s="118" t="s">
        <v>6047</v>
      </c>
      <c r="B1430" s="4" t="s">
        <v>6770</v>
      </c>
      <c r="C1430" s="7" t="s">
        <v>6868</v>
      </c>
      <c r="D1430" s="7" t="s">
        <v>6030</v>
      </c>
      <c r="E1430" s="7" t="s">
        <v>4806</v>
      </c>
      <c r="F1430" s="8" t="s">
        <v>5298</v>
      </c>
      <c r="G1430" s="346"/>
      <c r="H1430" s="8"/>
      <c r="I1430" s="396"/>
      <c r="J1430" s="8"/>
      <c r="K1430" s="258"/>
      <c r="L1430" s="259"/>
      <c r="M1430" s="25"/>
      <c r="N1430" s="26"/>
    </row>
    <row r="1431" spans="1:14" s="21" customFormat="1">
      <c r="A1431" s="118" t="s">
        <v>6047</v>
      </c>
      <c r="B1431" s="4" t="s">
        <v>6769</v>
      </c>
      <c r="C1431" s="7" t="s">
        <v>6868</v>
      </c>
      <c r="D1431" s="7" t="s">
        <v>6030</v>
      </c>
      <c r="E1431" s="7" t="s">
        <v>5299</v>
      </c>
      <c r="F1431" s="8" t="s">
        <v>7646</v>
      </c>
      <c r="G1431" s="346"/>
      <c r="H1431" s="8"/>
      <c r="I1431" s="396"/>
      <c r="J1431" s="8"/>
      <c r="K1431" s="258"/>
      <c r="L1431" s="259"/>
      <c r="M1431" s="25"/>
      <c r="N1431" s="26"/>
    </row>
    <row r="1432" spans="1:14" s="21" customFormat="1">
      <c r="A1432" s="118" t="s">
        <v>6047</v>
      </c>
      <c r="B1432" s="4" t="s">
        <v>6768</v>
      </c>
      <c r="C1432" s="7" t="s">
        <v>6868</v>
      </c>
      <c r="D1432" s="7" t="s">
        <v>6030</v>
      </c>
      <c r="E1432" s="7" t="s">
        <v>5300</v>
      </c>
      <c r="F1432" s="8" t="s">
        <v>5301</v>
      </c>
      <c r="G1432" s="346"/>
      <c r="H1432" s="8"/>
      <c r="I1432" s="396"/>
      <c r="J1432" s="8"/>
      <c r="K1432" s="258"/>
      <c r="L1432" s="259"/>
      <c r="M1432" s="25"/>
      <c r="N1432" s="26"/>
    </row>
    <row r="1433" spans="1:14" s="21" customFormat="1">
      <c r="A1433" s="118" t="s">
        <v>6047</v>
      </c>
      <c r="B1433" s="4" t="s">
        <v>6767</v>
      </c>
      <c r="C1433" s="7" t="s">
        <v>6868</v>
      </c>
      <c r="D1433" s="7" t="s">
        <v>6030</v>
      </c>
      <c r="E1433" s="7" t="s">
        <v>5302</v>
      </c>
      <c r="F1433" s="8" t="s">
        <v>4284</v>
      </c>
      <c r="G1433" s="346"/>
      <c r="H1433" s="8"/>
      <c r="I1433" s="396"/>
      <c r="J1433" s="8"/>
      <c r="K1433" s="258"/>
      <c r="L1433" s="259"/>
      <c r="M1433" s="25"/>
      <c r="N1433" s="26"/>
    </row>
    <row r="1434" spans="1:14" s="21" customFormat="1">
      <c r="A1434" s="118" t="s">
        <v>6047</v>
      </c>
      <c r="B1434" s="4" t="s">
        <v>6766</v>
      </c>
      <c r="C1434" s="7" t="s">
        <v>6868</v>
      </c>
      <c r="D1434" s="7" t="s">
        <v>6030</v>
      </c>
      <c r="E1434" s="43" t="s">
        <v>1326</v>
      </c>
      <c r="F1434" s="8" t="s">
        <v>6031</v>
      </c>
      <c r="G1434" s="346"/>
      <c r="H1434" s="8"/>
      <c r="I1434" s="396"/>
      <c r="J1434" s="8"/>
      <c r="K1434" s="258"/>
      <c r="L1434" s="259"/>
      <c r="M1434" s="25"/>
      <c r="N1434" s="26"/>
    </row>
    <row r="1435" spans="1:14" s="21" customFormat="1" ht="26.25">
      <c r="A1435" s="120" t="s">
        <v>6048</v>
      </c>
      <c r="B1435" s="4" t="s">
        <v>331</v>
      </c>
      <c r="C1435" s="7" t="s">
        <v>4494</v>
      </c>
      <c r="D1435" s="7" t="s">
        <v>5426</v>
      </c>
      <c r="E1435" s="7" t="s">
        <v>4278</v>
      </c>
      <c r="F1435" s="8" t="s">
        <v>3547</v>
      </c>
      <c r="G1435" s="8" t="s">
        <v>7648</v>
      </c>
      <c r="H1435" s="1" t="s">
        <v>2977</v>
      </c>
      <c r="I1435" s="175" t="s">
        <v>6845</v>
      </c>
      <c r="J1435" s="8"/>
      <c r="K1435" s="258" t="str">
        <f>LEFT(B1435,1)</f>
        <v>A</v>
      </c>
      <c r="L1435" s="259">
        <f>VALUE(MID(B1435,2,3))</f>
        <v>1</v>
      </c>
      <c r="M1435" s="25" t="s">
        <v>4508</v>
      </c>
      <c r="N1435" s="26"/>
    </row>
    <row r="1436" spans="1:14" s="20" customFormat="1">
      <c r="A1436" s="119" t="s">
        <v>6048</v>
      </c>
      <c r="B1436" s="74" t="s">
        <v>2355</v>
      </c>
      <c r="C1436" s="7" t="s">
        <v>4494</v>
      </c>
      <c r="D1436" s="7" t="s">
        <v>3905</v>
      </c>
      <c r="E1436" s="6" t="s">
        <v>2358</v>
      </c>
      <c r="F1436" s="1" t="s">
        <v>2356</v>
      </c>
      <c r="G1436" s="1" t="s">
        <v>4307</v>
      </c>
      <c r="H1436" s="1" t="s">
        <v>5597</v>
      </c>
      <c r="I1436" s="9" t="s">
        <v>6845</v>
      </c>
      <c r="J1436" s="1"/>
      <c r="K1436" s="261"/>
      <c r="L1436" s="262"/>
      <c r="M1436" s="234" t="s">
        <v>5012</v>
      </c>
      <c r="N1436" s="263" t="s">
        <v>2357</v>
      </c>
    </row>
    <row r="1437" spans="1:14" s="21" customFormat="1">
      <c r="A1437" s="120" t="s">
        <v>6048</v>
      </c>
      <c r="B1437" s="4" t="s">
        <v>6098</v>
      </c>
      <c r="C1437" s="7" t="s">
        <v>4494</v>
      </c>
      <c r="D1437" s="7" t="s">
        <v>5426</v>
      </c>
      <c r="E1437" s="7" t="s">
        <v>1978</v>
      </c>
      <c r="F1437" s="8" t="s">
        <v>1979</v>
      </c>
      <c r="G1437" s="8" t="s">
        <v>4307</v>
      </c>
      <c r="H1437" s="8"/>
      <c r="I1437" s="175"/>
      <c r="J1437" s="8"/>
      <c r="K1437" s="258" t="str">
        <f>LEFT(B1437,1)</f>
        <v>A</v>
      </c>
      <c r="L1437" s="259">
        <f>VALUE(MID(B1437,2,3))</f>
        <v>2</v>
      </c>
      <c r="M1437" s="25" t="s">
        <v>4506</v>
      </c>
      <c r="N1437" s="26"/>
    </row>
    <row r="1438" spans="1:14" s="21" customFormat="1">
      <c r="A1438" s="120" t="s">
        <v>6048</v>
      </c>
      <c r="B1438" s="74" t="s">
        <v>2236</v>
      </c>
      <c r="C1438" s="7" t="s">
        <v>4494</v>
      </c>
      <c r="D1438" s="7" t="s">
        <v>5426</v>
      </c>
      <c r="E1438" s="7" t="s">
        <v>4710</v>
      </c>
      <c r="F1438" s="8" t="s">
        <v>4711</v>
      </c>
      <c r="G1438" s="44" t="s">
        <v>4307</v>
      </c>
      <c r="H1438" s="8" t="s">
        <v>4712</v>
      </c>
      <c r="I1438" s="175" t="s">
        <v>6845</v>
      </c>
      <c r="J1438" s="8"/>
      <c r="K1438" s="258"/>
      <c r="L1438" s="259"/>
      <c r="M1438" s="25"/>
      <c r="N1438" s="26"/>
    </row>
    <row r="1439" spans="1:14" s="21" customFormat="1">
      <c r="A1439" s="120" t="s">
        <v>6048</v>
      </c>
      <c r="B1439" s="4" t="s">
        <v>6099</v>
      </c>
      <c r="C1439" s="7" t="s">
        <v>4494</v>
      </c>
      <c r="D1439" s="7" t="s">
        <v>5426</v>
      </c>
      <c r="E1439" s="8" t="s">
        <v>6992</v>
      </c>
      <c r="F1439" s="8" t="s">
        <v>2426</v>
      </c>
      <c r="G1439" s="8" t="s">
        <v>7648</v>
      </c>
      <c r="H1439" s="8" t="s">
        <v>2427</v>
      </c>
      <c r="I1439" s="175" t="s">
        <v>6845</v>
      </c>
      <c r="J1439" s="8"/>
      <c r="K1439" s="258" t="str">
        <f>LEFT(B1439,1)</f>
        <v>A</v>
      </c>
      <c r="L1439" s="259">
        <f>VALUE(MID(B1439,2,3))</f>
        <v>3</v>
      </c>
      <c r="M1439" s="25" t="s">
        <v>4508</v>
      </c>
      <c r="N1439" s="26"/>
    </row>
    <row r="1440" spans="1:14" s="21" customFormat="1">
      <c r="A1440" s="119" t="s">
        <v>6048</v>
      </c>
      <c r="B1440" s="4" t="s">
        <v>648</v>
      </c>
      <c r="C1440" s="6" t="s">
        <v>4494</v>
      </c>
      <c r="D1440" s="6" t="s">
        <v>5426</v>
      </c>
      <c r="E1440" s="43" t="s">
        <v>6450</v>
      </c>
      <c r="F1440" s="1" t="s">
        <v>6451</v>
      </c>
      <c r="G1440" s="1" t="s">
        <v>4307</v>
      </c>
      <c r="H1440" s="1" t="s">
        <v>7664</v>
      </c>
      <c r="I1440" s="9" t="s">
        <v>7665</v>
      </c>
      <c r="J1440" s="8"/>
      <c r="K1440" s="258" t="str">
        <f>LEFT(B1440,1)</f>
        <v>A</v>
      </c>
      <c r="L1440" s="259">
        <f>VALUE(MID(B1440,2,3))</f>
        <v>4</v>
      </c>
      <c r="M1440" s="25"/>
      <c r="N1440" s="26"/>
    </row>
    <row r="1441" spans="1:14" s="21" customFormat="1" ht="26.25">
      <c r="A1441" s="120" t="s">
        <v>6048</v>
      </c>
      <c r="B1441" s="4" t="s">
        <v>649</v>
      </c>
      <c r="C1441" s="7" t="s">
        <v>4494</v>
      </c>
      <c r="D1441" s="7" t="s">
        <v>5426</v>
      </c>
      <c r="E1441" s="7" t="s">
        <v>5079</v>
      </c>
      <c r="F1441" s="8" t="s">
        <v>2971</v>
      </c>
      <c r="G1441" s="8" t="s">
        <v>4307</v>
      </c>
      <c r="H1441" s="8"/>
      <c r="I1441" s="175"/>
      <c r="J1441" s="8"/>
      <c r="K1441" s="258" t="str">
        <f>LEFT(B1441,1)</f>
        <v>A</v>
      </c>
      <c r="L1441" s="259">
        <f>VALUE(MID(B1441,2,3))</f>
        <v>5</v>
      </c>
      <c r="M1441" s="25"/>
      <c r="N1441" s="26"/>
    </row>
    <row r="1442" spans="1:14" s="21" customFormat="1">
      <c r="A1442" s="120" t="s">
        <v>6048</v>
      </c>
      <c r="B1442" s="4" t="s">
        <v>3302</v>
      </c>
      <c r="C1442" s="7" t="s">
        <v>4494</v>
      </c>
      <c r="D1442" s="7" t="s">
        <v>5426</v>
      </c>
      <c r="E1442" s="166" t="s">
        <v>3174</v>
      </c>
      <c r="F1442" s="8" t="s">
        <v>3175</v>
      </c>
      <c r="G1442" s="8" t="s">
        <v>3176</v>
      </c>
      <c r="H1442" s="8"/>
      <c r="I1442" s="175" t="s">
        <v>6845</v>
      </c>
      <c r="J1442" s="8"/>
      <c r="K1442" s="258"/>
      <c r="L1442" s="259"/>
      <c r="M1442" s="25" t="s">
        <v>4508</v>
      </c>
      <c r="N1442" s="26"/>
    </row>
    <row r="1443" spans="1:14" s="20" customFormat="1">
      <c r="A1443" s="119" t="s">
        <v>6048</v>
      </c>
      <c r="B1443" s="74" t="s">
        <v>5946</v>
      </c>
      <c r="C1443" s="7" t="s">
        <v>4494</v>
      </c>
      <c r="D1443" s="7" t="s">
        <v>3905</v>
      </c>
      <c r="E1443" s="6" t="s">
        <v>990</v>
      </c>
      <c r="F1443" s="1" t="s">
        <v>991</v>
      </c>
      <c r="G1443" s="1" t="s">
        <v>7648</v>
      </c>
      <c r="H1443" s="1" t="s">
        <v>992</v>
      </c>
      <c r="I1443" s="9"/>
      <c r="J1443" s="1"/>
      <c r="K1443" s="261"/>
      <c r="L1443" s="262"/>
      <c r="M1443" s="234" t="s">
        <v>5012</v>
      </c>
      <c r="N1443" s="263" t="s">
        <v>5708</v>
      </c>
    </row>
    <row r="1444" spans="1:14" s="21" customFormat="1">
      <c r="A1444" s="120" t="s">
        <v>6048</v>
      </c>
      <c r="B1444" s="74" t="s">
        <v>2264</v>
      </c>
      <c r="C1444" s="7" t="s">
        <v>4494</v>
      </c>
      <c r="D1444" s="7" t="s">
        <v>5237</v>
      </c>
      <c r="E1444" s="166" t="s">
        <v>3499</v>
      </c>
      <c r="F1444" s="8" t="s">
        <v>3500</v>
      </c>
      <c r="G1444" s="44" t="s">
        <v>7650</v>
      </c>
      <c r="H1444" s="8" t="s">
        <v>4279</v>
      </c>
      <c r="I1444" s="175" t="s">
        <v>6845</v>
      </c>
      <c r="J1444" s="8"/>
      <c r="K1444" s="258"/>
      <c r="L1444" s="259"/>
      <c r="M1444" s="25"/>
      <c r="N1444" s="26"/>
    </row>
    <row r="1445" spans="1:14" s="21" customFormat="1" ht="29.25" customHeight="1">
      <c r="A1445" s="120" t="s">
        <v>6048</v>
      </c>
      <c r="B1445" s="74" t="s">
        <v>2257</v>
      </c>
      <c r="C1445" s="7" t="s">
        <v>4494</v>
      </c>
      <c r="D1445" s="7" t="s">
        <v>466</v>
      </c>
      <c r="E1445" s="7" t="s">
        <v>468</v>
      </c>
      <c r="F1445" s="8" t="s">
        <v>467</v>
      </c>
      <c r="G1445" s="44" t="s">
        <v>469</v>
      </c>
      <c r="H1445" s="8" t="s">
        <v>470</v>
      </c>
      <c r="I1445" s="175"/>
      <c r="J1445" s="1"/>
      <c r="K1445" s="261"/>
      <c r="L1445" s="262"/>
      <c r="M1445" s="35" t="s">
        <v>5012</v>
      </c>
      <c r="N1445" s="263" t="s">
        <v>1358</v>
      </c>
    </row>
    <row r="1446" spans="1:14" s="20" customFormat="1">
      <c r="A1446" s="119" t="s">
        <v>6048</v>
      </c>
      <c r="B1446" s="74" t="s">
        <v>3789</v>
      </c>
      <c r="C1446" s="7" t="s">
        <v>4494</v>
      </c>
      <c r="D1446" s="7" t="s">
        <v>7303</v>
      </c>
      <c r="E1446" s="6" t="s">
        <v>3790</v>
      </c>
      <c r="F1446" s="1" t="s">
        <v>3791</v>
      </c>
      <c r="G1446" s="1" t="s">
        <v>7648</v>
      </c>
      <c r="H1446" s="1" t="s">
        <v>5934</v>
      </c>
      <c r="I1446" s="9" t="s">
        <v>6845</v>
      </c>
      <c r="J1446" s="1"/>
      <c r="K1446" s="261"/>
      <c r="L1446" s="262"/>
      <c r="M1446" s="234" t="s">
        <v>5012</v>
      </c>
      <c r="N1446" s="263" t="s">
        <v>3792</v>
      </c>
    </row>
    <row r="1447" spans="1:14" s="21" customFormat="1">
      <c r="A1447" s="120" t="s">
        <v>6048</v>
      </c>
      <c r="B1447" s="74" t="s">
        <v>2237</v>
      </c>
      <c r="C1447" s="7" t="s">
        <v>4494</v>
      </c>
      <c r="D1447" s="7" t="s">
        <v>5426</v>
      </c>
      <c r="E1447" s="7" t="s">
        <v>4713</v>
      </c>
      <c r="F1447" s="8" t="s">
        <v>4714</v>
      </c>
      <c r="G1447" s="8" t="s">
        <v>4307</v>
      </c>
      <c r="H1447" s="8" t="s">
        <v>4715</v>
      </c>
      <c r="I1447" s="175"/>
      <c r="J1447" s="8"/>
      <c r="K1447" s="258"/>
      <c r="L1447" s="259"/>
      <c r="M1447" s="25"/>
      <c r="N1447" s="26"/>
    </row>
    <row r="1448" spans="1:14" s="21" customFormat="1" ht="26.25">
      <c r="A1448" s="120" t="s">
        <v>6048</v>
      </c>
      <c r="B1448" s="4" t="s">
        <v>652</v>
      </c>
      <c r="C1448" s="7" t="s">
        <v>4494</v>
      </c>
      <c r="D1448" s="7" t="s">
        <v>5426</v>
      </c>
      <c r="E1448" s="7" t="s">
        <v>3488</v>
      </c>
      <c r="F1448" s="8" t="s">
        <v>3712</v>
      </c>
      <c r="G1448" s="8" t="s">
        <v>7648</v>
      </c>
      <c r="H1448" s="8" t="s">
        <v>7201</v>
      </c>
      <c r="I1448" s="175" t="s">
        <v>6845</v>
      </c>
      <c r="J1448" s="8"/>
      <c r="K1448" s="258" t="str">
        <f>LEFT(B1448,1)</f>
        <v>A</v>
      </c>
      <c r="L1448" s="259">
        <f>VALUE(MID(B1448,2,3))</f>
        <v>8</v>
      </c>
      <c r="M1448" s="25"/>
      <c r="N1448" s="26"/>
    </row>
    <row r="1449" spans="1:14" s="21" customFormat="1">
      <c r="A1449" s="120" t="s">
        <v>6048</v>
      </c>
      <c r="B1449" s="4" t="s">
        <v>6839</v>
      </c>
      <c r="C1449" s="7" t="s">
        <v>4494</v>
      </c>
      <c r="D1449" s="7" t="s">
        <v>5426</v>
      </c>
      <c r="E1449" s="7" t="s">
        <v>3488</v>
      </c>
      <c r="F1449" s="8" t="s">
        <v>5428</v>
      </c>
      <c r="G1449" s="8" t="s">
        <v>7648</v>
      </c>
      <c r="H1449" s="407"/>
      <c r="I1449" s="175" t="s">
        <v>6845</v>
      </c>
      <c r="J1449" s="8"/>
      <c r="K1449" s="258"/>
      <c r="L1449" s="259"/>
      <c r="M1449" s="25"/>
      <c r="N1449" s="26"/>
    </row>
    <row r="1450" spans="1:14" s="21" customFormat="1" ht="22.5" customHeight="1">
      <c r="A1450" s="120" t="s">
        <v>6048</v>
      </c>
      <c r="B1450" s="4" t="s">
        <v>653</v>
      </c>
      <c r="C1450" s="7" t="s">
        <v>4494</v>
      </c>
      <c r="D1450" s="437" t="s">
        <v>5426</v>
      </c>
      <c r="E1450" s="437" t="s">
        <v>7785</v>
      </c>
      <c r="F1450" s="8" t="s">
        <v>150</v>
      </c>
      <c r="G1450" s="8" t="s">
        <v>7651</v>
      </c>
      <c r="H1450" s="8" t="s">
        <v>7201</v>
      </c>
      <c r="I1450" s="175"/>
      <c r="J1450" s="8"/>
      <c r="K1450" s="258" t="str">
        <f>LEFT(B1450,1)</f>
        <v>A</v>
      </c>
      <c r="L1450" s="259">
        <f>VALUE(MID(B1450,2,3))</f>
        <v>10</v>
      </c>
      <c r="M1450" s="25"/>
      <c r="N1450" s="26"/>
    </row>
    <row r="1451" spans="1:14" s="21" customFormat="1" ht="26.25">
      <c r="A1451" s="120" t="s">
        <v>6048</v>
      </c>
      <c r="B1451" s="4" t="s">
        <v>654</v>
      </c>
      <c r="C1451" s="7" t="s">
        <v>4494</v>
      </c>
      <c r="D1451" s="7" t="s">
        <v>5426</v>
      </c>
      <c r="E1451" s="7" t="s">
        <v>3488</v>
      </c>
      <c r="F1451" s="8" t="s">
        <v>5429</v>
      </c>
      <c r="G1451" s="1" t="s">
        <v>7359</v>
      </c>
      <c r="H1451" s="8" t="s">
        <v>3634</v>
      </c>
      <c r="I1451" s="175"/>
      <c r="J1451" s="8"/>
      <c r="K1451" s="258" t="str">
        <f>LEFT(B1451,1)</f>
        <v>A</v>
      </c>
      <c r="L1451" s="259">
        <f>VALUE(MID(B1451,2,3))</f>
        <v>11</v>
      </c>
      <c r="M1451" s="25"/>
      <c r="N1451" s="26"/>
    </row>
    <row r="1452" spans="1:14" s="21" customFormat="1" ht="26.25">
      <c r="A1452" s="120" t="s">
        <v>6048</v>
      </c>
      <c r="B1452" s="4" t="s">
        <v>655</v>
      </c>
      <c r="C1452" s="7" t="s">
        <v>4494</v>
      </c>
      <c r="D1452" s="7" t="s">
        <v>5426</v>
      </c>
      <c r="E1452" s="7" t="s">
        <v>3488</v>
      </c>
      <c r="F1452" s="8" t="s">
        <v>626</v>
      </c>
      <c r="G1452" s="8" t="s">
        <v>4307</v>
      </c>
      <c r="H1452" s="8" t="s">
        <v>4570</v>
      </c>
      <c r="I1452" s="175"/>
      <c r="J1452" s="8"/>
      <c r="K1452" s="258" t="str">
        <f>LEFT(B1452,1)</f>
        <v>A</v>
      </c>
      <c r="L1452" s="259">
        <f>VALUE(MID(B1452,2,3))</f>
        <v>12</v>
      </c>
      <c r="M1452" s="25"/>
      <c r="N1452" s="26"/>
    </row>
    <row r="1453" spans="1:14" s="21" customFormat="1" ht="26.25">
      <c r="A1453" s="120" t="s">
        <v>6048</v>
      </c>
      <c r="B1453" s="74" t="s">
        <v>2263</v>
      </c>
      <c r="C1453" s="7" t="s">
        <v>4494</v>
      </c>
      <c r="D1453" s="7" t="s">
        <v>4814</v>
      </c>
      <c r="E1453" s="166" t="s">
        <v>4812</v>
      </c>
      <c r="F1453" s="8" t="s">
        <v>4813</v>
      </c>
      <c r="G1453" s="44" t="s">
        <v>7359</v>
      </c>
      <c r="H1453" s="8"/>
      <c r="I1453" s="175" t="s">
        <v>6845</v>
      </c>
      <c r="J1453" s="8"/>
      <c r="K1453" s="258"/>
      <c r="L1453" s="259"/>
      <c r="M1453" s="25"/>
      <c r="N1453" s="26"/>
    </row>
    <row r="1454" spans="1:14" s="22" customFormat="1" ht="29.25" customHeight="1">
      <c r="A1454" s="119" t="s">
        <v>6048</v>
      </c>
      <c r="B1454" s="74" t="s">
        <v>1966</v>
      </c>
      <c r="C1454" s="7" t="s">
        <v>4494</v>
      </c>
      <c r="D1454" s="7" t="s">
        <v>3905</v>
      </c>
      <c r="E1454" s="7" t="s">
        <v>1967</v>
      </c>
      <c r="F1454" s="8" t="s">
        <v>133</v>
      </c>
      <c r="G1454" s="44" t="s">
        <v>7648</v>
      </c>
      <c r="H1454" s="8" t="s">
        <v>5932</v>
      </c>
      <c r="I1454" s="175"/>
      <c r="J1454" s="30"/>
      <c r="K1454" s="258"/>
      <c r="L1454" s="259"/>
      <c r="M1454" s="35"/>
      <c r="N1454" s="26"/>
    </row>
    <row r="1455" spans="1:14" s="21" customFormat="1">
      <c r="A1455" s="120" t="s">
        <v>6048</v>
      </c>
      <c r="B1455" s="74" t="s">
        <v>2276</v>
      </c>
      <c r="C1455" s="7" t="s">
        <v>4494</v>
      </c>
      <c r="D1455" s="7" t="s">
        <v>4312</v>
      </c>
      <c r="E1455" s="7" t="s">
        <v>4313</v>
      </c>
      <c r="F1455" s="8" t="s">
        <v>5778</v>
      </c>
      <c r="G1455" s="44" t="s">
        <v>7650</v>
      </c>
      <c r="H1455" s="8" t="s">
        <v>4314</v>
      </c>
      <c r="I1455" s="175" t="s">
        <v>6845</v>
      </c>
      <c r="J1455" s="30"/>
      <c r="K1455" s="258"/>
      <c r="L1455" s="259"/>
      <c r="M1455" s="35" t="s">
        <v>5012</v>
      </c>
      <c r="N1455" s="26" t="s">
        <v>3566</v>
      </c>
    </row>
    <row r="1456" spans="1:14" s="22" customFormat="1" ht="29.25" customHeight="1">
      <c r="A1456" s="119" t="s">
        <v>6048</v>
      </c>
      <c r="B1456" s="74" t="s">
        <v>4599</v>
      </c>
      <c r="C1456" s="7" t="s">
        <v>4494</v>
      </c>
      <c r="D1456" s="7" t="s">
        <v>3905</v>
      </c>
      <c r="E1456" s="7" t="s">
        <v>4600</v>
      </c>
      <c r="F1456" s="8" t="s">
        <v>4601</v>
      </c>
      <c r="G1456" s="44" t="s">
        <v>7648</v>
      </c>
      <c r="H1456" s="8" t="s">
        <v>4602</v>
      </c>
      <c r="I1456" s="175" t="s">
        <v>6845</v>
      </c>
      <c r="J1456" s="30"/>
      <c r="K1456" s="258"/>
      <c r="L1456" s="259"/>
      <c r="M1456" s="35"/>
      <c r="N1456" s="26"/>
    </row>
    <row r="1457" spans="1:14" s="21" customFormat="1" ht="30.75" customHeight="1">
      <c r="A1457" s="120" t="s">
        <v>6048</v>
      </c>
      <c r="B1457" s="4" t="s">
        <v>656</v>
      </c>
      <c r="C1457" s="7" t="s">
        <v>4494</v>
      </c>
      <c r="D1457" s="7" t="s">
        <v>5426</v>
      </c>
      <c r="E1457" s="7" t="s">
        <v>4128</v>
      </c>
      <c r="F1457" s="8" t="s">
        <v>625</v>
      </c>
      <c r="G1457" s="8" t="s">
        <v>7648</v>
      </c>
      <c r="H1457" s="8" t="s">
        <v>3484</v>
      </c>
      <c r="I1457" s="175" t="s">
        <v>6845</v>
      </c>
      <c r="J1457" s="8"/>
      <c r="K1457" s="258" t="str">
        <f>LEFT(B1457,1)</f>
        <v>A</v>
      </c>
      <c r="L1457" s="259">
        <f>VALUE(MID(B1457,2,3))</f>
        <v>13</v>
      </c>
      <c r="M1457" s="25"/>
      <c r="N1457" s="26"/>
    </row>
    <row r="1458" spans="1:14" s="21" customFormat="1" ht="26.25">
      <c r="A1458" s="120" t="s">
        <v>6048</v>
      </c>
      <c r="B1458" s="74" t="s">
        <v>2250</v>
      </c>
      <c r="C1458" s="7" t="s">
        <v>4494</v>
      </c>
      <c r="D1458" s="7" t="s">
        <v>4932</v>
      </c>
      <c r="E1458" s="7" t="s">
        <v>4930</v>
      </c>
      <c r="F1458" s="8" t="s">
        <v>4931</v>
      </c>
      <c r="G1458" s="44" t="s">
        <v>6206</v>
      </c>
      <c r="H1458" s="8" t="s">
        <v>4933</v>
      </c>
      <c r="I1458" s="175"/>
      <c r="J1458" s="1"/>
      <c r="K1458" s="261"/>
      <c r="L1458" s="262"/>
      <c r="M1458" s="35" t="s">
        <v>5012</v>
      </c>
      <c r="N1458" s="263" t="s">
        <v>1357</v>
      </c>
    </row>
    <row r="1459" spans="1:14" s="20" customFormat="1" ht="26.25">
      <c r="A1459" s="119" t="s">
        <v>6048</v>
      </c>
      <c r="B1459" s="74" t="s">
        <v>2359</v>
      </c>
      <c r="C1459" s="7" t="s">
        <v>4494</v>
      </c>
      <c r="D1459" s="7" t="s">
        <v>3720</v>
      </c>
      <c r="E1459" s="6" t="s">
        <v>2351</v>
      </c>
      <c r="F1459" s="1" t="s">
        <v>3571</v>
      </c>
      <c r="G1459" s="1" t="s">
        <v>7651</v>
      </c>
      <c r="H1459" s="1" t="s">
        <v>2353</v>
      </c>
      <c r="I1459" s="9" t="s">
        <v>6845</v>
      </c>
      <c r="J1459" s="1"/>
      <c r="K1459" s="261"/>
      <c r="L1459" s="262"/>
      <c r="M1459" s="234" t="s">
        <v>5012</v>
      </c>
      <c r="N1459" s="263" t="s">
        <v>3721</v>
      </c>
    </row>
    <row r="1460" spans="1:14" s="20" customFormat="1" ht="26.25">
      <c r="A1460" s="119" t="s">
        <v>6048</v>
      </c>
      <c r="B1460" s="74" t="s">
        <v>3724</v>
      </c>
      <c r="C1460" s="7" t="s">
        <v>4494</v>
      </c>
      <c r="D1460" s="7" t="s">
        <v>3720</v>
      </c>
      <c r="E1460" s="6" t="s">
        <v>2351</v>
      </c>
      <c r="F1460" s="1" t="s">
        <v>3722</v>
      </c>
      <c r="G1460" s="1" t="s">
        <v>7651</v>
      </c>
      <c r="H1460" s="1" t="s">
        <v>2353</v>
      </c>
      <c r="I1460" s="9" t="s">
        <v>6845</v>
      </c>
      <c r="J1460" s="1"/>
      <c r="K1460" s="261"/>
      <c r="L1460" s="262"/>
      <c r="M1460" s="234" t="s">
        <v>5012</v>
      </c>
      <c r="N1460" s="263" t="s">
        <v>3723</v>
      </c>
    </row>
    <row r="1461" spans="1:14" s="20" customFormat="1">
      <c r="A1461" s="119" t="s">
        <v>6048</v>
      </c>
      <c r="B1461" s="74" t="s">
        <v>2350</v>
      </c>
      <c r="C1461" s="7" t="s">
        <v>4494</v>
      </c>
      <c r="D1461" s="7" t="s">
        <v>3905</v>
      </c>
      <c r="E1461" s="6" t="s">
        <v>2351</v>
      </c>
      <c r="F1461" s="1" t="s">
        <v>2352</v>
      </c>
      <c r="G1461" s="1" t="s">
        <v>7651</v>
      </c>
      <c r="H1461" s="1" t="s">
        <v>2353</v>
      </c>
      <c r="I1461" s="9" t="s">
        <v>6845</v>
      </c>
      <c r="J1461" s="1"/>
      <c r="K1461" s="261"/>
      <c r="L1461" s="262"/>
      <c r="M1461" s="234" t="s">
        <v>5012</v>
      </c>
      <c r="N1461" s="263" t="s">
        <v>2354</v>
      </c>
    </row>
    <row r="1462" spans="1:14" s="21" customFormat="1">
      <c r="A1462" s="120" t="s">
        <v>6048</v>
      </c>
      <c r="B1462" s="74" t="s">
        <v>2213</v>
      </c>
      <c r="C1462" s="7" t="s">
        <v>4494</v>
      </c>
      <c r="D1462" s="7" t="s">
        <v>5426</v>
      </c>
      <c r="E1462" s="68" t="s">
        <v>5430</v>
      </c>
      <c r="F1462" s="167" t="s">
        <v>502</v>
      </c>
      <c r="G1462" s="8" t="s">
        <v>3176</v>
      </c>
      <c r="H1462" s="1"/>
      <c r="I1462" s="9"/>
      <c r="J1462" s="1"/>
      <c r="K1462" s="261"/>
      <c r="L1462" s="262"/>
      <c r="M1462" s="35" t="s">
        <v>5012</v>
      </c>
      <c r="N1462" s="263" t="s">
        <v>1222</v>
      </c>
    </row>
    <row r="1463" spans="1:14" s="21" customFormat="1">
      <c r="A1463" s="119" t="s">
        <v>6048</v>
      </c>
      <c r="B1463" s="4" t="s">
        <v>657</v>
      </c>
      <c r="C1463" s="6" t="s">
        <v>4494</v>
      </c>
      <c r="D1463" s="6" t="s">
        <v>5426</v>
      </c>
      <c r="E1463" s="6" t="s">
        <v>5430</v>
      </c>
      <c r="F1463" s="1" t="s">
        <v>2978</v>
      </c>
      <c r="G1463" s="1" t="s">
        <v>3176</v>
      </c>
      <c r="H1463" s="1" t="s">
        <v>4280</v>
      </c>
      <c r="I1463" s="175" t="s">
        <v>4506</v>
      </c>
      <c r="J1463" s="8"/>
      <c r="K1463" s="258" t="str">
        <f>LEFT(B1463,1)</f>
        <v>A</v>
      </c>
      <c r="L1463" s="259">
        <f>VALUE(MID(B1463,2,3))</f>
        <v>14</v>
      </c>
      <c r="M1463" s="234" t="s">
        <v>5012</v>
      </c>
      <c r="N1463" s="263" t="s">
        <v>1222</v>
      </c>
    </row>
    <row r="1464" spans="1:14" s="21" customFormat="1">
      <c r="A1464" s="120" t="s">
        <v>6048</v>
      </c>
      <c r="B1464" s="74" t="s">
        <v>2222</v>
      </c>
      <c r="C1464" s="7" t="s">
        <v>4494</v>
      </c>
      <c r="D1464" s="7" t="s">
        <v>5426</v>
      </c>
      <c r="E1464" s="7" t="s">
        <v>5430</v>
      </c>
      <c r="F1464" s="8" t="s">
        <v>442</v>
      </c>
      <c r="G1464" s="8" t="s">
        <v>7648</v>
      </c>
      <c r="H1464" s="8" t="s">
        <v>2467</v>
      </c>
      <c r="I1464" s="175" t="s">
        <v>6845</v>
      </c>
      <c r="J1464" s="8"/>
      <c r="K1464" s="258"/>
      <c r="L1464" s="259"/>
      <c r="M1464" s="234" t="s">
        <v>5012</v>
      </c>
      <c r="N1464" s="263" t="s">
        <v>1222</v>
      </c>
    </row>
    <row r="1465" spans="1:14" s="21" customFormat="1" ht="26.25">
      <c r="A1465" s="120" t="s">
        <v>6048</v>
      </c>
      <c r="B1465" s="4" t="s">
        <v>658</v>
      </c>
      <c r="C1465" s="7" t="s">
        <v>4494</v>
      </c>
      <c r="D1465" s="7" t="s">
        <v>5507</v>
      </c>
      <c r="E1465" s="7" t="s">
        <v>5430</v>
      </c>
      <c r="F1465" s="8" t="s">
        <v>5441</v>
      </c>
      <c r="G1465" s="8"/>
      <c r="H1465" s="8" t="s">
        <v>2467</v>
      </c>
      <c r="I1465" s="175"/>
      <c r="J1465" s="8"/>
      <c r="K1465" s="258" t="str">
        <f>LEFT(B1465,1)</f>
        <v>A</v>
      </c>
      <c r="L1465" s="259">
        <f>VALUE(MID(B1465,2,3))</f>
        <v>15</v>
      </c>
      <c r="M1465" s="25" t="s">
        <v>5012</v>
      </c>
      <c r="N1465" s="26" t="s">
        <v>4386</v>
      </c>
    </row>
    <row r="1466" spans="1:14" s="21" customFormat="1" ht="26.25">
      <c r="A1466" s="119" t="s">
        <v>6048</v>
      </c>
      <c r="B1466" s="4" t="s">
        <v>659</v>
      </c>
      <c r="C1466" s="6" t="s">
        <v>4494</v>
      </c>
      <c r="D1466" s="6" t="s">
        <v>5442</v>
      </c>
      <c r="E1466" s="6" t="s">
        <v>5430</v>
      </c>
      <c r="F1466" s="1" t="s">
        <v>3216</v>
      </c>
      <c r="G1466" s="1" t="s">
        <v>7648</v>
      </c>
      <c r="H1466" s="1" t="s">
        <v>7201</v>
      </c>
      <c r="I1466" s="175"/>
      <c r="J1466" s="8"/>
      <c r="K1466" s="258" t="str">
        <f>LEFT(B1466,1)</f>
        <v>A</v>
      </c>
      <c r="L1466" s="259">
        <f>VALUE(MID(B1466,2,3))</f>
        <v>16</v>
      </c>
      <c r="M1466" s="25" t="s">
        <v>5012</v>
      </c>
      <c r="N1466" s="26" t="s">
        <v>4386</v>
      </c>
    </row>
    <row r="1467" spans="1:14" s="21" customFormat="1" ht="19.5" customHeight="1">
      <c r="A1467" s="120" t="s">
        <v>6048</v>
      </c>
      <c r="B1467" s="74" t="s">
        <v>2214</v>
      </c>
      <c r="C1467" s="7" t="s">
        <v>4494</v>
      </c>
      <c r="D1467" s="7" t="s">
        <v>2456</v>
      </c>
      <c r="E1467" s="68" t="s">
        <v>5430</v>
      </c>
      <c r="F1467" s="167" t="s">
        <v>2455</v>
      </c>
      <c r="G1467" s="8" t="s">
        <v>6074</v>
      </c>
      <c r="H1467" s="8" t="s">
        <v>2467</v>
      </c>
      <c r="I1467" s="175"/>
      <c r="J1467" s="8"/>
      <c r="K1467" s="258"/>
      <c r="L1467" s="259"/>
      <c r="M1467" s="25" t="s">
        <v>5012</v>
      </c>
      <c r="N1467" s="26" t="s">
        <v>4386</v>
      </c>
    </row>
    <row r="1468" spans="1:14" s="21" customFormat="1" ht="26.25">
      <c r="A1468" s="120" t="s">
        <v>6048</v>
      </c>
      <c r="B1468" s="4" t="s">
        <v>660</v>
      </c>
      <c r="C1468" s="7" t="s">
        <v>4494</v>
      </c>
      <c r="D1468" s="7" t="s">
        <v>5442</v>
      </c>
      <c r="E1468" s="7" t="s">
        <v>5430</v>
      </c>
      <c r="F1468" s="8" t="s">
        <v>3218</v>
      </c>
      <c r="G1468" s="8"/>
      <c r="H1468" s="8" t="s">
        <v>2467</v>
      </c>
      <c r="I1468" s="175"/>
      <c r="J1468" s="8"/>
      <c r="K1468" s="258" t="str">
        <f>LEFT(B1468,1)</f>
        <v>A</v>
      </c>
      <c r="L1468" s="259">
        <f>VALUE(MID(B1468,2,3))</f>
        <v>17</v>
      </c>
      <c r="M1468" s="25" t="s">
        <v>5012</v>
      </c>
      <c r="N1468" s="26" t="s">
        <v>4387</v>
      </c>
    </row>
    <row r="1469" spans="1:14" s="21" customFormat="1">
      <c r="A1469" s="119" t="s">
        <v>6048</v>
      </c>
      <c r="B1469" s="4" t="s">
        <v>661</v>
      </c>
      <c r="C1469" s="6" t="s">
        <v>4494</v>
      </c>
      <c r="D1469" s="6" t="s">
        <v>5426</v>
      </c>
      <c r="E1469" s="6" t="s">
        <v>5430</v>
      </c>
      <c r="F1469" s="1" t="s">
        <v>3219</v>
      </c>
      <c r="G1469" s="1" t="s">
        <v>4662</v>
      </c>
      <c r="H1469" s="1" t="s">
        <v>7201</v>
      </c>
      <c r="I1469" s="175"/>
      <c r="J1469" s="8"/>
      <c r="K1469" s="258" t="str">
        <f>LEFT(B1469,1)</f>
        <v>A</v>
      </c>
      <c r="L1469" s="259">
        <f>VALUE(MID(B1469,2,3))</f>
        <v>18</v>
      </c>
      <c r="M1469" s="25" t="s">
        <v>5012</v>
      </c>
      <c r="N1469" s="26" t="s">
        <v>4387</v>
      </c>
    </row>
    <row r="1470" spans="1:14" s="21" customFormat="1" ht="30" customHeight="1">
      <c r="A1470" s="120" t="s">
        <v>6048</v>
      </c>
      <c r="B1470" s="4" t="s">
        <v>662</v>
      </c>
      <c r="C1470" s="7" t="s">
        <v>4494</v>
      </c>
      <c r="D1470" s="7" t="s">
        <v>3220</v>
      </c>
      <c r="E1470" s="7" t="s">
        <v>5430</v>
      </c>
      <c r="F1470" s="8" t="s">
        <v>3221</v>
      </c>
      <c r="G1470" s="8"/>
      <c r="H1470" s="8" t="s">
        <v>2467</v>
      </c>
      <c r="I1470" s="175"/>
      <c r="J1470" s="8"/>
      <c r="K1470" s="258" t="str">
        <f>LEFT(B1470,1)</f>
        <v>A</v>
      </c>
      <c r="L1470" s="259">
        <f>VALUE(MID(B1470,2,3))</f>
        <v>19</v>
      </c>
      <c r="M1470" s="25" t="s">
        <v>5012</v>
      </c>
      <c r="N1470" s="26" t="s">
        <v>4387</v>
      </c>
    </row>
    <row r="1471" spans="1:14" s="21" customFormat="1">
      <c r="A1471" s="120" t="s">
        <v>6048</v>
      </c>
      <c r="B1471" s="74" t="s">
        <v>2224</v>
      </c>
      <c r="C1471" s="7" t="s">
        <v>4494</v>
      </c>
      <c r="D1471" s="7" t="s">
        <v>6463</v>
      </c>
      <c r="E1471" s="7" t="s">
        <v>5430</v>
      </c>
      <c r="F1471" s="8" t="s">
        <v>6462</v>
      </c>
      <c r="G1471" s="8" t="s">
        <v>7651</v>
      </c>
      <c r="H1471" s="8" t="s">
        <v>2467</v>
      </c>
      <c r="I1471" s="175" t="s">
        <v>2407</v>
      </c>
      <c r="J1471" s="8"/>
      <c r="K1471" s="258"/>
      <c r="L1471" s="259"/>
      <c r="M1471" s="25"/>
      <c r="N1471" s="26"/>
    </row>
    <row r="1472" spans="1:14" s="21" customFormat="1">
      <c r="A1472" s="120" t="s">
        <v>6048</v>
      </c>
      <c r="B1472" s="74" t="s">
        <v>2265</v>
      </c>
      <c r="C1472" s="7" t="s">
        <v>4494</v>
      </c>
      <c r="D1472" s="7" t="s">
        <v>5237</v>
      </c>
      <c r="E1472" s="166" t="s">
        <v>3501</v>
      </c>
      <c r="F1472" s="8" t="s">
        <v>3503</v>
      </c>
      <c r="G1472" s="44" t="s">
        <v>4662</v>
      </c>
      <c r="H1472" s="8" t="s">
        <v>5982</v>
      </c>
      <c r="I1472" s="175" t="e">
        <f>+[1]Sheet1!#REF!+M1472</f>
        <v>#REF!</v>
      </c>
      <c r="J1472" s="8"/>
      <c r="K1472" s="258"/>
      <c r="L1472" s="259"/>
      <c r="M1472" s="25" t="s">
        <v>5012</v>
      </c>
      <c r="N1472" s="26" t="s">
        <v>6628</v>
      </c>
    </row>
    <row r="1473" spans="1:14" s="21" customFormat="1">
      <c r="A1473" s="120" t="s">
        <v>6048</v>
      </c>
      <c r="B1473" s="4" t="s">
        <v>663</v>
      </c>
      <c r="C1473" s="7" t="s">
        <v>4494</v>
      </c>
      <c r="D1473" s="7" t="s">
        <v>5426</v>
      </c>
      <c r="E1473" s="7" t="s">
        <v>6793</v>
      </c>
      <c r="F1473" s="8" t="s">
        <v>6792</v>
      </c>
      <c r="G1473" s="8" t="s">
        <v>4307</v>
      </c>
      <c r="H1473" s="8" t="s">
        <v>3487</v>
      </c>
      <c r="I1473" s="175"/>
      <c r="J1473" s="8"/>
      <c r="K1473" s="258" t="str">
        <f>LEFT(B1473,1)</f>
        <v>A</v>
      </c>
      <c r="L1473" s="259">
        <f>VALUE(MID(B1473,2,3))</f>
        <v>20</v>
      </c>
      <c r="M1473" s="25"/>
      <c r="N1473" s="26"/>
    </row>
    <row r="1474" spans="1:14" s="21" customFormat="1">
      <c r="A1474" s="120" t="s">
        <v>6048</v>
      </c>
      <c r="B1474" s="4" t="s">
        <v>664</v>
      </c>
      <c r="C1474" s="7" t="s">
        <v>4494</v>
      </c>
      <c r="D1474" s="7" t="s">
        <v>5426</v>
      </c>
      <c r="E1474" s="7" t="s">
        <v>6793</v>
      </c>
      <c r="F1474" s="8" t="s">
        <v>7616</v>
      </c>
      <c r="G1474" s="8"/>
      <c r="H1474" s="8"/>
      <c r="I1474" s="175"/>
      <c r="J1474" s="8"/>
      <c r="K1474" s="258" t="str">
        <f>LEFT(B1474,1)</f>
        <v>A</v>
      </c>
      <c r="L1474" s="259">
        <f>VALUE(MID(B1474,2,3))</f>
        <v>21</v>
      </c>
      <c r="M1474" s="25"/>
      <c r="N1474" s="26"/>
    </row>
    <row r="1475" spans="1:14" s="469" customFormat="1">
      <c r="A1475" s="119" t="s">
        <v>6048</v>
      </c>
      <c r="B1475" s="74" t="s">
        <v>3937</v>
      </c>
      <c r="C1475" s="7" t="s">
        <v>4494</v>
      </c>
      <c r="D1475" s="7" t="s">
        <v>7303</v>
      </c>
      <c r="E1475" s="79" t="s">
        <v>5181</v>
      </c>
      <c r="F1475" s="79" t="s">
        <v>5182</v>
      </c>
      <c r="G1475" s="79" t="s">
        <v>800</v>
      </c>
      <c r="H1475" s="79" t="s">
        <v>415</v>
      </c>
      <c r="I1475" s="414" t="s">
        <v>6845</v>
      </c>
      <c r="K1475" s="79" t="s">
        <v>5012</v>
      </c>
      <c r="L1475" s="469" t="s">
        <v>5183</v>
      </c>
      <c r="M1475" s="79" t="s">
        <v>5012</v>
      </c>
      <c r="N1475" s="469" t="s">
        <v>5183</v>
      </c>
    </row>
    <row r="1476" spans="1:14" s="469" customFormat="1">
      <c r="A1476" s="119" t="s">
        <v>6048</v>
      </c>
      <c r="B1476" s="74" t="s">
        <v>1457</v>
      </c>
      <c r="C1476" s="7" t="s">
        <v>6783</v>
      </c>
      <c r="D1476" s="7"/>
      <c r="E1476" s="79"/>
      <c r="F1476" s="79"/>
      <c r="G1476" s="79"/>
      <c r="H1476" s="79"/>
      <c r="I1476" s="414"/>
      <c r="K1476" s="79"/>
      <c r="L1476" s="449"/>
      <c r="M1476" s="79"/>
      <c r="N1476" s="449"/>
    </row>
    <row r="1477" spans="1:14" s="469" customFormat="1">
      <c r="A1477" s="119" t="s">
        <v>6048</v>
      </c>
      <c r="B1477" s="74" t="s">
        <v>1456</v>
      </c>
      <c r="C1477" s="7" t="s">
        <v>4494</v>
      </c>
      <c r="D1477" s="7" t="s">
        <v>7303</v>
      </c>
      <c r="E1477" s="79" t="s">
        <v>5338</v>
      </c>
      <c r="F1477" s="79" t="s">
        <v>5341</v>
      </c>
      <c r="G1477" s="79" t="s">
        <v>800</v>
      </c>
      <c r="H1477" s="79" t="s">
        <v>415</v>
      </c>
      <c r="I1477" s="414" t="s">
        <v>6845</v>
      </c>
      <c r="K1477" s="79" t="s">
        <v>5012</v>
      </c>
      <c r="L1477" s="469" t="s">
        <v>3907</v>
      </c>
      <c r="M1477" s="79" t="s">
        <v>5012</v>
      </c>
      <c r="N1477" s="469" t="s">
        <v>3907</v>
      </c>
    </row>
    <row r="1478" spans="1:14" s="21" customFormat="1">
      <c r="A1478" s="120" t="s">
        <v>6048</v>
      </c>
      <c r="B1478" s="4" t="s">
        <v>4210</v>
      </c>
      <c r="C1478" s="7" t="s">
        <v>4494</v>
      </c>
      <c r="D1478" s="7" t="s">
        <v>5426</v>
      </c>
      <c r="E1478" s="7" t="s">
        <v>6793</v>
      </c>
      <c r="F1478" s="8" t="s">
        <v>7617</v>
      </c>
      <c r="G1478" s="8" t="s">
        <v>4307</v>
      </c>
      <c r="H1478" s="8"/>
      <c r="I1478" s="175" t="s">
        <v>6845</v>
      </c>
      <c r="J1478" s="8"/>
      <c r="K1478" s="258" t="str">
        <f>LEFT(B1478,1)</f>
        <v>A</v>
      </c>
      <c r="L1478" s="259">
        <f>VALUE(MID(B1478,2,3))</f>
        <v>22</v>
      </c>
      <c r="M1478" s="25" t="s">
        <v>4506</v>
      </c>
      <c r="N1478" s="26"/>
    </row>
    <row r="1479" spans="1:14" s="469" customFormat="1">
      <c r="A1479" s="119" t="s">
        <v>6048</v>
      </c>
      <c r="B1479" s="74" t="s">
        <v>1455</v>
      </c>
      <c r="C1479" s="7" t="s">
        <v>4494</v>
      </c>
      <c r="D1479" s="7" t="s">
        <v>7303</v>
      </c>
      <c r="E1479" s="79" t="s">
        <v>5338</v>
      </c>
      <c r="F1479" s="79" t="s">
        <v>5339</v>
      </c>
      <c r="G1479" s="79" t="s">
        <v>800</v>
      </c>
      <c r="H1479" s="79" t="s">
        <v>3407</v>
      </c>
      <c r="I1479" s="414" t="s">
        <v>6845</v>
      </c>
      <c r="K1479" s="79" t="s">
        <v>5012</v>
      </c>
      <c r="L1479" s="469" t="s">
        <v>5340</v>
      </c>
      <c r="M1479" s="79" t="s">
        <v>5012</v>
      </c>
      <c r="N1479" s="469" t="s">
        <v>5340</v>
      </c>
    </row>
    <row r="1480" spans="1:14" s="20" customFormat="1">
      <c r="A1480" s="119" t="s">
        <v>6048</v>
      </c>
      <c r="B1480" s="74" t="s">
        <v>4260</v>
      </c>
      <c r="C1480" s="7" t="s">
        <v>4494</v>
      </c>
      <c r="D1480" s="7" t="s">
        <v>7303</v>
      </c>
      <c r="E1480" s="6" t="s">
        <v>4261</v>
      </c>
      <c r="F1480" s="1" t="s">
        <v>6726</v>
      </c>
      <c r="G1480" s="1" t="s">
        <v>7648</v>
      </c>
      <c r="H1480" s="1" t="s">
        <v>1679</v>
      </c>
      <c r="I1480" s="9" t="s">
        <v>6845</v>
      </c>
      <c r="J1480" s="1"/>
      <c r="K1480" s="261"/>
      <c r="L1480" s="262"/>
      <c r="M1480" s="234"/>
      <c r="N1480" s="263"/>
    </row>
    <row r="1481" spans="1:14" s="21" customFormat="1">
      <c r="A1481" s="120" t="s">
        <v>6048</v>
      </c>
      <c r="B1481" s="4" t="s">
        <v>651</v>
      </c>
      <c r="C1481" s="7" t="s">
        <v>4494</v>
      </c>
      <c r="D1481" s="7" t="s">
        <v>5426</v>
      </c>
      <c r="E1481" s="166" t="s">
        <v>7475</v>
      </c>
      <c r="F1481" s="8" t="s">
        <v>3212</v>
      </c>
      <c r="G1481" s="8" t="s">
        <v>7650</v>
      </c>
      <c r="H1481" s="8" t="s">
        <v>3213</v>
      </c>
      <c r="I1481" s="175" t="s">
        <v>6845</v>
      </c>
      <c r="J1481" s="8"/>
      <c r="K1481" s="258"/>
      <c r="L1481" s="259"/>
      <c r="M1481" s="25"/>
      <c r="N1481" s="26"/>
    </row>
    <row r="1482" spans="1:14" s="21" customFormat="1">
      <c r="A1482" s="120" t="s">
        <v>6048</v>
      </c>
      <c r="B1482" s="4" t="s">
        <v>5343</v>
      </c>
      <c r="C1482" s="7" t="s">
        <v>4494</v>
      </c>
      <c r="D1482" s="7" t="s">
        <v>5426</v>
      </c>
      <c r="E1482" s="68" t="s">
        <v>7521</v>
      </c>
      <c r="F1482" s="167" t="s">
        <v>2908</v>
      </c>
      <c r="G1482" s="68" t="s">
        <v>7650</v>
      </c>
      <c r="H1482" s="194"/>
      <c r="I1482" s="408" t="s">
        <v>6845</v>
      </c>
      <c r="J1482" s="8"/>
      <c r="K1482" s="258"/>
      <c r="L1482" s="259"/>
      <c r="M1482" s="25" t="s">
        <v>4508</v>
      </c>
      <c r="N1482" s="26"/>
    </row>
    <row r="1483" spans="1:14" s="20" customFormat="1">
      <c r="A1483" s="119" t="s">
        <v>6048</v>
      </c>
      <c r="B1483" s="74" t="s">
        <v>7311</v>
      </c>
      <c r="C1483" s="7" t="s">
        <v>4494</v>
      </c>
      <c r="D1483" s="7" t="s">
        <v>7303</v>
      </c>
      <c r="E1483" s="54" t="s">
        <v>7312</v>
      </c>
      <c r="F1483" s="1" t="s">
        <v>7313</v>
      </c>
      <c r="G1483" s="1" t="s">
        <v>7651</v>
      </c>
      <c r="H1483" s="1" t="s">
        <v>5934</v>
      </c>
      <c r="I1483" s="9" t="s">
        <v>6845</v>
      </c>
      <c r="J1483" s="1"/>
      <c r="K1483" s="261"/>
      <c r="L1483" s="262"/>
      <c r="M1483" s="234" t="s">
        <v>5012</v>
      </c>
      <c r="N1483" s="263" t="s">
        <v>7314</v>
      </c>
    </row>
    <row r="1484" spans="1:14" s="21" customFormat="1">
      <c r="A1484" s="120" t="s">
        <v>6048</v>
      </c>
      <c r="B1484" s="74" t="s">
        <v>2251</v>
      </c>
      <c r="C1484" s="7" t="s">
        <v>4494</v>
      </c>
      <c r="D1484" s="7" t="s">
        <v>5237</v>
      </c>
      <c r="E1484" s="7" t="s">
        <v>4717</v>
      </c>
      <c r="F1484" s="8" t="s">
        <v>4934</v>
      </c>
      <c r="G1484" s="44" t="s">
        <v>4307</v>
      </c>
      <c r="H1484" s="8"/>
      <c r="I1484" s="175" t="s">
        <v>6845</v>
      </c>
      <c r="J1484" s="8"/>
      <c r="K1484" s="258"/>
      <c r="L1484" s="259"/>
      <c r="M1484" s="25"/>
      <c r="N1484" s="26"/>
    </row>
    <row r="1485" spans="1:14" s="21" customFormat="1">
      <c r="A1485" s="120" t="s">
        <v>6048</v>
      </c>
      <c r="B1485" s="74" t="s">
        <v>2238</v>
      </c>
      <c r="C1485" s="7" t="s">
        <v>4494</v>
      </c>
      <c r="D1485" s="7" t="s">
        <v>4716</v>
      </c>
      <c r="E1485" s="7" t="s">
        <v>4717</v>
      </c>
      <c r="F1485" s="8" t="s">
        <v>4718</v>
      </c>
      <c r="G1485" s="8" t="s">
        <v>4307</v>
      </c>
      <c r="H1485" s="8" t="s">
        <v>5643</v>
      </c>
      <c r="I1485" s="175"/>
      <c r="J1485" s="8"/>
      <c r="K1485" s="258"/>
      <c r="L1485" s="259"/>
      <c r="M1485" s="25"/>
      <c r="N1485" s="26"/>
    </row>
    <row r="1486" spans="1:14" s="486" customFormat="1">
      <c r="A1486" s="484" t="s">
        <v>6048</v>
      </c>
      <c r="B1486" s="74" t="s">
        <v>1256</v>
      </c>
      <c r="C1486" s="465" t="s">
        <v>4494</v>
      </c>
      <c r="D1486" s="465" t="s">
        <v>5426</v>
      </c>
      <c r="E1486" s="486" t="s">
        <v>1257</v>
      </c>
      <c r="F1486" s="486" t="s">
        <v>7447</v>
      </c>
      <c r="G1486" s="486" t="s">
        <v>6735</v>
      </c>
      <c r="H1486" s="486" t="s">
        <v>7448</v>
      </c>
      <c r="I1486" s="414" t="s">
        <v>6845</v>
      </c>
    </row>
    <row r="1487" spans="1:14" s="22" customFormat="1" ht="29.25" customHeight="1">
      <c r="A1487" s="119" t="s">
        <v>6048</v>
      </c>
      <c r="B1487" s="74" t="s">
        <v>5789</v>
      </c>
      <c r="C1487" s="7" t="s">
        <v>4494</v>
      </c>
      <c r="D1487" s="7" t="s">
        <v>3905</v>
      </c>
      <c r="E1487" s="7" t="s">
        <v>5790</v>
      </c>
      <c r="F1487" s="8" t="s">
        <v>5791</v>
      </c>
      <c r="G1487" s="44" t="s">
        <v>7651</v>
      </c>
      <c r="H1487" s="8" t="s">
        <v>5792</v>
      </c>
      <c r="I1487" s="175" t="s">
        <v>6845</v>
      </c>
      <c r="J1487" s="30"/>
      <c r="K1487" s="258"/>
      <c r="L1487" s="259"/>
      <c r="M1487" s="35"/>
      <c r="N1487" s="26"/>
    </row>
    <row r="1488" spans="1:14" s="469" customFormat="1">
      <c r="A1488" s="119" t="s">
        <v>6048</v>
      </c>
      <c r="B1488" s="74" t="s">
        <v>1459</v>
      </c>
      <c r="C1488" s="7" t="s">
        <v>4494</v>
      </c>
      <c r="D1488" s="7" t="s">
        <v>3911</v>
      </c>
      <c r="E1488" s="79" t="s">
        <v>3912</v>
      </c>
      <c r="F1488" s="79" t="s">
        <v>3913</v>
      </c>
      <c r="G1488" s="79" t="s">
        <v>7359</v>
      </c>
      <c r="H1488" s="79" t="s">
        <v>3914</v>
      </c>
      <c r="I1488" s="414" t="s">
        <v>6845</v>
      </c>
      <c r="K1488" s="79" t="s">
        <v>5012</v>
      </c>
      <c r="L1488" s="469" t="s">
        <v>3915</v>
      </c>
      <c r="M1488" s="79" t="s">
        <v>5012</v>
      </c>
      <c r="N1488" s="469" t="s">
        <v>3915</v>
      </c>
    </row>
    <row r="1489" spans="1:14" s="469" customFormat="1" ht="39">
      <c r="A1489" s="119" t="s">
        <v>6048</v>
      </c>
      <c r="B1489" s="74" t="s">
        <v>397</v>
      </c>
      <c r="C1489" s="7" t="s">
        <v>4494</v>
      </c>
      <c r="D1489" s="7" t="s">
        <v>3916</v>
      </c>
      <c r="E1489" s="79" t="s">
        <v>378</v>
      </c>
      <c r="F1489" s="41" t="s">
        <v>379</v>
      </c>
      <c r="G1489" s="79" t="s">
        <v>800</v>
      </c>
      <c r="H1489" s="79" t="s">
        <v>380</v>
      </c>
      <c r="I1489" s="414" t="s">
        <v>6845</v>
      </c>
    </row>
    <row r="1490" spans="1:14" s="21" customFormat="1">
      <c r="A1490" s="120" t="s">
        <v>6048</v>
      </c>
      <c r="B1490" s="4" t="s">
        <v>3628</v>
      </c>
      <c r="C1490" s="7" t="s">
        <v>4494</v>
      </c>
      <c r="D1490" s="7" t="s">
        <v>5426</v>
      </c>
      <c r="E1490" s="7" t="s">
        <v>2516</v>
      </c>
      <c r="F1490" s="8" t="s">
        <v>7618</v>
      </c>
      <c r="G1490" s="8" t="s">
        <v>4307</v>
      </c>
      <c r="H1490" s="194"/>
      <c r="I1490" s="175"/>
      <c r="J1490" s="8"/>
      <c r="K1490" s="258" t="str">
        <f>LEFT(B1490,1)</f>
        <v>A</v>
      </c>
      <c r="L1490" s="259">
        <f>VALUE(MID(B1490,2,3))</f>
        <v>24</v>
      </c>
      <c r="M1490" s="25"/>
      <c r="N1490" s="26"/>
    </row>
    <row r="1491" spans="1:14" s="21" customFormat="1" ht="30.75" customHeight="1">
      <c r="A1491" s="120" t="s">
        <v>6048</v>
      </c>
      <c r="B1491" s="74" t="s">
        <v>2239</v>
      </c>
      <c r="C1491" s="7" t="s">
        <v>4494</v>
      </c>
      <c r="D1491" s="7" t="s">
        <v>5426</v>
      </c>
      <c r="E1491" s="7" t="s">
        <v>4719</v>
      </c>
      <c r="F1491" s="8" t="s">
        <v>4720</v>
      </c>
      <c r="G1491" s="8" t="s">
        <v>7648</v>
      </c>
      <c r="H1491" s="8" t="s">
        <v>4721</v>
      </c>
      <c r="I1491" s="175" t="s">
        <v>6845</v>
      </c>
      <c r="J1491" s="8"/>
      <c r="K1491" s="258"/>
      <c r="L1491" s="259"/>
      <c r="M1491" s="35" t="s">
        <v>5012</v>
      </c>
      <c r="N1491" s="26" t="s">
        <v>5738</v>
      </c>
    </row>
    <row r="1492" spans="1:14" s="20" customFormat="1">
      <c r="A1492" s="119" t="s">
        <v>6048</v>
      </c>
      <c r="B1492" s="74" t="s">
        <v>3781</v>
      </c>
      <c r="C1492" s="7" t="s">
        <v>4494</v>
      </c>
      <c r="D1492" s="7" t="s">
        <v>7303</v>
      </c>
      <c r="E1492" s="6" t="s">
        <v>3782</v>
      </c>
      <c r="F1492" s="1" t="s">
        <v>3783</v>
      </c>
      <c r="G1492" s="1" t="s">
        <v>7649</v>
      </c>
      <c r="H1492" s="1" t="s">
        <v>3784</v>
      </c>
      <c r="I1492" s="9" t="s">
        <v>6845</v>
      </c>
      <c r="J1492" s="1"/>
      <c r="K1492" s="261"/>
      <c r="L1492" s="262"/>
      <c r="M1492" s="234" t="s">
        <v>5012</v>
      </c>
      <c r="N1492" s="263" t="s">
        <v>3785</v>
      </c>
    </row>
    <row r="1493" spans="1:14" s="21" customFormat="1" ht="18.75" customHeight="1">
      <c r="A1493" s="120" t="s">
        <v>6048</v>
      </c>
      <c r="B1493" s="74" t="s">
        <v>2252</v>
      </c>
      <c r="C1493" s="7" t="s">
        <v>4494</v>
      </c>
      <c r="D1493" s="7" t="s">
        <v>5237</v>
      </c>
      <c r="E1493" s="7" t="s">
        <v>4719</v>
      </c>
      <c r="F1493" s="8" t="s">
        <v>4935</v>
      </c>
      <c r="G1493" s="44" t="s">
        <v>6845</v>
      </c>
      <c r="H1493" s="8" t="s">
        <v>4936</v>
      </c>
      <c r="I1493" s="211" t="s">
        <v>4937</v>
      </c>
      <c r="J1493" s="8"/>
      <c r="K1493" s="258"/>
      <c r="L1493" s="259"/>
      <c r="M1493" s="25"/>
      <c r="N1493" s="26"/>
    </row>
    <row r="1494" spans="1:14" customFormat="1">
      <c r="A1494" s="119" t="s">
        <v>6048</v>
      </c>
      <c r="B1494" s="507" t="s">
        <v>7738</v>
      </c>
      <c r="C1494" s="7" t="s">
        <v>4494</v>
      </c>
      <c r="D1494" s="7" t="s">
        <v>3905</v>
      </c>
      <c r="E1494" t="s">
        <v>7739</v>
      </c>
      <c r="F1494" t="s">
        <v>7740</v>
      </c>
      <c r="G1494" t="s">
        <v>800</v>
      </c>
      <c r="H1494" s="501" t="s">
        <v>7741</v>
      </c>
      <c r="I1494" s="9" t="s">
        <v>6845</v>
      </c>
      <c r="J1494" t="s">
        <v>3487</v>
      </c>
      <c r="M1494" t="s">
        <v>730</v>
      </c>
      <c r="N1494" s="449" t="s">
        <v>7742</v>
      </c>
    </row>
    <row r="1495" spans="1:14" s="21" customFormat="1">
      <c r="A1495" s="119" t="s">
        <v>6048</v>
      </c>
      <c r="B1495" s="74" t="s">
        <v>2285</v>
      </c>
      <c r="C1495" s="7" t="s">
        <v>4494</v>
      </c>
      <c r="D1495" s="7" t="s">
        <v>5237</v>
      </c>
      <c r="E1495" s="7" t="s">
        <v>2468</v>
      </c>
      <c r="F1495" s="8" t="s">
        <v>2469</v>
      </c>
      <c r="G1495" s="44" t="s">
        <v>4307</v>
      </c>
      <c r="H1495" s="8" t="s">
        <v>6651</v>
      </c>
      <c r="I1495" s="175" t="s">
        <v>4506</v>
      </c>
      <c r="J1495" s="30"/>
      <c r="K1495" s="258"/>
      <c r="L1495" s="259"/>
      <c r="M1495" s="35" t="s">
        <v>5012</v>
      </c>
      <c r="N1495" s="26" t="s">
        <v>6629</v>
      </c>
    </row>
    <row r="1496" spans="1:14" s="21" customFormat="1" ht="26.25">
      <c r="A1496" s="120" t="s">
        <v>6048</v>
      </c>
      <c r="B1496" s="74" t="s">
        <v>2248</v>
      </c>
      <c r="C1496" s="7" t="s">
        <v>4494</v>
      </c>
      <c r="D1496" s="7" t="s">
        <v>3440</v>
      </c>
      <c r="E1496" s="7" t="s">
        <v>5235</v>
      </c>
      <c r="F1496" s="8" t="s">
        <v>5236</v>
      </c>
      <c r="G1496" s="44" t="s">
        <v>7650</v>
      </c>
      <c r="H1496" s="8" t="s">
        <v>2466</v>
      </c>
      <c r="I1496" s="175" t="s">
        <v>4506</v>
      </c>
      <c r="J1496" s="8"/>
      <c r="K1496" s="258"/>
      <c r="L1496" s="259"/>
      <c r="M1496" s="25"/>
      <c r="N1496" s="26"/>
    </row>
    <row r="1497" spans="1:14" s="21" customFormat="1">
      <c r="A1497" s="120" t="s">
        <v>6048</v>
      </c>
      <c r="B1497" s="74" t="s">
        <v>2266</v>
      </c>
      <c r="C1497" s="7" t="s">
        <v>4494</v>
      </c>
      <c r="D1497" s="7" t="s">
        <v>5237</v>
      </c>
      <c r="E1497" s="166" t="s">
        <v>6193</v>
      </c>
      <c r="F1497" s="8" t="s">
        <v>6194</v>
      </c>
      <c r="G1497" s="44" t="s">
        <v>7648</v>
      </c>
      <c r="H1497" s="8" t="s">
        <v>5932</v>
      </c>
      <c r="I1497" s="175" t="s">
        <v>6845</v>
      </c>
      <c r="J1497" s="44" t="s">
        <v>6195</v>
      </c>
      <c r="K1497" s="258"/>
      <c r="L1497" s="259"/>
      <c r="M1497" s="25"/>
      <c r="N1497" s="26"/>
    </row>
    <row r="1498" spans="1:14" s="20" customFormat="1">
      <c r="A1498" s="119" t="s">
        <v>6048</v>
      </c>
      <c r="B1498" s="74" t="s">
        <v>3760</v>
      </c>
      <c r="C1498" s="7" t="s">
        <v>4494</v>
      </c>
      <c r="D1498" s="7" t="s">
        <v>7303</v>
      </c>
      <c r="E1498" s="6" t="s">
        <v>3761</v>
      </c>
      <c r="F1498" s="1" t="s">
        <v>3762</v>
      </c>
      <c r="G1498" s="1" t="s">
        <v>7648</v>
      </c>
      <c r="H1498" s="1" t="s">
        <v>3763</v>
      </c>
      <c r="I1498" s="9" t="s">
        <v>6845</v>
      </c>
      <c r="J1498" s="1"/>
      <c r="K1498" s="261"/>
      <c r="L1498" s="262"/>
      <c r="M1498" s="234"/>
      <c r="N1498" s="263" t="s">
        <v>7309</v>
      </c>
    </row>
    <row r="1499" spans="1:14" customFormat="1">
      <c r="A1499" s="119" t="s">
        <v>6048</v>
      </c>
      <c r="B1499" s="506" t="s">
        <v>7729</v>
      </c>
      <c r="C1499" s="437" t="s">
        <v>4494</v>
      </c>
      <c r="D1499" s="437" t="s">
        <v>5426</v>
      </c>
      <c r="E1499" t="s">
        <v>7730</v>
      </c>
      <c r="F1499" t="s">
        <v>7731</v>
      </c>
      <c r="G1499" t="s">
        <v>800</v>
      </c>
      <c r="H1499" t="s">
        <v>418</v>
      </c>
      <c r="M1499" t="s">
        <v>5012</v>
      </c>
      <c r="N1499" s="449" t="s">
        <v>7732</v>
      </c>
    </row>
    <row r="1500" spans="1:14" s="21" customFormat="1">
      <c r="A1500" s="120" t="s">
        <v>6048</v>
      </c>
      <c r="B1500" s="4" t="s">
        <v>3629</v>
      </c>
      <c r="C1500" s="7" t="s">
        <v>4494</v>
      </c>
      <c r="D1500" s="7" t="s">
        <v>5426</v>
      </c>
      <c r="E1500" s="7" t="s">
        <v>2681</v>
      </c>
      <c r="F1500" s="8" t="s">
        <v>2682</v>
      </c>
      <c r="G1500" s="8" t="s">
        <v>7651</v>
      </c>
      <c r="H1500" s="8"/>
      <c r="I1500" s="175" t="s">
        <v>6845</v>
      </c>
      <c r="J1500" s="8"/>
      <c r="K1500" s="258" t="str">
        <f>LEFT(B1500,1)</f>
        <v>A</v>
      </c>
      <c r="L1500" s="259">
        <f>VALUE(MID(B1500,2,3))</f>
        <v>25</v>
      </c>
      <c r="M1500" s="25"/>
      <c r="N1500" s="26"/>
    </row>
    <row r="1501" spans="1:14" s="21" customFormat="1" ht="26.25">
      <c r="A1501" s="120" t="s">
        <v>6048</v>
      </c>
      <c r="B1501" s="4" t="s">
        <v>3630</v>
      </c>
      <c r="C1501" s="7" t="s">
        <v>4494</v>
      </c>
      <c r="D1501" s="7" t="s">
        <v>5426</v>
      </c>
      <c r="E1501" s="7" t="s">
        <v>2671</v>
      </c>
      <c r="F1501" s="8" t="s">
        <v>2680</v>
      </c>
      <c r="G1501" s="8" t="s">
        <v>7648</v>
      </c>
      <c r="H1501" s="8"/>
      <c r="I1501" s="175" t="s">
        <v>6845</v>
      </c>
      <c r="J1501" s="8"/>
      <c r="K1501" s="258" t="str">
        <f>LEFT(B1501,1)</f>
        <v>A</v>
      </c>
      <c r="L1501" s="259">
        <f>VALUE(MID(B1501,2,3))</f>
        <v>26</v>
      </c>
      <c r="M1501" s="25"/>
      <c r="N1501" s="26"/>
    </row>
    <row r="1502" spans="1:14" s="21" customFormat="1" ht="21" customHeight="1">
      <c r="A1502" s="120" t="s">
        <v>6048</v>
      </c>
      <c r="B1502" s="74" t="s">
        <v>2240</v>
      </c>
      <c r="C1502" s="7" t="s">
        <v>4494</v>
      </c>
      <c r="D1502" s="7" t="s">
        <v>5426</v>
      </c>
      <c r="E1502" s="210" t="s">
        <v>31</v>
      </c>
      <c r="F1502" s="8" t="s">
        <v>32</v>
      </c>
      <c r="G1502" s="44" t="s">
        <v>526</v>
      </c>
      <c r="H1502" s="8" t="s">
        <v>33</v>
      </c>
      <c r="I1502" s="211" t="s">
        <v>3447</v>
      </c>
      <c r="J1502" s="8"/>
      <c r="K1502" s="258"/>
      <c r="L1502" s="259"/>
      <c r="M1502" s="25"/>
      <c r="N1502" s="26"/>
    </row>
    <row r="1503" spans="1:14" s="22" customFormat="1" ht="29.25" customHeight="1">
      <c r="A1503" s="119" t="s">
        <v>6048</v>
      </c>
      <c r="B1503" s="74" t="s">
        <v>297</v>
      </c>
      <c r="C1503" s="7" t="s">
        <v>4494</v>
      </c>
      <c r="D1503" s="7" t="s">
        <v>3905</v>
      </c>
      <c r="E1503" s="7" t="s">
        <v>1959</v>
      </c>
      <c r="F1503" s="8" t="s">
        <v>298</v>
      </c>
      <c r="G1503" s="44" t="s">
        <v>7649</v>
      </c>
      <c r="H1503" s="8" t="s">
        <v>299</v>
      </c>
      <c r="I1503" s="175" t="s">
        <v>6845</v>
      </c>
      <c r="J1503" s="30"/>
      <c r="K1503" s="258"/>
      <c r="L1503" s="259"/>
      <c r="M1503" s="35" t="s">
        <v>6845</v>
      </c>
      <c r="N1503" s="26" t="s">
        <v>1958</v>
      </c>
    </row>
    <row r="1504" spans="1:14" s="21" customFormat="1" ht="26.25">
      <c r="A1504" s="120" t="s">
        <v>6048</v>
      </c>
      <c r="B1504" s="4" t="s">
        <v>3631</v>
      </c>
      <c r="C1504" s="7" t="s">
        <v>4494</v>
      </c>
      <c r="D1504" s="7" t="s">
        <v>627</v>
      </c>
      <c r="E1504" s="7" t="s">
        <v>5815</v>
      </c>
      <c r="F1504" s="8" t="s">
        <v>4154</v>
      </c>
      <c r="G1504" s="8" t="s">
        <v>7648</v>
      </c>
      <c r="H1504" s="8" t="s">
        <v>3487</v>
      </c>
      <c r="I1504" s="175"/>
      <c r="J1504" s="8"/>
      <c r="K1504" s="258" t="str">
        <f>LEFT(B1504,1)</f>
        <v>A</v>
      </c>
      <c r="L1504" s="259">
        <f>VALUE(MID(B1504,2,3))</f>
        <v>27</v>
      </c>
      <c r="M1504" s="25"/>
      <c r="N1504" s="26"/>
    </row>
    <row r="1505" spans="1:14" s="22" customFormat="1" ht="29.25" customHeight="1">
      <c r="A1505" s="119" t="s">
        <v>6048</v>
      </c>
      <c r="B1505" s="74" t="s">
        <v>5796</v>
      </c>
      <c r="C1505" s="7" t="s">
        <v>4494</v>
      </c>
      <c r="D1505" s="7" t="s">
        <v>3905</v>
      </c>
      <c r="E1505" s="7" t="s">
        <v>7509</v>
      </c>
      <c r="F1505" s="8" t="s">
        <v>5797</v>
      </c>
      <c r="G1505" s="44" t="s">
        <v>7648</v>
      </c>
      <c r="H1505" s="8" t="s">
        <v>5798</v>
      </c>
      <c r="I1505" s="175" t="s">
        <v>6845</v>
      </c>
      <c r="J1505" s="30"/>
      <c r="K1505" s="258"/>
      <c r="L1505" s="259"/>
      <c r="M1505" s="35"/>
      <c r="N1505" s="26"/>
    </row>
    <row r="1506" spans="1:14" s="21" customFormat="1">
      <c r="A1506" s="120" t="s">
        <v>6048</v>
      </c>
      <c r="B1506" s="4" t="s">
        <v>3632</v>
      </c>
      <c r="C1506" s="7" t="s">
        <v>4494</v>
      </c>
      <c r="D1506" s="7" t="s">
        <v>5426</v>
      </c>
      <c r="E1506" s="7" t="s">
        <v>6794</v>
      </c>
      <c r="F1506" s="8" t="s">
        <v>149</v>
      </c>
      <c r="G1506" s="8" t="s">
        <v>4307</v>
      </c>
      <c r="H1506" s="8"/>
      <c r="I1506" s="175" t="s">
        <v>6845</v>
      </c>
      <c r="J1506" s="8"/>
      <c r="K1506" s="258" t="str">
        <f>LEFT(B1506,1)</f>
        <v>A</v>
      </c>
      <c r="L1506" s="259">
        <f>VALUE(MID(B1506,2,3))</f>
        <v>28</v>
      </c>
      <c r="M1506" s="25"/>
      <c r="N1506" s="26"/>
    </row>
    <row r="1507" spans="1:14" s="21" customFormat="1">
      <c r="A1507" s="120" t="s">
        <v>6048</v>
      </c>
      <c r="B1507" s="74" t="s">
        <v>2259</v>
      </c>
      <c r="C1507" s="7" t="s">
        <v>4494</v>
      </c>
      <c r="D1507" s="7" t="s">
        <v>5237</v>
      </c>
      <c r="E1507" s="7" t="s">
        <v>6990</v>
      </c>
      <c r="F1507" s="8" t="s">
        <v>4090</v>
      </c>
      <c r="G1507" s="44" t="s">
        <v>7648</v>
      </c>
      <c r="H1507" s="8" t="s">
        <v>4091</v>
      </c>
      <c r="I1507" s="175" t="s">
        <v>6845</v>
      </c>
      <c r="J1507" s="8"/>
      <c r="K1507" s="258"/>
      <c r="L1507" s="259"/>
      <c r="M1507" s="25"/>
      <c r="N1507" s="26"/>
    </row>
    <row r="1508" spans="1:14" s="21" customFormat="1">
      <c r="A1508" s="120" t="s">
        <v>6048</v>
      </c>
      <c r="B1508" s="74" t="s">
        <v>2241</v>
      </c>
      <c r="C1508" s="7" t="s">
        <v>4494</v>
      </c>
      <c r="D1508" s="7" t="s">
        <v>5426</v>
      </c>
      <c r="E1508" s="7" t="s">
        <v>34</v>
      </c>
      <c r="F1508" s="8" t="s">
        <v>35</v>
      </c>
      <c r="G1508" s="44" t="s">
        <v>3176</v>
      </c>
      <c r="H1508" s="8" t="s">
        <v>4889</v>
      </c>
      <c r="I1508" s="175" t="s">
        <v>6845</v>
      </c>
      <c r="J1508" s="8"/>
      <c r="K1508" s="258"/>
      <c r="L1508" s="259"/>
      <c r="M1508" s="25"/>
      <c r="N1508" s="26"/>
    </row>
    <row r="1509" spans="1:14" s="512" customFormat="1">
      <c r="A1509" s="119" t="s">
        <v>6048</v>
      </c>
      <c r="B1509" s="507" t="s">
        <v>7778</v>
      </c>
      <c r="C1509" s="7" t="s">
        <v>4494</v>
      </c>
      <c r="D1509" s="7" t="s">
        <v>3905</v>
      </c>
      <c r="E1509" s="513" t="s">
        <v>7794</v>
      </c>
      <c r="F1509" s="513" t="s">
        <v>113</v>
      </c>
      <c r="G1509" s="512" t="s">
        <v>4307</v>
      </c>
      <c r="H1509" s="501" t="s">
        <v>7795</v>
      </c>
      <c r="I1509" s="9"/>
      <c r="N1509" s="449"/>
    </row>
    <row r="1510" spans="1:14" s="21" customFormat="1">
      <c r="A1510" s="120" t="s">
        <v>6048</v>
      </c>
      <c r="B1510" s="4" t="s">
        <v>3633</v>
      </c>
      <c r="C1510" s="7" t="s">
        <v>4494</v>
      </c>
      <c r="D1510" s="7" t="s">
        <v>5426</v>
      </c>
      <c r="E1510" s="7" t="s">
        <v>3177</v>
      </c>
      <c r="F1510" s="8" t="s">
        <v>3178</v>
      </c>
      <c r="G1510" s="8" t="s">
        <v>4656</v>
      </c>
      <c r="H1510" s="8" t="s">
        <v>3179</v>
      </c>
      <c r="I1510" s="175" t="s">
        <v>6845</v>
      </c>
      <c r="J1510" s="8"/>
      <c r="K1510" s="258" t="e">
        <f>LEFT(#REF!,1)</f>
        <v>#REF!</v>
      </c>
      <c r="L1510" s="259" t="e">
        <f>VALUE(MID(#REF!,2,3))</f>
        <v>#REF!</v>
      </c>
      <c r="M1510" s="25" t="s">
        <v>4508</v>
      </c>
      <c r="N1510" s="26"/>
    </row>
    <row r="1511" spans="1:14" s="21" customFormat="1">
      <c r="A1511" s="120" t="s">
        <v>6048</v>
      </c>
      <c r="B1511" s="4" t="s">
        <v>4445</v>
      </c>
      <c r="C1511" s="7" t="s">
        <v>4494</v>
      </c>
      <c r="D1511" s="7" t="s">
        <v>5426</v>
      </c>
      <c r="E1511" s="166" t="s">
        <v>7530</v>
      </c>
      <c r="F1511" s="8" t="s">
        <v>7531</v>
      </c>
      <c r="G1511" s="8" t="s">
        <v>7648</v>
      </c>
      <c r="H1511" s="8"/>
      <c r="I1511" s="175" t="s">
        <v>6845</v>
      </c>
      <c r="J1511" s="8"/>
      <c r="K1511" s="258"/>
      <c r="L1511" s="259"/>
      <c r="M1511" s="25"/>
      <c r="N1511" s="26"/>
    </row>
    <row r="1512" spans="1:14" s="21" customFormat="1">
      <c r="A1512" s="119" t="s">
        <v>6048</v>
      </c>
      <c r="B1512" s="4" t="s">
        <v>7384</v>
      </c>
      <c r="C1512" s="6" t="s">
        <v>4494</v>
      </c>
      <c r="D1512" s="6" t="s">
        <v>5426</v>
      </c>
      <c r="E1512" s="6" t="s">
        <v>5070</v>
      </c>
      <c r="F1512" s="1" t="s">
        <v>7387</v>
      </c>
      <c r="G1512" s="1" t="s">
        <v>7648</v>
      </c>
      <c r="H1512" s="1" t="s">
        <v>592</v>
      </c>
      <c r="I1512" s="175"/>
      <c r="J1512" s="8"/>
      <c r="K1512" s="258"/>
      <c r="L1512" s="259"/>
      <c r="M1512" s="25"/>
      <c r="N1512" s="26"/>
    </row>
    <row r="1513" spans="1:14" s="21" customFormat="1">
      <c r="A1513" s="119" t="s">
        <v>6048</v>
      </c>
      <c r="B1513" s="4" t="s">
        <v>5342</v>
      </c>
      <c r="C1513" s="6" t="s">
        <v>4494</v>
      </c>
      <c r="D1513" s="6" t="s">
        <v>5426</v>
      </c>
      <c r="E1513" s="6" t="s">
        <v>5070</v>
      </c>
      <c r="F1513" s="1" t="s">
        <v>2979</v>
      </c>
      <c r="G1513" s="1" t="s">
        <v>7648</v>
      </c>
      <c r="H1513" s="1" t="s">
        <v>6452</v>
      </c>
      <c r="I1513" s="175"/>
      <c r="J1513" s="8"/>
      <c r="K1513" s="258" t="str">
        <f>LEFT(B1513,1)</f>
        <v>A</v>
      </c>
      <c r="L1513" s="259">
        <f>VALUE(MID(B1513,2,3))</f>
        <v>30</v>
      </c>
      <c r="M1513" s="25"/>
      <c r="N1513" s="26"/>
    </row>
    <row r="1514" spans="1:14" s="21" customFormat="1" ht="26.25">
      <c r="A1514" s="120" t="s">
        <v>6048</v>
      </c>
      <c r="B1514" s="74" t="s">
        <v>2270</v>
      </c>
      <c r="C1514" s="7" t="s">
        <v>4494</v>
      </c>
      <c r="D1514" s="7" t="s">
        <v>5237</v>
      </c>
      <c r="E1514" s="166" t="s">
        <v>6104</v>
      </c>
      <c r="F1514" s="8" t="s">
        <v>3184</v>
      </c>
      <c r="G1514" s="44" t="s">
        <v>4307</v>
      </c>
      <c r="H1514" s="8" t="s">
        <v>3185</v>
      </c>
      <c r="I1514" s="175" t="s">
        <v>6845</v>
      </c>
      <c r="J1514" s="8"/>
      <c r="K1514" s="258"/>
      <c r="L1514" s="259"/>
      <c r="M1514" s="25"/>
      <c r="N1514" s="26"/>
    </row>
    <row r="1515" spans="1:14" s="21" customFormat="1">
      <c r="A1515" s="120" t="s">
        <v>6048</v>
      </c>
      <c r="B1515" s="74" t="s">
        <v>2253</v>
      </c>
      <c r="C1515" s="7" t="s">
        <v>4494</v>
      </c>
      <c r="D1515" s="7" t="s">
        <v>5237</v>
      </c>
      <c r="E1515" s="7" t="s">
        <v>1546</v>
      </c>
      <c r="F1515" s="8" t="s">
        <v>1547</v>
      </c>
      <c r="G1515" s="44" t="s">
        <v>7648</v>
      </c>
      <c r="H1515" s="8" t="s">
        <v>5091</v>
      </c>
      <c r="I1515" s="175" t="s">
        <v>6845</v>
      </c>
      <c r="J1515" s="8"/>
      <c r="K1515" s="258"/>
      <c r="L1515" s="259"/>
      <c r="M1515" s="25"/>
      <c r="N1515" s="26"/>
    </row>
    <row r="1516" spans="1:14" s="21" customFormat="1">
      <c r="A1516" s="120" t="s">
        <v>6048</v>
      </c>
      <c r="B1516" s="4" t="s">
        <v>5344</v>
      </c>
      <c r="C1516" s="7" t="s">
        <v>4494</v>
      </c>
      <c r="D1516" s="7" t="s">
        <v>5426</v>
      </c>
      <c r="E1516" s="7" t="s">
        <v>151</v>
      </c>
      <c r="F1516" s="8" t="s">
        <v>152</v>
      </c>
      <c r="G1516" s="8"/>
      <c r="H1516" s="8"/>
      <c r="I1516" s="175"/>
      <c r="J1516" s="8"/>
      <c r="K1516" s="258" t="str">
        <f>LEFT(B1516,1)</f>
        <v>A</v>
      </c>
      <c r="L1516" s="259">
        <f>VALUE(MID(B1516,2,3))</f>
        <v>32</v>
      </c>
      <c r="M1516" s="25"/>
      <c r="N1516" s="26"/>
    </row>
    <row r="1517" spans="1:14" s="512" customFormat="1">
      <c r="A1517" s="119" t="s">
        <v>6048</v>
      </c>
      <c r="B1517" s="507" t="s">
        <v>7775</v>
      </c>
      <c r="C1517" s="7" t="s">
        <v>4494</v>
      </c>
      <c r="D1517" s="7" t="s">
        <v>3905</v>
      </c>
      <c r="E1517" s="513" t="s">
        <v>7786</v>
      </c>
      <c r="F1517" s="513" t="s">
        <v>7787</v>
      </c>
      <c r="G1517" s="512" t="s">
        <v>4654</v>
      </c>
      <c r="H1517" s="501" t="s">
        <v>7788</v>
      </c>
      <c r="I1517" s="9"/>
      <c r="N1517" s="449"/>
    </row>
    <row r="1518" spans="1:14" s="21" customFormat="1">
      <c r="A1518" s="120" t="s">
        <v>6048</v>
      </c>
      <c r="B1518" s="4" t="s">
        <v>5345</v>
      </c>
      <c r="C1518" s="7" t="s">
        <v>4494</v>
      </c>
      <c r="D1518" s="7" t="s">
        <v>5426</v>
      </c>
      <c r="E1518" s="7" t="s">
        <v>153</v>
      </c>
      <c r="F1518" s="8" t="s">
        <v>2975</v>
      </c>
      <c r="G1518" s="8" t="s">
        <v>7650</v>
      </c>
      <c r="H1518" s="8" t="s">
        <v>3487</v>
      </c>
      <c r="I1518" s="175"/>
      <c r="J1518" s="8"/>
      <c r="K1518" s="258" t="str">
        <f>LEFT(B1518,1)</f>
        <v>A</v>
      </c>
      <c r="L1518" s="259">
        <f>VALUE(MID(B1518,2,3))</f>
        <v>33</v>
      </c>
      <c r="M1518" s="25" t="s">
        <v>4506</v>
      </c>
      <c r="N1518" s="26"/>
    </row>
    <row r="1519" spans="1:14" s="21" customFormat="1" ht="26.25">
      <c r="A1519" s="120" t="s">
        <v>6048</v>
      </c>
      <c r="B1519" s="74" t="s">
        <v>2274</v>
      </c>
      <c r="C1519" s="7" t="s">
        <v>4494</v>
      </c>
      <c r="D1519" s="7" t="s">
        <v>6094</v>
      </c>
      <c r="E1519" s="7" t="s">
        <v>6095</v>
      </c>
      <c r="F1519" s="8" t="s">
        <v>6096</v>
      </c>
      <c r="G1519" s="44" t="s">
        <v>4307</v>
      </c>
      <c r="H1519" s="8" t="s">
        <v>6097</v>
      </c>
      <c r="I1519" s="175" t="s">
        <v>6845</v>
      </c>
      <c r="J1519" s="8"/>
      <c r="K1519" s="258"/>
      <c r="L1519" s="259"/>
      <c r="M1519" s="234" t="s">
        <v>5713</v>
      </c>
      <c r="N1519" s="233" t="s">
        <v>5749</v>
      </c>
    </row>
    <row r="1520" spans="1:14" s="21" customFormat="1">
      <c r="A1520" s="120" t="s">
        <v>6048</v>
      </c>
      <c r="B1520" s="4" t="s">
        <v>3627</v>
      </c>
      <c r="C1520" s="7" t="s">
        <v>4494</v>
      </c>
      <c r="D1520" s="7" t="s">
        <v>5426</v>
      </c>
      <c r="E1520" s="7" t="s">
        <v>4573</v>
      </c>
      <c r="F1520" s="8" t="s">
        <v>4574</v>
      </c>
      <c r="G1520" s="8" t="s">
        <v>4654</v>
      </c>
      <c r="H1520" s="8"/>
      <c r="I1520" s="175" t="s">
        <v>6845</v>
      </c>
      <c r="J1520" s="8"/>
      <c r="K1520" s="258"/>
      <c r="L1520" s="259"/>
      <c r="M1520" s="25"/>
      <c r="N1520" s="26"/>
    </row>
    <row r="1521" spans="1:14" s="21" customFormat="1" ht="24.75">
      <c r="A1521" s="120" t="s">
        <v>6048</v>
      </c>
      <c r="B1521" s="74" t="s">
        <v>2233</v>
      </c>
      <c r="C1521" s="7" t="s">
        <v>4494</v>
      </c>
      <c r="D1521" s="7" t="s">
        <v>5426</v>
      </c>
      <c r="E1521" s="166" t="s">
        <v>5543</v>
      </c>
      <c r="F1521" s="8" t="s">
        <v>6682</v>
      </c>
      <c r="G1521" s="8" t="s">
        <v>7651</v>
      </c>
      <c r="H1521" s="8" t="s">
        <v>6678</v>
      </c>
      <c r="I1521" s="175"/>
      <c r="J1521" s="8"/>
      <c r="K1521" s="258"/>
      <c r="L1521" s="259"/>
      <c r="M1521" s="25"/>
      <c r="N1521" s="26"/>
    </row>
    <row r="1522" spans="1:14" s="21" customFormat="1">
      <c r="A1522" s="120" t="s">
        <v>6048</v>
      </c>
      <c r="B1522" s="4" t="s">
        <v>679</v>
      </c>
      <c r="C1522" s="7" t="s">
        <v>4494</v>
      </c>
      <c r="D1522" s="7" t="s">
        <v>5426</v>
      </c>
      <c r="E1522" s="68" t="s">
        <v>6835</v>
      </c>
      <c r="F1522" s="167" t="s">
        <v>3684</v>
      </c>
      <c r="G1522" s="8" t="s">
        <v>7648</v>
      </c>
      <c r="H1522" s="8" t="s">
        <v>3685</v>
      </c>
      <c r="I1522" s="175" t="s">
        <v>6845</v>
      </c>
      <c r="J1522" s="8"/>
      <c r="K1522" s="258"/>
      <c r="L1522" s="259"/>
      <c r="M1522" s="25"/>
      <c r="N1522" s="26"/>
    </row>
    <row r="1523" spans="1:14" s="21" customFormat="1" ht="26.25">
      <c r="A1523" s="120" t="s">
        <v>6048</v>
      </c>
      <c r="B1523" s="74" t="s">
        <v>2223</v>
      </c>
      <c r="C1523" s="7" t="s">
        <v>4494</v>
      </c>
      <c r="D1523" s="7" t="s">
        <v>5426</v>
      </c>
      <c r="E1523" s="7" t="s">
        <v>4583</v>
      </c>
      <c r="F1523" s="8" t="s">
        <v>4584</v>
      </c>
      <c r="G1523" s="8" t="s">
        <v>7648</v>
      </c>
      <c r="H1523" s="8" t="s">
        <v>619</v>
      </c>
      <c r="I1523" s="175" t="s">
        <v>6845</v>
      </c>
      <c r="J1523" s="8"/>
      <c r="K1523" s="258"/>
      <c r="L1523" s="259"/>
      <c r="M1523" s="25"/>
      <c r="N1523" s="26"/>
    </row>
    <row r="1524" spans="1:14" s="20" customFormat="1">
      <c r="A1524" s="119" t="s">
        <v>6048</v>
      </c>
      <c r="B1524" s="74" t="s">
        <v>3449</v>
      </c>
      <c r="C1524" s="7" t="s">
        <v>4494</v>
      </c>
      <c r="D1524" s="6" t="s">
        <v>2570</v>
      </c>
      <c r="E1524" s="6" t="s">
        <v>3451</v>
      </c>
      <c r="F1524" s="1" t="s">
        <v>2571</v>
      </c>
      <c r="G1524" s="1" t="s">
        <v>7359</v>
      </c>
      <c r="H1524" s="471" t="s">
        <v>7796</v>
      </c>
      <c r="I1524" s="9" t="s">
        <v>6845</v>
      </c>
      <c r="J1524" s="1"/>
      <c r="K1524" s="261"/>
      <c r="L1524" s="262"/>
      <c r="M1524" s="234" t="s">
        <v>5012</v>
      </c>
      <c r="N1524" s="263" t="s">
        <v>2310</v>
      </c>
    </row>
    <row r="1525" spans="1:14" s="21" customFormat="1" ht="26.25">
      <c r="A1525" s="120" t="s">
        <v>6048</v>
      </c>
      <c r="B1525" s="74" t="s">
        <v>681</v>
      </c>
      <c r="C1525" s="7" t="s">
        <v>4494</v>
      </c>
      <c r="D1525" s="7" t="s">
        <v>3200</v>
      </c>
      <c r="E1525" s="68" t="s">
        <v>6817</v>
      </c>
      <c r="F1525" s="167" t="s">
        <v>3683</v>
      </c>
      <c r="G1525" s="8" t="s">
        <v>7648</v>
      </c>
      <c r="H1525" s="8" t="s">
        <v>5934</v>
      </c>
      <c r="I1525" s="175" t="s">
        <v>6845</v>
      </c>
      <c r="J1525" s="8"/>
      <c r="K1525" s="258"/>
      <c r="L1525" s="259"/>
      <c r="M1525" s="25"/>
      <c r="N1525" s="26"/>
    </row>
    <row r="1526" spans="1:14" s="21" customFormat="1">
      <c r="A1526" s="119" t="s">
        <v>6048</v>
      </c>
      <c r="B1526" s="4" t="s">
        <v>4446</v>
      </c>
      <c r="C1526" s="6" t="s">
        <v>4494</v>
      </c>
      <c r="D1526" s="6" t="s">
        <v>5426</v>
      </c>
      <c r="E1526" s="25" t="s">
        <v>4327</v>
      </c>
      <c r="F1526" s="25" t="s">
        <v>2908</v>
      </c>
      <c r="G1526" s="25" t="s">
        <v>4307</v>
      </c>
      <c r="H1526" s="1"/>
      <c r="I1526" s="9" t="s">
        <v>2407</v>
      </c>
      <c r="J1526" s="1"/>
      <c r="K1526" s="261" t="str">
        <f>LEFT(B1526,1)</f>
        <v>A</v>
      </c>
      <c r="L1526" s="262">
        <f>VALUE(MID(B1526,2,3))</f>
        <v>51</v>
      </c>
      <c r="M1526" s="35" t="s">
        <v>5012</v>
      </c>
      <c r="N1526" s="263" t="s">
        <v>1065</v>
      </c>
    </row>
    <row r="1527" spans="1:14" s="512" customFormat="1">
      <c r="A1527" s="119" t="s">
        <v>6048</v>
      </c>
      <c r="B1527" s="507" t="s">
        <v>7773</v>
      </c>
      <c r="C1527" s="7" t="s">
        <v>4494</v>
      </c>
      <c r="D1527" s="7" t="s">
        <v>3905</v>
      </c>
      <c r="E1527" s="512" t="s">
        <v>7782</v>
      </c>
      <c r="F1527" s="512" t="s">
        <v>7783</v>
      </c>
      <c r="G1527" s="512" t="s">
        <v>7648</v>
      </c>
      <c r="H1527" s="501" t="s">
        <v>7784</v>
      </c>
      <c r="I1527" s="9"/>
      <c r="N1527" s="449"/>
    </row>
    <row r="1528" spans="1:14" s="512" customFormat="1">
      <c r="A1528" s="119" t="s">
        <v>6048</v>
      </c>
      <c r="B1528" s="507" t="s">
        <v>7776</v>
      </c>
      <c r="C1528" s="7" t="s">
        <v>4494</v>
      </c>
      <c r="D1528" s="7" t="s">
        <v>3905</v>
      </c>
      <c r="E1528" s="512" t="s">
        <v>7782</v>
      </c>
      <c r="F1528" s="513" t="s">
        <v>7789</v>
      </c>
      <c r="G1528" s="512" t="s">
        <v>7359</v>
      </c>
      <c r="H1528" s="501" t="s">
        <v>7790</v>
      </c>
      <c r="I1528" s="9"/>
      <c r="N1528" s="449"/>
    </row>
    <row r="1529" spans="1:14" s="21" customFormat="1">
      <c r="A1529" s="120" t="s">
        <v>6048</v>
      </c>
      <c r="B1529" s="74" t="s">
        <v>2267</v>
      </c>
      <c r="C1529" s="7" t="s">
        <v>4494</v>
      </c>
      <c r="D1529" s="7" t="s">
        <v>5237</v>
      </c>
      <c r="E1529" s="166" t="s">
        <v>6196</v>
      </c>
      <c r="F1529" s="8" t="s">
        <v>6962</v>
      </c>
      <c r="G1529" s="44" t="s">
        <v>7359</v>
      </c>
      <c r="H1529" s="8" t="s">
        <v>5932</v>
      </c>
      <c r="I1529" s="175"/>
      <c r="J1529" s="30" t="s">
        <v>6195</v>
      </c>
      <c r="K1529" s="258"/>
      <c r="L1529" s="259"/>
      <c r="M1529" s="25"/>
      <c r="N1529" s="26"/>
    </row>
    <row r="1530" spans="1:14" s="21" customFormat="1">
      <c r="A1530" s="120" t="s">
        <v>6048</v>
      </c>
      <c r="B1530" s="74" t="s">
        <v>2275</v>
      </c>
      <c r="C1530" s="7" t="s">
        <v>4494</v>
      </c>
      <c r="D1530" s="7" t="s">
        <v>5237</v>
      </c>
      <c r="E1530" s="7" t="s">
        <v>1717</v>
      </c>
      <c r="F1530" s="8" t="s">
        <v>4310</v>
      </c>
      <c r="G1530" s="44" t="s">
        <v>3176</v>
      </c>
      <c r="H1530" s="8" t="s">
        <v>4311</v>
      </c>
      <c r="I1530" s="175"/>
      <c r="J1530" s="30"/>
      <c r="K1530" s="261"/>
      <c r="L1530" s="262"/>
      <c r="M1530" s="35" t="s">
        <v>5012</v>
      </c>
      <c r="N1530" s="263" t="s">
        <v>2131</v>
      </c>
    </row>
    <row r="1531" spans="1:14" s="469" customFormat="1">
      <c r="A1531" s="119" t="s">
        <v>6048</v>
      </c>
      <c r="B1531" s="74" t="s">
        <v>7246</v>
      </c>
      <c r="C1531" s="7" t="s">
        <v>4494</v>
      </c>
      <c r="D1531" s="7" t="s">
        <v>7303</v>
      </c>
      <c r="E1531" s="79" t="s">
        <v>7248</v>
      </c>
      <c r="F1531" s="41" t="s">
        <v>7247</v>
      </c>
      <c r="G1531" s="79" t="s">
        <v>7648</v>
      </c>
      <c r="H1531" s="79" t="s">
        <v>3073</v>
      </c>
      <c r="I1531" s="414" t="s">
        <v>6845</v>
      </c>
      <c r="M1531" s="79" t="s">
        <v>6845</v>
      </c>
    </row>
    <row r="1532" spans="1:14" s="21" customFormat="1" ht="39">
      <c r="A1532" s="120" t="s">
        <v>6048</v>
      </c>
      <c r="B1532" s="74" t="s">
        <v>2272</v>
      </c>
      <c r="C1532" s="7" t="s">
        <v>46</v>
      </c>
      <c r="D1532" s="7" t="s">
        <v>5237</v>
      </c>
      <c r="E1532" s="166" t="s">
        <v>29</v>
      </c>
      <c r="F1532" s="8" t="s">
        <v>30</v>
      </c>
      <c r="G1532" s="44" t="s">
        <v>7648</v>
      </c>
      <c r="H1532" s="8" t="s">
        <v>1360</v>
      </c>
      <c r="I1532" s="175" t="s">
        <v>6845</v>
      </c>
      <c r="J1532" s="30"/>
      <c r="K1532" s="261"/>
      <c r="L1532" s="262"/>
      <c r="M1532" s="234" t="s">
        <v>5012</v>
      </c>
      <c r="N1532" s="263" t="s">
        <v>1361</v>
      </c>
    </row>
    <row r="1533" spans="1:14" s="21" customFormat="1" ht="26.25">
      <c r="A1533" s="120" t="s">
        <v>6048</v>
      </c>
      <c r="B1533" s="4" t="s">
        <v>5346</v>
      </c>
      <c r="C1533" s="7" t="s">
        <v>4494</v>
      </c>
      <c r="D1533" s="7" t="s">
        <v>5813</v>
      </c>
      <c r="E1533" s="7" t="s">
        <v>1541</v>
      </c>
      <c r="F1533" s="8" t="s">
        <v>3713</v>
      </c>
      <c r="G1533" s="8" t="s">
        <v>4307</v>
      </c>
      <c r="H1533" s="8"/>
      <c r="I1533" s="175" t="s">
        <v>6845</v>
      </c>
      <c r="J1533" s="8"/>
      <c r="K1533" s="258" t="str">
        <f>LEFT(B1533,1)</f>
        <v>A</v>
      </c>
      <c r="L1533" s="259">
        <f>VALUE(MID(B1533,2,3))</f>
        <v>34</v>
      </c>
      <c r="M1533" s="25"/>
      <c r="N1533" s="26"/>
    </row>
    <row r="1534" spans="1:14" s="20" customFormat="1">
      <c r="A1534" s="119" t="s">
        <v>6048</v>
      </c>
      <c r="B1534" s="74" t="s">
        <v>2345</v>
      </c>
      <c r="C1534" s="7" t="s">
        <v>4494</v>
      </c>
      <c r="D1534" s="7" t="s">
        <v>3905</v>
      </c>
      <c r="E1534" s="6" t="s">
        <v>2346</v>
      </c>
      <c r="F1534" s="1" t="s">
        <v>2347</v>
      </c>
      <c r="G1534" s="1" t="s">
        <v>7359</v>
      </c>
      <c r="H1534" s="1" t="s">
        <v>2348</v>
      </c>
      <c r="I1534" s="9" t="s">
        <v>6845</v>
      </c>
      <c r="J1534" s="1"/>
      <c r="K1534" s="261"/>
      <c r="L1534" s="262"/>
      <c r="M1534" s="234" t="s">
        <v>5012</v>
      </c>
      <c r="N1534" s="263" t="s">
        <v>2349</v>
      </c>
    </row>
    <row r="1535" spans="1:14" s="21" customFormat="1" ht="26.25">
      <c r="A1535" s="120" t="s">
        <v>6048</v>
      </c>
      <c r="B1535" s="4" t="s">
        <v>5347</v>
      </c>
      <c r="C1535" s="7" t="s">
        <v>4494</v>
      </c>
      <c r="D1535" s="7" t="s">
        <v>5426</v>
      </c>
      <c r="E1535" s="7" t="s">
        <v>1542</v>
      </c>
      <c r="F1535" s="8" t="s">
        <v>2096</v>
      </c>
      <c r="G1535" s="8" t="s">
        <v>7650</v>
      </c>
      <c r="H1535" s="8"/>
      <c r="I1535" s="175"/>
      <c r="J1535" s="8"/>
      <c r="K1535" s="258" t="str">
        <f>LEFT(B1535,1)</f>
        <v>A</v>
      </c>
      <c r="L1535" s="259">
        <f>VALUE(MID(B1535,2,3))</f>
        <v>35</v>
      </c>
      <c r="M1535" s="25"/>
      <c r="N1535" s="26"/>
    </row>
    <row r="1536" spans="1:14" s="21" customFormat="1" ht="26.25">
      <c r="A1536" s="120" t="s">
        <v>6048</v>
      </c>
      <c r="B1536" s="74" t="s">
        <v>2283</v>
      </c>
      <c r="C1536" s="7" t="s">
        <v>4494</v>
      </c>
      <c r="D1536" s="7" t="s">
        <v>1323</v>
      </c>
      <c r="E1536" s="7" t="s">
        <v>1324</v>
      </c>
      <c r="F1536" s="8" t="s">
        <v>1325</v>
      </c>
      <c r="G1536" s="44" t="s">
        <v>7648</v>
      </c>
      <c r="H1536" s="8" t="s">
        <v>6676</v>
      </c>
      <c r="I1536" s="175" t="s">
        <v>4506</v>
      </c>
      <c r="J1536" s="30"/>
      <c r="K1536" s="258"/>
      <c r="L1536" s="259"/>
      <c r="M1536" s="25"/>
      <c r="N1536" s="26"/>
    </row>
    <row r="1537" spans="1:15" s="21" customFormat="1">
      <c r="A1537" s="120" t="s">
        <v>6048</v>
      </c>
      <c r="B1537" s="4" t="s">
        <v>5348</v>
      </c>
      <c r="C1537" s="7" t="s">
        <v>4494</v>
      </c>
      <c r="D1537" s="7" t="s">
        <v>5426</v>
      </c>
      <c r="E1537" s="7" t="s">
        <v>7094</v>
      </c>
      <c r="F1537" s="8" t="s">
        <v>1543</v>
      </c>
      <c r="G1537" s="8" t="s">
        <v>4307</v>
      </c>
      <c r="H1537" s="8" t="s">
        <v>3484</v>
      </c>
      <c r="I1537" s="175"/>
      <c r="J1537" s="8"/>
      <c r="K1537" s="258" t="str">
        <f>LEFT(B1537,1)</f>
        <v>A</v>
      </c>
      <c r="L1537" s="259">
        <f>VALUE(MID(B1537,2,3))</f>
        <v>36</v>
      </c>
      <c r="M1537" s="25"/>
      <c r="N1537" s="26"/>
    </row>
    <row r="1538" spans="1:15" s="21" customFormat="1">
      <c r="A1538" s="120" t="s">
        <v>6048</v>
      </c>
      <c r="B1538" s="74" t="s">
        <v>2277</v>
      </c>
      <c r="C1538" s="7" t="s">
        <v>4494</v>
      </c>
      <c r="D1538" s="7" t="s">
        <v>5237</v>
      </c>
      <c r="E1538" s="7" t="s">
        <v>4315</v>
      </c>
      <c r="F1538" s="8" t="s">
        <v>7462</v>
      </c>
      <c r="G1538" s="44" t="s">
        <v>7650</v>
      </c>
      <c r="H1538" s="8" t="s">
        <v>7463</v>
      </c>
      <c r="I1538" s="175"/>
      <c r="J1538" s="30"/>
      <c r="K1538" s="258"/>
      <c r="L1538" s="259"/>
      <c r="M1538" s="35" t="s">
        <v>6741</v>
      </c>
      <c r="N1538" s="17"/>
      <c r="O1538" s="22"/>
    </row>
    <row r="1539" spans="1:15" s="21" customFormat="1" ht="26.25">
      <c r="A1539" s="120" t="s">
        <v>6048</v>
      </c>
      <c r="B1539" s="4" t="s">
        <v>5349</v>
      </c>
      <c r="C1539" s="7" t="s">
        <v>4494</v>
      </c>
      <c r="D1539" s="7" t="s">
        <v>5426</v>
      </c>
      <c r="E1539" s="7" t="s">
        <v>7388</v>
      </c>
      <c r="F1539" s="8" t="s">
        <v>1767</v>
      </c>
      <c r="G1539" s="8"/>
      <c r="H1539" s="8"/>
      <c r="I1539" s="175" t="s">
        <v>6845</v>
      </c>
      <c r="J1539" s="8"/>
      <c r="K1539" s="258" t="str">
        <f>LEFT(B1539,1)</f>
        <v>A</v>
      </c>
      <c r="L1539" s="259">
        <f>VALUE(MID(B1539,2,3))</f>
        <v>37</v>
      </c>
      <c r="M1539" s="25"/>
      <c r="N1539" s="26"/>
    </row>
    <row r="1540" spans="1:15" s="21" customFormat="1" ht="20.25" customHeight="1">
      <c r="A1540" s="120" t="s">
        <v>6048</v>
      </c>
      <c r="B1540" s="74" t="s">
        <v>2271</v>
      </c>
      <c r="C1540" s="7" t="s">
        <v>4494</v>
      </c>
      <c r="D1540" s="7" t="s">
        <v>5237</v>
      </c>
      <c r="E1540" s="166" t="s">
        <v>6963</v>
      </c>
      <c r="F1540" s="8" t="s">
        <v>6964</v>
      </c>
      <c r="G1540" s="44" t="s">
        <v>4659</v>
      </c>
      <c r="H1540" s="8" t="s">
        <v>6965</v>
      </c>
      <c r="I1540" s="175" t="s">
        <v>6845</v>
      </c>
      <c r="J1540" s="30"/>
      <c r="K1540" s="258"/>
      <c r="L1540" s="259"/>
      <c r="M1540" s="25"/>
      <c r="N1540" s="26"/>
    </row>
    <row r="1541" spans="1:15" s="21" customFormat="1">
      <c r="A1541" s="119" t="s">
        <v>6048</v>
      </c>
      <c r="B1541" s="74" t="s">
        <v>2215</v>
      </c>
      <c r="C1541" s="6" t="s">
        <v>4494</v>
      </c>
      <c r="D1541" s="6" t="s">
        <v>5426</v>
      </c>
      <c r="E1541" s="25" t="s">
        <v>2457</v>
      </c>
      <c r="F1541" s="77" t="s">
        <v>5002</v>
      </c>
      <c r="G1541" s="1" t="s">
        <v>7648</v>
      </c>
      <c r="H1541" s="1" t="s">
        <v>596</v>
      </c>
      <c r="I1541" s="175"/>
      <c r="J1541" s="8"/>
      <c r="K1541" s="258"/>
      <c r="L1541" s="259"/>
      <c r="M1541" s="25"/>
      <c r="N1541" s="26"/>
    </row>
    <row r="1542" spans="1:15" s="21" customFormat="1" ht="26.25">
      <c r="A1542" s="119" t="s">
        <v>6048</v>
      </c>
      <c r="B1542" s="4" t="s">
        <v>2720</v>
      </c>
      <c r="C1542" s="6" t="s">
        <v>4494</v>
      </c>
      <c r="D1542" s="6" t="s">
        <v>5426</v>
      </c>
      <c r="E1542" s="6" t="s">
        <v>5089</v>
      </c>
      <c r="F1542" s="1" t="s">
        <v>2719</v>
      </c>
      <c r="G1542" s="1" t="s">
        <v>4307</v>
      </c>
      <c r="H1542" s="1" t="s">
        <v>7201</v>
      </c>
      <c r="I1542" s="175"/>
      <c r="J1542" s="8"/>
      <c r="K1542" s="258"/>
      <c r="L1542" s="259"/>
      <c r="M1542" s="25"/>
      <c r="N1542" s="26"/>
    </row>
    <row r="1543" spans="1:15" s="21" customFormat="1">
      <c r="A1543" s="120" t="s">
        <v>6048</v>
      </c>
      <c r="B1543" s="74" t="s">
        <v>2216</v>
      </c>
      <c r="C1543" s="7" t="s">
        <v>4494</v>
      </c>
      <c r="D1543" s="7" t="s">
        <v>5426</v>
      </c>
      <c r="E1543" s="68" t="s">
        <v>2457</v>
      </c>
      <c r="F1543" s="167" t="s">
        <v>5003</v>
      </c>
      <c r="G1543" s="8" t="s">
        <v>7648</v>
      </c>
      <c r="H1543" s="8" t="s">
        <v>5932</v>
      </c>
      <c r="I1543" s="175"/>
      <c r="J1543" s="8"/>
      <c r="K1543" s="258"/>
      <c r="L1543" s="259"/>
      <c r="M1543" s="25"/>
      <c r="N1543" s="26"/>
    </row>
    <row r="1544" spans="1:15" s="21" customFormat="1">
      <c r="A1544" s="120" t="s">
        <v>6048</v>
      </c>
      <c r="B1544" s="74" t="s">
        <v>2217</v>
      </c>
      <c r="C1544" s="7" t="s">
        <v>4494</v>
      </c>
      <c r="D1544" s="7" t="s">
        <v>5426</v>
      </c>
      <c r="E1544" s="68" t="s">
        <v>2457</v>
      </c>
      <c r="F1544" s="167" t="s">
        <v>5004</v>
      </c>
      <c r="G1544" s="8" t="s">
        <v>7648</v>
      </c>
      <c r="H1544" s="8" t="s">
        <v>5934</v>
      </c>
      <c r="I1544" s="175"/>
      <c r="J1544" s="8"/>
      <c r="K1544" s="258"/>
      <c r="L1544" s="259"/>
      <c r="M1544" s="25"/>
      <c r="N1544" s="26"/>
    </row>
    <row r="1545" spans="1:15" s="21" customFormat="1">
      <c r="A1545" s="120" t="s">
        <v>6048</v>
      </c>
      <c r="B1545" s="74" t="s">
        <v>2212</v>
      </c>
      <c r="C1545" s="7" t="s">
        <v>4494</v>
      </c>
      <c r="D1545" s="7" t="s">
        <v>5426</v>
      </c>
      <c r="E1545" s="68" t="s">
        <v>5089</v>
      </c>
      <c r="F1545" s="167" t="s">
        <v>667</v>
      </c>
      <c r="G1545" s="8" t="s">
        <v>7648</v>
      </c>
      <c r="H1545" s="8" t="s">
        <v>5932</v>
      </c>
      <c r="I1545" s="175" t="s">
        <v>6845</v>
      </c>
      <c r="J1545" s="8"/>
      <c r="K1545" s="258"/>
      <c r="L1545" s="259"/>
      <c r="M1545" s="25" t="s">
        <v>4508</v>
      </c>
      <c r="N1545" s="26"/>
    </row>
    <row r="1546" spans="1:15" s="21" customFormat="1">
      <c r="A1546" s="120" t="s">
        <v>6048</v>
      </c>
      <c r="B1546" s="4" t="s">
        <v>5350</v>
      </c>
      <c r="C1546" s="7" t="s">
        <v>4494</v>
      </c>
      <c r="D1546" s="7" t="s">
        <v>5426</v>
      </c>
      <c r="E1546" s="7" t="s">
        <v>5089</v>
      </c>
      <c r="F1546" s="8" t="s">
        <v>1544</v>
      </c>
      <c r="G1546" s="8"/>
      <c r="H1546" s="8"/>
      <c r="I1546" s="175"/>
      <c r="J1546" s="8"/>
      <c r="K1546" s="258" t="str">
        <f>LEFT(B1546,1)</f>
        <v>A</v>
      </c>
      <c r="L1546" s="259">
        <f>VALUE(MID(B1546,2,3))</f>
        <v>38</v>
      </c>
      <c r="M1546" s="25"/>
      <c r="N1546" s="26"/>
    </row>
    <row r="1547" spans="1:15" s="21" customFormat="1">
      <c r="A1547" s="119" t="s">
        <v>6048</v>
      </c>
      <c r="B1547" s="4" t="s">
        <v>5351</v>
      </c>
      <c r="C1547" s="6" t="s">
        <v>4494</v>
      </c>
      <c r="D1547" s="6" t="s">
        <v>5426</v>
      </c>
      <c r="E1547" s="6" t="s">
        <v>5089</v>
      </c>
      <c r="F1547" s="1" t="s">
        <v>2107</v>
      </c>
      <c r="G1547" s="1" t="s">
        <v>7648</v>
      </c>
      <c r="H1547" s="1" t="s">
        <v>7201</v>
      </c>
      <c r="I1547" s="175"/>
      <c r="J1547" s="8"/>
      <c r="K1547" s="258" t="str">
        <f>LEFT(B1547,1)</f>
        <v>A</v>
      </c>
      <c r="L1547" s="259">
        <f>VALUE(MID(B1547,2,3))</f>
        <v>39</v>
      </c>
      <c r="M1547" s="25"/>
      <c r="N1547" s="26"/>
    </row>
    <row r="1548" spans="1:15" s="21" customFormat="1">
      <c r="A1548" s="120" t="s">
        <v>6048</v>
      </c>
      <c r="B1548" s="4" t="s">
        <v>682</v>
      </c>
      <c r="C1548" s="7" t="s">
        <v>4494</v>
      </c>
      <c r="D1548" s="7" t="s">
        <v>5426</v>
      </c>
      <c r="E1548" s="68" t="s">
        <v>5089</v>
      </c>
      <c r="F1548" s="167" t="s">
        <v>4926</v>
      </c>
      <c r="G1548" s="8" t="s">
        <v>7648</v>
      </c>
      <c r="H1548" s="8"/>
      <c r="I1548" s="175"/>
      <c r="J1548" s="8"/>
      <c r="K1548" s="258"/>
      <c r="L1548" s="259"/>
      <c r="M1548" s="25"/>
      <c r="N1548" s="26"/>
    </row>
    <row r="1549" spans="1:15" s="21" customFormat="1" ht="26.25">
      <c r="A1549" s="120" t="s">
        <v>6048</v>
      </c>
      <c r="B1549" s="4" t="s">
        <v>5352</v>
      </c>
      <c r="C1549" s="7" t="s">
        <v>4494</v>
      </c>
      <c r="D1549" s="7" t="s">
        <v>5426</v>
      </c>
      <c r="E1549" s="7" t="s">
        <v>2105</v>
      </c>
      <c r="F1549" s="8" t="s">
        <v>2106</v>
      </c>
      <c r="G1549" s="8" t="s">
        <v>4658</v>
      </c>
      <c r="H1549" s="8"/>
      <c r="I1549" s="175" t="s">
        <v>6845</v>
      </c>
      <c r="J1549" s="8"/>
      <c r="K1549" s="258" t="str">
        <f>LEFT(B1549,1)</f>
        <v>A</v>
      </c>
      <c r="L1549" s="259">
        <f>VALUE(MID(B1549,2,3))</f>
        <v>40</v>
      </c>
      <c r="M1549" s="25"/>
      <c r="N1549" s="26"/>
    </row>
    <row r="1550" spans="1:15" s="21" customFormat="1">
      <c r="A1550" s="120" t="s">
        <v>6048</v>
      </c>
      <c r="B1550" s="4" t="s">
        <v>2717</v>
      </c>
      <c r="C1550" s="7" t="s">
        <v>4494</v>
      </c>
      <c r="D1550" s="7" t="s">
        <v>5426</v>
      </c>
      <c r="E1550" s="7" t="s">
        <v>6742</v>
      </c>
      <c r="F1550" s="8" t="s">
        <v>2718</v>
      </c>
      <c r="G1550" s="8" t="s">
        <v>7648</v>
      </c>
      <c r="H1550" s="8" t="s">
        <v>7201</v>
      </c>
      <c r="I1550" s="175"/>
      <c r="J1550" s="8"/>
      <c r="K1550" s="258"/>
      <c r="L1550" s="259"/>
      <c r="M1550" s="25"/>
      <c r="N1550" s="26"/>
    </row>
    <row r="1551" spans="1:15" s="21" customFormat="1" ht="26.25">
      <c r="A1551" s="119" t="s">
        <v>6048</v>
      </c>
      <c r="B1551" s="74" t="s">
        <v>2218</v>
      </c>
      <c r="C1551" s="6" t="s">
        <v>4494</v>
      </c>
      <c r="D1551" s="6" t="s">
        <v>5426</v>
      </c>
      <c r="E1551" s="25" t="s">
        <v>1716</v>
      </c>
      <c r="F1551" s="77" t="s">
        <v>5567</v>
      </c>
      <c r="G1551" s="1" t="s">
        <v>6206</v>
      </c>
      <c r="H1551" s="1" t="s">
        <v>597</v>
      </c>
      <c r="I1551" s="175"/>
      <c r="J1551" s="8"/>
      <c r="K1551" s="258"/>
      <c r="L1551" s="259"/>
      <c r="M1551" s="25"/>
      <c r="N1551" s="26"/>
    </row>
    <row r="1552" spans="1:15" s="21" customFormat="1" ht="26.25">
      <c r="A1552" s="120" t="s">
        <v>6048</v>
      </c>
      <c r="B1552" s="4" t="s">
        <v>4056</v>
      </c>
      <c r="C1552" s="7" t="s">
        <v>4494</v>
      </c>
      <c r="D1552" s="7" t="s">
        <v>5426</v>
      </c>
      <c r="E1552" s="7" t="s">
        <v>6743</v>
      </c>
      <c r="F1552" s="8" t="s">
        <v>6744</v>
      </c>
      <c r="G1552" s="8"/>
      <c r="H1552" s="8" t="s">
        <v>5643</v>
      </c>
      <c r="I1552" s="175" t="s">
        <v>6845</v>
      </c>
      <c r="J1552" s="8"/>
      <c r="K1552" s="258"/>
      <c r="L1552" s="259"/>
      <c r="M1552" s="25"/>
      <c r="N1552" s="26"/>
    </row>
    <row r="1553" spans="1:14" s="469" customFormat="1">
      <c r="A1553" s="119" t="s">
        <v>6048</v>
      </c>
      <c r="B1553" s="74" t="s">
        <v>3936</v>
      </c>
      <c r="C1553" s="7" t="s">
        <v>4494</v>
      </c>
      <c r="D1553" s="7" t="s">
        <v>7303</v>
      </c>
      <c r="E1553" s="469" t="s">
        <v>4531</v>
      </c>
      <c r="F1553" s="469" t="s">
        <v>5177</v>
      </c>
      <c r="G1553" s="469" t="s">
        <v>7648</v>
      </c>
      <c r="H1553" s="470" t="s">
        <v>5178</v>
      </c>
      <c r="I1553" s="414" t="s">
        <v>6845</v>
      </c>
      <c r="K1553" s="469" t="s">
        <v>5179</v>
      </c>
      <c r="L1553" s="449" t="s">
        <v>5180</v>
      </c>
      <c r="M1553" s="469" t="s">
        <v>5179</v>
      </c>
      <c r="N1553" s="449" t="s">
        <v>5180</v>
      </c>
    </row>
    <row r="1554" spans="1:14" s="21" customFormat="1">
      <c r="A1554" s="120" t="s">
        <v>6048</v>
      </c>
      <c r="B1554" s="4" t="s">
        <v>2781</v>
      </c>
      <c r="C1554" s="7" t="s">
        <v>4494</v>
      </c>
      <c r="D1554" s="7" t="s">
        <v>5426</v>
      </c>
      <c r="E1554" s="7" t="s">
        <v>5089</v>
      </c>
      <c r="F1554" s="8" t="s">
        <v>2716</v>
      </c>
      <c r="G1554" s="8"/>
      <c r="H1554" s="8"/>
      <c r="I1554" s="175"/>
      <c r="J1554" s="8"/>
      <c r="K1554" s="258"/>
      <c r="L1554" s="259"/>
      <c r="M1554" s="25"/>
      <c r="N1554" s="26"/>
    </row>
    <row r="1555" spans="1:14" s="21" customFormat="1">
      <c r="A1555" s="120" t="s">
        <v>6048</v>
      </c>
      <c r="B1555" s="4" t="s">
        <v>1043</v>
      </c>
      <c r="C1555" s="7" t="s">
        <v>4494</v>
      </c>
      <c r="D1555" s="7" t="s">
        <v>5426</v>
      </c>
      <c r="E1555" s="68" t="s">
        <v>3190</v>
      </c>
      <c r="F1555" s="167" t="s">
        <v>3191</v>
      </c>
      <c r="G1555" s="8" t="s">
        <v>4307</v>
      </c>
      <c r="H1555" s="8"/>
      <c r="I1555" s="175" t="s">
        <v>6845</v>
      </c>
      <c r="J1555" s="8"/>
      <c r="K1555" s="258"/>
      <c r="L1555" s="259"/>
      <c r="M1555" s="25"/>
      <c r="N1555" s="26"/>
    </row>
    <row r="1556" spans="1:14" s="21" customFormat="1">
      <c r="A1556" s="120" t="s">
        <v>6048</v>
      </c>
      <c r="B1556" s="4" t="s">
        <v>1044</v>
      </c>
      <c r="C1556" s="7" t="s">
        <v>4494</v>
      </c>
      <c r="D1556" s="7" t="s">
        <v>5426</v>
      </c>
      <c r="E1556" s="68" t="s">
        <v>3193</v>
      </c>
      <c r="F1556" s="167" t="s">
        <v>3194</v>
      </c>
      <c r="G1556" s="107" t="s">
        <v>7648</v>
      </c>
      <c r="H1556" s="8"/>
      <c r="I1556" s="175" t="s">
        <v>6845</v>
      </c>
      <c r="J1556" s="8"/>
      <c r="K1556" s="258"/>
      <c r="L1556" s="259"/>
      <c r="M1556" s="25"/>
      <c r="N1556" s="26"/>
    </row>
    <row r="1557" spans="1:14" s="21" customFormat="1">
      <c r="A1557" s="120" t="s">
        <v>6048</v>
      </c>
      <c r="B1557" s="74" t="s">
        <v>2262</v>
      </c>
      <c r="C1557" s="7" t="s">
        <v>4494</v>
      </c>
      <c r="D1557" s="7" t="s">
        <v>5237</v>
      </c>
      <c r="E1557" s="166" t="s">
        <v>4809</v>
      </c>
      <c r="F1557" s="8" t="s">
        <v>4811</v>
      </c>
      <c r="G1557" s="44" t="s">
        <v>7359</v>
      </c>
      <c r="H1557" s="8" t="s">
        <v>4810</v>
      </c>
      <c r="I1557" s="175"/>
      <c r="J1557" s="1"/>
      <c r="K1557" s="261"/>
      <c r="L1557" s="262"/>
      <c r="M1557" s="35" t="s">
        <v>5012</v>
      </c>
      <c r="N1557" s="263" t="s">
        <v>1359</v>
      </c>
    </row>
    <row r="1558" spans="1:14" s="21" customFormat="1" ht="39">
      <c r="A1558" s="477" t="s">
        <v>6048</v>
      </c>
      <c r="B1558" s="478" t="s">
        <v>2273</v>
      </c>
      <c r="C1558" s="70" t="s">
        <v>46</v>
      </c>
      <c r="D1558" s="70" t="s">
        <v>5237</v>
      </c>
      <c r="E1558" s="480" t="s">
        <v>49</v>
      </c>
      <c r="F1558" s="71" t="s">
        <v>2127</v>
      </c>
      <c r="G1558" s="479" t="s">
        <v>7648</v>
      </c>
      <c r="H1558" s="8" t="s">
        <v>50</v>
      </c>
      <c r="I1558" s="175"/>
      <c r="J1558" s="30"/>
      <c r="K1558" s="261"/>
      <c r="L1558" s="262"/>
      <c r="M1558" s="234" t="s">
        <v>5012</v>
      </c>
      <c r="N1558" s="263" t="s">
        <v>2130</v>
      </c>
    </row>
    <row r="1559" spans="1:14" s="21" customFormat="1" ht="26.25">
      <c r="A1559" s="120" t="s">
        <v>6048</v>
      </c>
      <c r="B1559" s="4" t="s">
        <v>5353</v>
      </c>
      <c r="C1559" s="7" t="s">
        <v>4494</v>
      </c>
      <c r="D1559" s="7" t="s">
        <v>6178</v>
      </c>
      <c r="E1559" s="7" t="s">
        <v>5620</v>
      </c>
      <c r="F1559" s="8" t="s">
        <v>5621</v>
      </c>
      <c r="G1559" s="8"/>
      <c r="H1559" s="8"/>
      <c r="I1559" s="175"/>
      <c r="J1559" s="8"/>
      <c r="K1559" s="258" t="str">
        <f>LEFT(B1559,1)</f>
        <v>A</v>
      </c>
      <c r="L1559" s="259">
        <f>VALUE(MID(B1559,2,3))</f>
        <v>41</v>
      </c>
      <c r="M1559" s="25" t="s">
        <v>5012</v>
      </c>
      <c r="N1559" s="26" t="s">
        <v>5762</v>
      </c>
    </row>
    <row r="1560" spans="1:14" s="21" customFormat="1" ht="18.75" customHeight="1">
      <c r="A1560" s="120" t="s">
        <v>6048</v>
      </c>
      <c r="B1560" s="4" t="s">
        <v>680</v>
      </c>
      <c r="C1560" s="7" t="s">
        <v>4494</v>
      </c>
      <c r="D1560" s="7" t="s">
        <v>5426</v>
      </c>
      <c r="E1560" s="68" t="s">
        <v>3682</v>
      </c>
      <c r="F1560" s="167" t="s">
        <v>3683</v>
      </c>
      <c r="G1560" s="8" t="s">
        <v>6074</v>
      </c>
      <c r="H1560" s="8"/>
      <c r="I1560" s="175" t="s">
        <v>6845</v>
      </c>
      <c r="J1560" s="8"/>
      <c r="K1560" s="258"/>
      <c r="L1560" s="259"/>
      <c r="M1560" s="25" t="s">
        <v>4508</v>
      </c>
      <c r="N1560" s="26"/>
    </row>
    <row r="1561" spans="1:14" s="20" customFormat="1" ht="27.75" customHeight="1">
      <c r="A1561" s="119" t="s">
        <v>6048</v>
      </c>
      <c r="B1561" s="74" t="s">
        <v>3725</v>
      </c>
      <c r="C1561" s="7" t="s">
        <v>4494</v>
      </c>
      <c r="D1561" s="7" t="s">
        <v>7297</v>
      </c>
      <c r="E1561" s="6" t="s">
        <v>7298</v>
      </c>
      <c r="F1561" s="1" t="s">
        <v>7299</v>
      </c>
      <c r="G1561" s="1" t="s">
        <v>6735</v>
      </c>
      <c r="H1561" s="1" t="s">
        <v>7300</v>
      </c>
      <c r="I1561" s="9" t="s">
        <v>6845</v>
      </c>
      <c r="J1561" s="1"/>
      <c r="K1561" s="261"/>
      <c r="L1561" s="262"/>
      <c r="M1561" s="234" t="s">
        <v>5012</v>
      </c>
      <c r="N1561" s="263" t="s">
        <v>7301</v>
      </c>
    </row>
    <row r="1562" spans="1:14" s="512" customFormat="1">
      <c r="A1562" s="119" t="s">
        <v>6048</v>
      </c>
      <c r="B1562" s="507" t="s">
        <v>7777</v>
      </c>
      <c r="C1562" s="7" t="s">
        <v>4494</v>
      </c>
      <c r="D1562" s="7" t="s">
        <v>3905</v>
      </c>
      <c r="E1562" s="513" t="s">
        <v>7791</v>
      </c>
      <c r="F1562" s="513" t="s">
        <v>7792</v>
      </c>
      <c r="G1562" s="512" t="s">
        <v>4656</v>
      </c>
      <c r="H1562" s="501" t="s">
        <v>7793</v>
      </c>
      <c r="I1562" s="9"/>
      <c r="N1562" s="449"/>
    </row>
    <row r="1563" spans="1:14" s="20" customFormat="1">
      <c r="A1563" s="119" t="s">
        <v>6048</v>
      </c>
      <c r="B1563" s="74" t="s">
        <v>4254</v>
      </c>
      <c r="C1563" s="7" t="s">
        <v>4494</v>
      </c>
      <c r="D1563" s="7" t="s">
        <v>7303</v>
      </c>
      <c r="E1563" s="6" t="s">
        <v>4255</v>
      </c>
      <c r="F1563" s="1" t="s">
        <v>2908</v>
      </c>
      <c r="G1563" s="1"/>
      <c r="H1563" s="1"/>
      <c r="I1563" s="9"/>
      <c r="J1563" s="1"/>
      <c r="K1563" s="261"/>
      <c r="L1563" s="262"/>
      <c r="M1563" s="234"/>
      <c r="N1563" s="263"/>
    </row>
    <row r="1564" spans="1:14" s="20" customFormat="1" ht="29.25" customHeight="1">
      <c r="A1564" s="119" t="s">
        <v>6048</v>
      </c>
      <c r="B1564" s="74" t="s">
        <v>987</v>
      </c>
      <c r="C1564" s="7" t="s">
        <v>4494</v>
      </c>
      <c r="D1564" s="6" t="s">
        <v>989</v>
      </c>
      <c r="E1564" s="6" t="s">
        <v>3459</v>
      </c>
      <c r="F1564" s="1" t="s">
        <v>467</v>
      </c>
      <c r="G1564" s="1" t="s">
        <v>7648</v>
      </c>
      <c r="H1564" s="1" t="s">
        <v>988</v>
      </c>
      <c r="I1564" s="9"/>
      <c r="J1564" s="1"/>
      <c r="K1564" s="261"/>
      <c r="L1564" s="262"/>
      <c r="M1564" s="234" t="s">
        <v>5012</v>
      </c>
      <c r="N1564" s="263" t="s">
        <v>5763</v>
      </c>
    </row>
    <row r="1565" spans="1:14" s="20" customFormat="1" ht="30" customHeight="1">
      <c r="A1565" s="119" t="s">
        <v>6048</v>
      </c>
      <c r="B1565" s="74" t="s">
        <v>3458</v>
      </c>
      <c r="C1565" s="7" t="s">
        <v>4494</v>
      </c>
      <c r="D1565" s="6" t="s">
        <v>989</v>
      </c>
      <c r="E1565" s="6" t="s">
        <v>3459</v>
      </c>
      <c r="F1565" s="1" t="s">
        <v>3460</v>
      </c>
      <c r="G1565" s="1" t="s">
        <v>7648</v>
      </c>
      <c r="H1565" s="1" t="s">
        <v>3461</v>
      </c>
      <c r="I1565" s="9"/>
      <c r="J1565" s="1"/>
      <c r="K1565" s="261"/>
      <c r="L1565" s="262"/>
      <c r="M1565" s="234" t="s">
        <v>471</v>
      </c>
      <c r="N1565" s="263" t="s">
        <v>986</v>
      </c>
    </row>
    <row r="1566" spans="1:14" s="469" customFormat="1" ht="26.25">
      <c r="A1566" s="119" t="s">
        <v>6048</v>
      </c>
      <c r="B1566" s="74" t="s">
        <v>396</v>
      </c>
      <c r="C1566" s="7" t="s">
        <v>4494</v>
      </c>
      <c r="D1566" s="7" t="s">
        <v>7303</v>
      </c>
      <c r="E1566" s="79" t="s">
        <v>376</v>
      </c>
      <c r="F1566" s="41" t="s">
        <v>377</v>
      </c>
      <c r="G1566" s="79" t="s">
        <v>7359</v>
      </c>
      <c r="H1566" s="41" t="s">
        <v>309</v>
      </c>
      <c r="I1566" s="414" t="s">
        <v>6845</v>
      </c>
    </row>
    <row r="1567" spans="1:14" s="22" customFormat="1" ht="29.25" customHeight="1">
      <c r="A1567" s="119" t="s">
        <v>6048</v>
      </c>
      <c r="B1567" s="74" t="s">
        <v>3005</v>
      </c>
      <c r="C1567" s="7" t="s">
        <v>4494</v>
      </c>
      <c r="D1567" s="7" t="s">
        <v>3905</v>
      </c>
      <c r="E1567" s="7" t="s">
        <v>5782</v>
      </c>
      <c r="F1567" s="8" t="s">
        <v>5780</v>
      </c>
      <c r="G1567" s="44" t="s">
        <v>4307</v>
      </c>
      <c r="H1567" s="8" t="s">
        <v>5781</v>
      </c>
      <c r="I1567" s="175" t="s">
        <v>6845</v>
      </c>
      <c r="J1567" s="30"/>
      <c r="K1567" s="258"/>
      <c r="L1567" s="259"/>
      <c r="M1567" s="35"/>
      <c r="N1567" s="26"/>
    </row>
    <row r="1568" spans="1:14" s="20" customFormat="1" ht="26.25">
      <c r="A1568" s="119" t="s">
        <v>6048</v>
      </c>
      <c r="B1568" s="74" t="s">
        <v>2342</v>
      </c>
      <c r="C1568" s="7" t="s">
        <v>4494</v>
      </c>
      <c r="D1568" s="7" t="s">
        <v>3905</v>
      </c>
      <c r="E1568" s="6" t="s">
        <v>2344</v>
      </c>
      <c r="F1568" s="1" t="s">
        <v>2340</v>
      </c>
      <c r="G1568" s="1" t="s">
        <v>7359</v>
      </c>
      <c r="H1568" s="1" t="s">
        <v>2341</v>
      </c>
      <c r="I1568" s="9"/>
      <c r="J1568" s="1"/>
      <c r="K1568" s="261"/>
      <c r="L1568" s="262"/>
      <c r="M1568" s="234" t="s">
        <v>5012</v>
      </c>
      <c r="N1568" s="263" t="s">
        <v>2343</v>
      </c>
    </row>
    <row r="1569" spans="1:14" s="21" customFormat="1" ht="26.25">
      <c r="A1569" s="120" t="s">
        <v>6048</v>
      </c>
      <c r="B1569" s="74" t="s">
        <v>2278</v>
      </c>
      <c r="C1569" s="7" t="s">
        <v>4494</v>
      </c>
      <c r="D1569" s="7" t="s">
        <v>4932</v>
      </c>
      <c r="E1569" s="7" t="s">
        <v>6518</v>
      </c>
      <c r="F1569" s="8" t="s">
        <v>4123</v>
      </c>
      <c r="G1569" s="44" t="s">
        <v>3176</v>
      </c>
      <c r="H1569" s="8" t="s">
        <v>7464</v>
      </c>
      <c r="I1569" s="175"/>
      <c r="J1569" s="30"/>
      <c r="K1569" s="261"/>
      <c r="L1569" s="262"/>
      <c r="M1569" s="234" t="s">
        <v>5012</v>
      </c>
      <c r="N1569" s="263" t="s">
        <v>2132</v>
      </c>
    </row>
    <row r="1570" spans="1:14" s="21" customFormat="1">
      <c r="A1570" s="120" t="s">
        <v>6048</v>
      </c>
      <c r="B1570" s="74" t="s">
        <v>2254</v>
      </c>
      <c r="C1570" s="7" t="s">
        <v>4494</v>
      </c>
      <c r="D1570" s="7" t="s">
        <v>5237</v>
      </c>
      <c r="E1570" s="7" t="s">
        <v>1548</v>
      </c>
      <c r="F1570" s="8" t="s">
        <v>1550</v>
      </c>
      <c r="G1570" s="44" t="s">
        <v>7359</v>
      </c>
      <c r="H1570" s="8" t="s">
        <v>1549</v>
      </c>
      <c r="I1570" s="175"/>
      <c r="J1570" s="8"/>
      <c r="K1570" s="258"/>
      <c r="L1570" s="259"/>
      <c r="M1570" s="25"/>
      <c r="N1570" s="26"/>
    </row>
    <row r="1571" spans="1:14" s="21" customFormat="1">
      <c r="A1571" s="120" t="s">
        <v>6048</v>
      </c>
      <c r="B1571" s="4" t="s">
        <v>5354</v>
      </c>
      <c r="C1571" s="7" t="s">
        <v>4494</v>
      </c>
      <c r="D1571" s="7" t="s">
        <v>5426</v>
      </c>
      <c r="E1571" s="7" t="s">
        <v>2974</v>
      </c>
      <c r="F1571" s="8" t="s">
        <v>5622</v>
      </c>
      <c r="G1571" s="8" t="s">
        <v>7648</v>
      </c>
      <c r="H1571" s="8" t="s">
        <v>1882</v>
      </c>
      <c r="I1571" s="175" t="s">
        <v>6845</v>
      </c>
      <c r="J1571" s="8"/>
      <c r="K1571" s="258"/>
      <c r="L1571" s="259"/>
      <c r="M1571" s="25"/>
      <c r="N1571" s="26"/>
    </row>
    <row r="1572" spans="1:14" s="21" customFormat="1">
      <c r="A1572" s="120" t="s">
        <v>6048</v>
      </c>
      <c r="B1572" s="74" t="s">
        <v>2255</v>
      </c>
      <c r="C1572" s="7" t="s">
        <v>4494</v>
      </c>
      <c r="D1572" s="7" t="s">
        <v>5237</v>
      </c>
      <c r="E1572" s="7" t="s">
        <v>3687</v>
      </c>
      <c r="F1572" s="8" t="s">
        <v>4085</v>
      </c>
      <c r="G1572" s="44" t="s">
        <v>7651</v>
      </c>
      <c r="H1572" s="8"/>
      <c r="I1572" s="175" t="s">
        <v>6845</v>
      </c>
      <c r="J1572" s="8"/>
      <c r="K1572" s="258"/>
      <c r="L1572" s="259"/>
      <c r="M1572" s="25"/>
      <c r="N1572" s="26"/>
    </row>
    <row r="1573" spans="1:14" s="21" customFormat="1">
      <c r="A1573" s="120" t="s">
        <v>6048</v>
      </c>
      <c r="B1573" s="74" t="s">
        <v>2229</v>
      </c>
      <c r="C1573" s="7" t="s">
        <v>4494</v>
      </c>
      <c r="D1573" s="7" t="s">
        <v>2737</v>
      </c>
      <c r="E1573" s="7" t="s">
        <v>3687</v>
      </c>
      <c r="F1573" s="8" t="s">
        <v>2738</v>
      </c>
      <c r="G1573" s="8" t="s">
        <v>7650</v>
      </c>
      <c r="H1573" s="8" t="s">
        <v>2744</v>
      </c>
      <c r="I1573" s="175" t="s">
        <v>6845</v>
      </c>
      <c r="J1573" s="8"/>
      <c r="K1573" s="258"/>
      <c r="L1573" s="259"/>
      <c r="M1573" s="25" t="s">
        <v>4508</v>
      </c>
      <c r="N1573" s="26"/>
    </row>
    <row r="1574" spans="1:14" s="21" customFormat="1">
      <c r="A1574" s="120" t="s">
        <v>6048</v>
      </c>
      <c r="B1574" s="4" t="s">
        <v>678</v>
      </c>
      <c r="C1574" s="7" t="s">
        <v>4494</v>
      </c>
      <c r="D1574" s="7" t="s">
        <v>5426</v>
      </c>
      <c r="E1574" s="68" t="s">
        <v>3687</v>
      </c>
      <c r="F1574" s="167" t="s">
        <v>3686</v>
      </c>
      <c r="G1574" s="8" t="s">
        <v>7651</v>
      </c>
      <c r="H1574" s="8" t="s">
        <v>3688</v>
      </c>
      <c r="I1574" s="175" t="s">
        <v>6845</v>
      </c>
      <c r="J1574" s="8"/>
      <c r="K1574" s="258"/>
      <c r="L1574" s="259"/>
      <c r="M1574" s="25"/>
      <c r="N1574" s="26"/>
    </row>
    <row r="1575" spans="1:14" s="21" customFormat="1">
      <c r="A1575" s="119" t="s">
        <v>6048</v>
      </c>
      <c r="B1575" s="74" t="s">
        <v>2221</v>
      </c>
      <c r="C1575" s="6" t="s">
        <v>4494</v>
      </c>
      <c r="D1575" s="6" t="s">
        <v>5426</v>
      </c>
      <c r="E1575" s="72" t="s">
        <v>3182</v>
      </c>
      <c r="F1575" s="77" t="s">
        <v>3183</v>
      </c>
      <c r="G1575" s="1" t="s">
        <v>7648</v>
      </c>
      <c r="H1575" s="1" t="s">
        <v>5597</v>
      </c>
      <c r="I1575" s="175" t="s">
        <v>6845</v>
      </c>
      <c r="J1575" s="8"/>
      <c r="K1575" s="258"/>
      <c r="L1575" s="259"/>
      <c r="M1575" s="25"/>
      <c r="N1575" s="26"/>
    </row>
    <row r="1576" spans="1:14" s="21" customFormat="1">
      <c r="A1576" s="120" t="s">
        <v>6048</v>
      </c>
      <c r="B1576" s="4" t="s">
        <v>5355</v>
      </c>
      <c r="C1576" s="7" t="s">
        <v>4494</v>
      </c>
      <c r="D1576" s="7" t="s">
        <v>5426</v>
      </c>
      <c r="E1576" s="7" t="s">
        <v>4890</v>
      </c>
      <c r="F1576" s="8" t="s">
        <v>2901</v>
      </c>
      <c r="G1576" s="8" t="s">
        <v>7650</v>
      </c>
      <c r="H1576" s="8"/>
      <c r="I1576" s="175" t="s">
        <v>6845</v>
      </c>
      <c r="J1576" s="8"/>
      <c r="K1576" s="258" t="str">
        <f>LEFT(B1576,1)</f>
        <v>A</v>
      </c>
      <c r="L1576" s="259">
        <f>VALUE(MID(B1576,2,3))</f>
        <v>43</v>
      </c>
      <c r="M1576" s="25"/>
      <c r="N1576" s="26"/>
    </row>
    <row r="1577" spans="1:14" s="21" customFormat="1" ht="26.25">
      <c r="A1577" s="120" t="s">
        <v>6048</v>
      </c>
      <c r="B1577" s="74" t="s">
        <v>2242</v>
      </c>
      <c r="C1577" s="7" t="s">
        <v>4494</v>
      </c>
      <c r="D1577" s="7" t="s">
        <v>4292</v>
      </c>
      <c r="E1577" s="7" t="s">
        <v>4890</v>
      </c>
      <c r="F1577" s="8" t="s">
        <v>4891</v>
      </c>
      <c r="G1577" s="44" t="s">
        <v>7648</v>
      </c>
      <c r="H1577" s="8" t="s">
        <v>6745</v>
      </c>
      <c r="I1577" s="175" t="s">
        <v>6845</v>
      </c>
      <c r="J1577" s="8"/>
      <c r="K1577" s="258"/>
      <c r="L1577" s="259"/>
      <c r="M1577" s="25"/>
      <c r="N1577" s="26"/>
    </row>
    <row r="1578" spans="1:14" s="21" customFormat="1" ht="16.5" customHeight="1">
      <c r="A1578" s="120" t="s">
        <v>6048</v>
      </c>
      <c r="B1578" s="74" t="s">
        <v>2219</v>
      </c>
      <c r="C1578" s="7" t="s">
        <v>4494</v>
      </c>
      <c r="D1578" s="166" t="s">
        <v>5574</v>
      </c>
      <c r="E1578" s="68" t="s">
        <v>5285</v>
      </c>
      <c r="F1578" s="167" t="s">
        <v>5571</v>
      </c>
      <c r="G1578" s="8" t="s">
        <v>6206</v>
      </c>
      <c r="H1578" s="8" t="s">
        <v>5572</v>
      </c>
      <c r="I1578" s="175" t="s">
        <v>6845</v>
      </c>
      <c r="J1578" s="8"/>
      <c r="K1578" s="258"/>
      <c r="L1578" s="259"/>
      <c r="M1578" s="25"/>
      <c r="N1578" s="26"/>
    </row>
    <row r="1579" spans="1:14" s="22" customFormat="1" ht="29.25" customHeight="1">
      <c r="A1579" s="119" t="s">
        <v>6048</v>
      </c>
      <c r="B1579" s="74" t="s">
        <v>5799</v>
      </c>
      <c r="C1579" s="7" t="s">
        <v>4494</v>
      </c>
      <c r="D1579" s="7" t="s">
        <v>3905</v>
      </c>
      <c r="E1579" s="7" t="s">
        <v>5800</v>
      </c>
      <c r="F1579" s="8" t="s">
        <v>5801</v>
      </c>
      <c r="G1579" s="44" t="s">
        <v>7651</v>
      </c>
      <c r="H1579" s="8" t="s">
        <v>5802</v>
      </c>
      <c r="I1579" s="175" t="s">
        <v>6845</v>
      </c>
      <c r="J1579" s="30"/>
      <c r="K1579" s="258"/>
      <c r="L1579" s="259"/>
      <c r="M1579" s="35"/>
      <c r="N1579" s="26"/>
    </row>
    <row r="1580" spans="1:14" s="21" customFormat="1">
      <c r="A1580" s="119" t="s">
        <v>6048</v>
      </c>
      <c r="B1580" s="4" t="s">
        <v>6004</v>
      </c>
      <c r="C1580" s="6" t="s">
        <v>4494</v>
      </c>
      <c r="D1580" s="6" t="s">
        <v>5426</v>
      </c>
      <c r="E1580" s="6" t="s">
        <v>3843</v>
      </c>
      <c r="F1580" s="1" t="s">
        <v>541</v>
      </c>
      <c r="G1580" s="1" t="s">
        <v>7648</v>
      </c>
      <c r="H1580" s="1" t="s">
        <v>955</v>
      </c>
      <c r="I1580" s="9" t="s">
        <v>6845</v>
      </c>
      <c r="J1580" s="1"/>
      <c r="K1580" s="258" t="str">
        <f>LEFT(B1580,1)</f>
        <v>A</v>
      </c>
      <c r="L1580" s="259" t="e">
        <f>VALUE(MID(B1580,2,3))</f>
        <v>#VALUE!</v>
      </c>
      <c r="M1580" s="234" t="s">
        <v>5012</v>
      </c>
      <c r="N1580" s="26"/>
    </row>
    <row r="1581" spans="1:14" s="21" customFormat="1">
      <c r="A1581" s="120" t="s">
        <v>6048</v>
      </c>
      <c r="B1581" s="4" t="s">
        <v>5356</v>
      </c>
      <c r="C1581" s="7" t="s">
        <v>4494</v>
      </c>
      <c r="D1581" s="7" t="s">
        <v>3842</v>
      </c>
      <c r="E1581" s="7" t="s">
        <v>3843</v>
      </c>
      <c r="F1581" s="8" t="s">
        <v>1768</v>
      </c>
      <c r="G1581" s="8"/>
      <c r="H1581" s="8"/>
      <c r="I1581" s="175"/>
      <c r="J1581" s="8"/>
      <c r="K1581" s="258" t="str">
        <f>LEFT(B1581,1)</f>
        <v>A</v>
      </c>
      <c r="L1581" s="259">
        <f>VALUE(MID(B1581,2,3))</f>
        <v>44</v>
      </c>
      <c r="M1581" s="25"/>
      <c r="N1581" s="26"/>
    </row>
    <row r="1582" spans="1:14" s="21" customFormat="1" ht="26.25">
      <c r="A1582" s="120" t="s">
        <v>6048</v>
      </c>
      <c r="B1582" s="4" t="s">
        <v>5363</v>
      </c>
      <c r="C1582" s="7" t="s">
        <v>4494</v>
      </c>
      <c r="D1582" s="7" t="s">
        <v>2948</v>
      </c>
      <c r="E1582" s="7" t="s">
        <v>6865</v>
      </c>
      <c r="F1582" s="8" t="s">
        <v>6027</v>
      </c>
      <c r="G1582" s="8"/>
      <c r="H1582" s="8" t="s">
        <v>6746</v>
      </c>
      <c r="I1582" s="175"/>
      <c r="J1582" s="8"/>
      <c r="K1582" s="258"/>
      <c r="L1582" s="259"/>
      <c r="M1582" s="25"/>
      <c r="N1582" s="26"/>
    </row>
    <row r="1583" spans="1:14" customFormat="1">
      <c r="A1583" s="119" t="s">
        <v>6048</v>
      </c>
      <c r="B1583" s="507" t="s">
        <v>7733</v>
      </c>
      <c r="C1583" s="7" t="s">
        <v>4494</v>
      </c>
      <c r="D1583" s="7" t="s">
        <v>3905</v>
      </c>
      <c r="E1583" t="s">
        <v>7734</v>
      </c>
      <c r="F1583" t="s">
        <v>7735</v>
      </c>
      <c r="G1583" t="s">
        <v>7648</v>
      </c>
      <c r="H1583" s="505" t="s">
        <v>3757</v>
      </c>
      <c r="I1583" s="9" t="s">
        <v>6845</v>
      </c>
      <c r="M1583" t="s">
        <v>7736</v>
      </c>
      <c r="N1583" s="449" t="s">
        <v>7737</v>
      </c>
    </row>
    <row r="1584" spans="1:14" s="21" customFormat="1" ht="39">
      <c r="A1584" s="119" t="s">
        <v>6048</v>
      </c>
      <c r="B1584" s="4" t="s">
        <v>5357</v>
      </c>
      <c r="C1584" s="6" t="s">
        <v>4494</v>
      </c>
      <c r="D1584" s="6" t="s">
        <v>3842</v>
      </c>
      <c r="E1584" s="6" t="s">
        <v>6865</v>
      </c>
      <c r="F1584" s="1" t="s">
        <v>2902</v>
      </c>
      <c r="G1584" s="1" t="s">
        <v>594</v>
      </c>
      <c r="H1584" s="1" t="s">
        <v>593</v>
      </c>
      <c r="I1584" s="9" t="s">
        <v>6845</v>
      </c>
      <c r="J1584" s="8"/>
      <c r="K1584" s="258" t="str">
        <f>LEFT(B1584,1)</f>
        <v>A</v>
      </c>
      <c r="L1584" s="259">
        <f>VALUE(MID(B1584,2,3))</f>
        <v>45</v>
      </c>
      <c r="M1584" s="25" t="s">
        <v>5012</v>
      </c>
      <c r="N1584" s="26" t="s">
        <v>5565</v>
      </c>
    </row>
    <row r="1585" spans="1:14" s="21" customFormat="1">
      <c r="A1585" s="120" t="s">
        <v>6048</v>
      </c>
      <c r="B1585" s="4" t="s">
        <v>5358</v>
      </c>
      <c r="C1585" s="7" t="s">
        <v>4494</v>
      </c>
      <c r="D1585" s="7" t="s">
        <v>5426</v>
      </c>
      <c r="E1585" s="7" t="s">
        <v>6865</v>
      </c>
      <c r="F1585" s="8" t="s">
        <v>6747</v>
      </c>
      <c r="G1585" s="8" t="s">
        <v>7648</v>
      </c>
      <c r="H1585" s="1" t="s">
        <v>5091</v>
      </c>
      <c r="I1585" s="9"/>
      <c r="J1585" s="1"/>
      <c r="K1585" s="261" t="str">
        <f>LEFT(B1585,1)</f>
        <v>A</v>
      </c>
      <c r="L1585" s="262">
        <f>VALUE(MID(B1585,2,3))</f>
        <v>46</v>
      </c>
      <c r="M1585" s="35" t="s">
        <v>5012</v>
      </c>
      <c r="N1585" s="263" t="s">
        <v>2314</v>
      </c>
    </row>
    <row r="1586" spans="1:14" s="21" customFormat="1">
      <c r="A1586" s="120" t="s">
        <v>6048</v>
      </c>
      <c r="B1586" s="74" t="s">
        <v>2225</v>
      </c>
      <c r="C1586" s="7" t="s">
        <v>4494</v>
      </c>
      <c r="D1586" s="7" t="s">
        <v>927</v>
      </c>
      <c r="E1586" s="7" t="s">
        <v>6865</v>
      </c>
      <c r="F1586" s="8" t="s">
        <v>5676</v>
      </c>
      <c r="G1586" s="8" t="s">
        <v>4307</v>
      </c>
      <c r="H1586" s="8"/>
      <c r="I1586" s="175" t="s">
        <v>2407</v>
      </c>
      <c r="J1586" s="1"/>
      <c r="K1586" s="261"/>
      <c r="L1586" s="262"/>
      <c r="M1586" s="35" t="s">
        <v>5012</v>
      </c>
      <c r="N1586" s="263" t="s">
        <v>6611</v>
      </c>
    </row>
    <row r="1587" spans="1:14" s="21" customFormat="1" ht="26.25">
      <c r="A1587" s="119" t="s">
        <v>6048</v>
      </c>
      <c r="B1587" s="4" t="s">
        <v>5359</v>
      </c>
      <c r="C1587" s="6" t="s">
        <v>4494</v>
      </c>
      <c r="D1587" s="6" t="s">
        <v>5551</v>
      </c>
      <c r="E1587" s="6" t="s">
        <v>6865</v>
      </c>
      <c r="F1587" s="1" t="s">
        <v>4267</v>
      </c>
      <c r="G1587" s="1" t="s">
        <v>4307</v>
      </c>
      <c r="H1587" s="1" t="s">
        <v>6748</v>
      </c>
      <c r="I1587" s="8"/>
      <c r="J1587" s="8"/>
      <c r="K1587" s="258" t="str">
        <f>LEFT(B1587,1)</f>
        <v>A</v>
      </c>
      <c r="L1587" s="259">
        <f>VALUE(MID(B1587,2,3))</f>
        <v>47</v>
      </c>
      <c r="M1587" s="35" t="s">
        <v>5012</v>
      </c>
      <c r="N1587" s="263" t="s">
        <v>2315</v>
      </c>
    </row>
    <row r="1588" spans="1:14" s="21" customFormat="1">
      <c r="A1588" s="120" t="s">
        <v>6048</v>
      </c>
      <c r="B1588" s="74" t="s">
        <v>2226</v>
      </c>
      <c r="C1588" s="7" t="s">
        <v>4494</v>
      </c>
      <c r="D1588" s="7" t="s">
        <v>5678</v>
      </c>
      <c r="E1588" s="7" t="s">
        <v>6865</v>
      </c>
      <c r="F1588" s="8" t="s">
        <v>5677</v>
      </c>
      <c r="G1588" s="8" t="s">
        <v>7648</v>
      </c>
      <c r="H1588" s="8"/>
      <c r="I1588" s="175" t="s">
        <v>2407</v>
      </c>
      <c r="J1588" s="1"/>
      <c r="K1588" s="261"/>
      <c r="L1588" s="262"/>
      <c r="M1588" s="35" t="s">
        <v>5012</v>
      </c>
      <c r="N1588" s="263" t="s">
        <v>6612</v>
      </c>
    </row>
    <row r="1589" spans="1:14" s="21" customFormat="1" ht="26.25">
      <c r="A1589" s="120" t="s">
        <v>6048</v>
      </c>
      <c r="B1589" s="4" t="s">
        <v>5360</v>
      </c>
      <c r="C1589" s="7" t="s">
        <v>4494</v>
      </c>
      <c r="D1589" s="7" t="s">
        <v>5552</v>
      </c>
      <c r="E1589" s="7" t="s">
        <v>6865</v>
      </c>
      <c r="F1589" s="8" t="s">
        <v>4264</v>
      </c>
      <c r="G1589" s="8"/>
      <c r="H1589" s="52"/>
      <c r="I1589" s="9"/>
      <c r="J1589" s="1"/>
      <c r="K1589" s="261" t="str">
        <f>LEFT(B1589,1)</f>
        <v>A</v>
      </c>
      <c r="L1589" s="262">
        <f>VALUE(MID(B1589,2,3))</f>
        <v>48</v>
      </c>
      <c r="M1589" s="35" t="s">
        <v>5012</v>
      </c>
      <c r="N1589" s="263" t="s">
        <v>2316</v>
      </c>
    </row>
    <row r="1590" spans="1:14" s="21" customFormat="1">
      <c r="A1590" s="120" t="s">
        <v>6048</v>
      </c>
      <c r="B1590" s="4" t="s">
        <v>5361</v>
      </c>
      <c r="C1590" s="7" t="s">
        <v>4494</v>
      </c>
      <c r="D1590" s="7" t="s">
        <v>5426</v>
      </c>
      <c r="E1590" s="7" t="s">
        <v>6865</v>
      </c>
      <c r="F1590" s="8" t="s">
        <v>4263</v>
      </c>
      <c r="G1590" s="8"/>
      <c r="H1590" s="1"/>
      <c r="I1590" s="104"/>
      <c r="J1590" s="1"/>
      <c r="K1590" s="261" t="str">
        <f>LEFT(B1590,1)</f>
        <v>A</v>
      </c>
      <c r="L1590" s="262">
        <f>VALUE(MID(B1590,2,3))</f>
        <v>49</v>
      </c>
      <c r="M1590" s="35" t="s">
        <v>5012</v>
      </c>
      <c r="N1590" s="263" t="s">
        <v>7537</v>
      </c>
    </row>
    <row r="1591" spans="1:14" s="21" customFormat="1" ht="26.25">
      <c r="A1591" s="120" t="s">
        <v>6048</v>
      </c>
      <c r="B1591" s="4" t="s">
        <v>5362</v>
      </c>
      <c r="C1591" s="7" t="s">
        <v>4494</v>
      </c>
      <c r="D1591" s="7" t="s">
        <v>5426</v>
      </c>
      <c r="E1591" s="7" t="s">
        <v>6865</v>
      </c>
      <c r="F1591" s="8" t="s">
        <v>7520</v>
      </c>
      <c r="G1591" s="8"/>
      <c r="H1591" s="1"/>
      <c r="I1591" s="9"/>
      <c r="J1591" s="1"/>
      <c r="K1591" s="261" t="str">
        <f>LEFT(B1591,1)</f>
        <v>A</v>
      </c>
      <c r="L1591" s="262">
        <f>VALUE(MID(B1591,2,3))</f>
        <v>50</v>
      </c>
      <c r="M1591" s="35" t="s">
        <v>5012</v>
      </c>
      <c r="N1591" s="263" t="s">
        <v>7538</v>
      </c>
    </row>
    <row r="1592" spans="1:14" s="21" customFormat="1">
      <c r="A1592" s="120" t="s">
        <v>6048</v>
      </c>
      <c r="B1592" s="74" t="s">
        <v>2227</v>
      </c>
      <c r="C1592" s="7" t="s">
        <v>4494</v>
      </c>
      <c r="D1592" s="7" t="s">
        <v>6463</v>
      </c>
      <c r="E1592" s="7" t="s">
        <v>6865</v>
      </c>
      <c r="F1592" s="8" t="s">
        <v>7595</v>
      </c>
      <c r="G1592" s="8" t="s">
        <v>7651</v>
      </c>
      <c r="H1592" s="8"/>
      <c r="I1592" s="175" t="s">
        <v>2407</v>
      </c>
      <c r="J1592" s="1"/>
      <c r="K1592" s="261"/>
      <c r="L1592" s="262"/>
      <c r="M1592" s="35" t="s">
        <v>5012</v>
      </c>
      <c r="N1592" s="263" t="s">
        <v>6613</v>
      </c>
    </row>
    <row r="1593" spans="1:14" s="21" customFormat="1" ht="42.75" customHeight="1">
      <c r="A1593" s="120" t="s">
        <v>6048</v>
      </c>
      <c r="B1593" s="74" t="s">
        <v>2247</v>
      </c>
      <c r="C1593" s="7" t="s">
        <v>4494</v>
      </c>
      <c r="D1593" s="7" t="s">
        <v>3498</v>
      </c>
      <c r="E1593" s="7" t="s">
        <v>6551</v>
      </c>
      <c r="F1593" s="8" t="s">
        <v>7205</v>
      </c>
      <c r="G1593" s="44"/>
      <c r="H1593" s="8" t="s">
        <v>7108</v>
      </c>
      <c r="I1593" s="8"/>
      <c r="J1593" s="8"/>
      <c r="K1593" s="258"/>
      <c r="L1593" s="259"/>
      <c r="M1593" s="35" t="s">
        <v>5012</v>
      </c>
      <c r="N1593" s="26" t="s">
        <v>5566</v>
      </c>
    </row>
    <row r="1594" spans="1:14" s="21" customFormat="1" ht="26.25">
      <c r="A1594" s="119" t="s">
        <v>6048</v>
      </c>
      <c r="B1594" s="74" t="s">
        <v>2286</v>
      </c>
      <c r="C1594" s="7" t="s">
        <v>4494</v>
      </c>
      <c r="D1594" s="7" t="s">
        <v>2470</v>
      </c>
      <c r="E1594" s="7" t="s">
        <v>2471</v>
      </c>
      <c r="F1594" s="8" t="s">
        <v>2473</v>
      </c>
      <c r="G1594" s="44" t="s">
        <v>6206</v>
      </c>
      <c r="H1594" s="8" t="s">
        <v>2472</v>
      </c>
      <c r="I1594" s="175" t="s">
        <v>4506</v>
      </c>
      <c r="J1594" s="8"/>
      <c r="K1594" s="258"/>
      <c r="L1594" s="259"/>
      <c r="M1594" s="25"/>
      <c r="N1594" s="26"/>
    </row>
    <row r="1595" spans="1:14" s="21" customFormat="1">
      <c r="A1595" s="120" t="s">
        <v>6048</v>
      </c>
      <c r="B1595" s="74" t="s">
        <v>2234</v>
      </c>
      <c r="C1595" s="7" t="s">
        <v>4494</v>
      </c>
      <c r="D1595" s="7" t="s">
        <v>5426</v>
      </c>
      <c r="E1595" s="7" t="s">
        <v>6679</v>
      </c>
      <c r="F1595" s="7" t="s">
        <v>6680</v>
      </c>
      <c r="G1595" s="44" t="s">
        <v>526</v>
      </c>
      <c r="H1595" s="8" t="s">
        <v>6681</v>
      </c>
      <c r="I1595" s="175" t="s">
        <v>6845</v>
      </c>
      <c r="J1595" s="8"/>
      <c r="K1595" s="258"/>
      <c r="L1595" s="259"/>
      <c r="M1595" s="25"/>
      <c r="N1595" s="26"/>
    </row>
    <row r="1596" spans="1:14" s="469" customFormat="1" ht="26.25">
      <c r="A1596" s="119" t="s">
        <v>6048</v>
      </c>
      <c r="B1596" s="74" t="s">
        <v>1460</v>
      </c>
      <c r="C1596" s="7" t="s">
        <v>4494</v>
      </c>
      <c r="D1596" s="7" t="s">
        <v>3916</v>
      </c>
      <c r="E1596" s="79" t="s">
        <v>3917</v>
      </c>
      <c r="F1596" s="79" t="s">
        <v>3918</v>
      </c>
      <c r="H1596" s="79" t="s">
        <v>3919</v>
      </c>
      <c r="I1596" s="414" t="s">
        <v>6845</v>
      </c>
      <c r="K1596" s="79" t="s">
        <v>5012</v>
      </c>
      <c r="L1596" s="496" t="s">
        <v>3920</v>
      </c>
      <c r="M1596" s="79" t="s">
        <v>5012</v>
      </c>
      <c r="N1596" s="496" t="s">
        <v>3920</v>
      </c>
    </row>
    <row r="1597" spans="1:14" s="21" customFormat="1">
      <c r="A1597" s="120" t="s">
        <v>6048</v>
      </c>
      <c r="B1597" s="4" t="s">
        <v>6749</v>
      </c>
      <c r="C1597" s="7" t="s">
        <v>4494</v>
      </c>
      <c r="D1597" s="7" t="s">
        <v>5426</v>
      </c>
      <c r="E1597" s="68" t="s">
        <v>501</v>
      </c>
      <c r="F1597" s="167" t="s">
        <v>5573</v>
      </c>
      <c r="G1597" s="8" t="s">
        <v>7648</v>
      </c>
      <c r="H1597" s="8" t="s">
        <v>3584</v>
      </c>
      <c r="I1597" s="175"/>
      <c r="J1597" s="8"/>
      <c r="K1597" s="258"/>
      <c r="L1597" s="259"/>
      <c r="M1597" s="25"/>
      <c r="N1597" s="26"/>
    </row>
    <row r="1598" spans="1:14" s="22" customFormat="1" ht="29.25" customHeight="1">
      <c r="A1598" s="119" t="s">
        <v>6048</v>
      </c>
      <c r="B1598" s="74" t="s">
        <v>5786</v>
      </c>
      <c r="C1598" s="7" t="s">
        <v>4494</v>
      </c>
      <c r="D1598" s="7" t="s">
        <v>3905</v>
      </c>
      <c r="E1598" s="7" t="s">
        <v>5787</v>
      </c>
      <c r="F1598" s="8" t="s">
        <v>5788</v>
      </c>
      <c r="G1598" s="44" t="s">
        <v>7648</v>
      </c>
      <c r="H1598" s="8" t="s">
        <v>4526</v>
      </c>
      <c r="I1598" s="175" t="s">
        <v>6845</v>
      </c>
      <c r="J1598" s="30"/>
      <c r="K1598" s="258"/>
      <c r="L1598" s="259"/>
      <c r="M1598" s="35"/>
      <c r="N1598" s="26"/>
    </row>
    <row r="1599" spans="1:14" s="486" customFormat="1">
      <c r="A1599" s="484" t="s">
        <v>6048</v>
      </c>
      <c r="B1599" s="74" t="s">
        <v>1258</v>
      </c>
      <c r="C1599" s="465" t="s">
        <v>4494</v>
      </c>
      <c r="D1599" s="465" t="s">
        <v>5426</v>
      </c>
      <c r="E1599" s="486" t="s">
        <v>7449</v>
      </c>
      <c r="F1599" s="486" t="s">
        <v>7450</v>
      </c>
      <c r="G1599" s="486" t="s">
        <v>7648</v>
      </c>
      <c r="H1599" s="486" t="s">
        <v>7451</v>
      </c>
      <c r="I1599" s="414" t="s">
        <v>6845</v>
      </c>
      <c r="K1599" s="486" t="s">
        <v>5012</v>
      </c>
      <c r="L1599" s="486" t="s">
        <v>7452</v>
      </c>
      <c r="M1599" s="486" t="s">
        <v>5012</v>
      </c>
      <c r="N1599" s="486" t="s">
        <v>7452</v>
      </c>
    </row>
    <row r="1600" spans="1:14" s="21" customFormat="1">
      <c r="A1600" s="120" t="s">
        <v>6048</v>
      </c>
      <c r="B1600" s="4" t="s">
        <v>5364</v>
      </c>
      <c r="C1600" s="7" t="s">
        <v>4494</v>
      </c>
      <c r="D1600" s="7" t="s">
        <v>5426</v>
      </c>
      <c r="E1600" s="7" t="s">
        <v>5420</v>
      </c>
      <c r="F1600" s="8" t="s">
        <v>2903</v>
      </c>
      <c r="G1600" s="8"/>
      <c r="H1600" s="8"/>
      <c r="I1600" s="175"/>
      <c r="J1600" s="8"/>
      <c r="K1600" s="258" t="str">
        <f>LEFT(B1600,1)</f>
        <v>A</v>
      </c>
      <c r="L1600" s="259">
        <f>VALUE(MID(B1600,2,3))</f>
        <v>54</v>
      </c>
      <c r="M1600" s="25"/>
      <c r="N1600" s="26"/>
    </row>
    <row r="1601" spans="1:16" s="21" customFormat="1">
      <c r="A1601" s="120" t="s">
        <v>6048</v>
      </c>
      <c r="B1601" s="74" t="s">
        <v>2243</v>
      </c>
      <c r="C1601" s="7" t="s">
        <v>4494</v>
      </c>
      <c r="D1601" s="7" t="s">
        <v>5426</v>
      </c>
      <c r="E1601" s="7" t="s">
        <v>5777</v>
      </c>
      <c r="F1601" s="8" t="s">
        <v>3950</v>
      </c>
      <c r="G1601" s="44" t="s">
        <v>6735</v>
      </c>
      <c r="H1601" s="17" t="s">
        <v>1780</v>
      </c>
      <c r="I1601" s="175" t="s">
        <v>6845</v>
      </c>
      <c r="J1601" s="8"/>
      <c r="K1601" s="258"/>
      <c r="L1601" s="259"/>
      <c r="M1601" s="25"/>
      <c r="N1601" s="26"/>
    </row>
    <row r="1602" spans="1:16" s="21" customFormat="1" ht="51.75">
      <c r="A1602" s="120" t="s">
        <v>6048</v>
      </c>
      <c r="B1602" s="74" t="s">
        <v>2279</v>
      </c>
      <c r="C1602" s="7" t="s">
        <v>4494</v>
      </c>
      <c r="D1602" s="7" t="s">
        <v>5237</v>
      </c>
      <c r="E1602" s="7" t="s">
        <v>2708</v>
      </c>
      <c r="F1602" s="8" t="s">
        <v>4628</v>
      </c>
      <c r="G1602" s="44" t="s">
        <v>4656</v>
      </c>
      <c r="H1602" s="8" t="s">
        <v>6305</v>
      </c>
      <c r="I1602" s="175" t="s">
        <v>6845</v>
      </c>
      <c r="J1602" s="30"/>
      <c r="K1602" s="258"/>
      <c r="L1602" s="259"/>
      <c r="M1602" s="234" t="s">
        <v>6304</v>
      </c>
      <c r="N1602" s="17"/>
      <c r="O1602" s="22"/>
      <c r="P1602" s="22"/>
    </row>
    <row r="1603" spans="1:16" s="512" customFormat="1">
      <c r="A1603" s="119" t="s">
        <v>6048</v>
      </c>
      <c r="B1603" s="507" t="s">
        <v>6658</v>
      </c>
      <c r="C1603" s="7" t="s">
        <v>4494</v>
      </c>
      <c r="D1603" s="7" t="s">
        <v>3905</v>
      </c>
      <c r="E1603" s="1" t="s">
        <v>7780</v>
      </c>
      <c r="F1603" s="512" t="s">
        <v>7779</v>
      </c>
      <c r="G1603" s="512" t="s">
        <v>7651</v>
      </c>
      <c r="H1603" s="501" t="s">
        <v>7781</v>
      </c>
      <c r="I1603" s="9"/>
      <c r="N1603" s="449"/>
    </row>
    <row r="1604" spans="1:16" s="22" customFormat="1" ht="29.25" customHeight="1">
      <c r="A1604" s="119" t="s">
        <v>6048</v>
      </c>
      <c r="B1604" s="74" t="s">
        <v>134</v>
      </c>
      <c r="C1604" s="7" t="s">
        <v>4494</v>
      </c>
      <c r="D1604" s="7" t="s">
        <v>3905</v>
      </c>
      <c r="E1604" s="7" t="s">
        <v>135</v>
      </c>
      <c r="F1604" s="8" t="s">
        <v>136</v>
      </c>
      <c r="G1604" s="44" t="s">
        <v>7649</v>
      </c>
      <c r="H1604" s="8" t="s">
        <v>5932</v>
      </c>
      <c r="I1604" s="175"/>
      <c r="J1604" s="30"/>
      <c r="K1604" s="258"/>
      <c r="L1604" s="259"/>
      <c r="M1604" s="35"/>
      <c r="N1604" s="26"/>
    </row>
    <row r="1605" spans="1:16" s="22" customFormat="1" ht="29.25" customHeight="1">
      <c r="A1605" s="119" t="s">
        <v>6048</v>
      </c>
      <c r="B1605" s="74" t="s">
        <v>4067</v>
      </c>
      <c r="C1605" s="7" t="s">
        <v>4494</v>
      </c>
      <c r="D1605" s="7" t="s">
        <v>3905</v>
      </c>
      <c r="E1605" s="7" t="s">
        <v>4068</v>
      </c>
      <c r="F1605" s="8" t="s">
        <v>4069</v>
      </c>
      <c r="G1605" s="44" t="s">
        <v>7651</v>
      </c>
      <c r="H1605" s="8" t="s">
        <v>4070</v>
      </c>
      <c r="I1605" s="175"/>
      <c r="J1605" s="30"/>
      <c r="K1605" s="258"/>
      <c r="L1605" s="259"/>
      <c r="M1605" s="35"/>
      <c r="N1605" s="26"/>
    </row>
    <row r="1606" spans="1:16" s="21" customFormat="1">
      <c r="A1606" s="120" t="s">
        <v>6048</v>
      </c>
      <c r="B1606" s="74" t="s">
        <v>2258</v>
      </c>
      <c r="C1606" s="7" t="s">
        <v>4494</v>
      </c>
      <c r="D1606" s="7" t="s">
        <v>5237</v>
      </c>
      <c r="E1606" s="7" t="s">
        <v>685</v>
      </c>
      <c r="F1606" s="8" t="s">
        <v>4088</v>
      </c>
      <c r="G1606" s="44" t="s">
        <v>7648</v>
      </c>
      <c r="H1606" s="8" t="s">
        <v>4089</v>
      </c>
      <c r="I1606" s="175" t="s">
        <v>6845</v>
      </c>
      <c r="J1606" s="8"/>
      <c r="K1606" s="258"/>
      <c r="L1606" s="259"/>
      <c r="M1606" s="25"/>
      <c r="N1606" s="26"/>
    </row>
    <row r="1607" spans="1:16" s="469" customFormat="1">
      <c r="A1607" s="119" t="s">
        <v>6048</v>
      </c>
      <c r="B1607" s="74" t="s">
        <v>1458</v>
      </c>
      <c r="C1607" s="7" t="s">
        <v>4494</v>
      </c>
      <c r="D1607" s="7" t="s">
        <v>7303</v>
      </c>
      <c r="E1607" s="79" t="s">
        <v>3908</v>
      </c>
      <c r="F1607" s="79" t="s">
        <v>3909</v>
      </c>
      <c r="G1607" s="79" t="s">
        <v>7648</v>
      </c>
      <c r="H1607" s="79" t="s">
        <v>1818</v>
      </c>
      <c r="I1607" s="414" t="s">
        <v>6845</v>
      </c>
      <c r="K1607" s="79" t="s">
        <v>5012</v>
      </c>
      <c r="L1607" s="469" t="s">
        <v>3910</v>
      </c>
      <c r="M1607" s="79" t="s">
        <v>5012</v>
      </c>
      <c r="N1607" s="469" t="s">
        <v>3910</v>
      </c>
    </row>
    <row r="1608" spans="1:16" s="21" customFormat="1">
      <c r="A1608" s="120" t="s">
        <v>6048</v>
      </c>
      <c r="B1608" s="74" t="s">
        <v>2280</v>
      </c>
      <c r="C1608" s="7" t="s">
        <v>4494</v>
      </c>
      <c r="D1608" s="7" t="s">
        <v>5237</v>
      </c>
      <c r="E1608" s="7" t="s">
        <v>3441</v>
      </c>
      <c r="F1608" s="8" t="s">
        <v>6306</v>
      </c>
      <c r="G1608" s="44" t="s">
        <v>4307</v>
      </c>
      <c r="H1608" s="8" t="s">
        <v>3900</v>
      </c>
      <c r="I1608" s="175"/>
      <c r="J1608" s="30"/>
      <c r="K1608" s="261"/>
      <c r="L1608" s="262"/>
      <c r="M1608" s="234" t="s">
        <v>5012</v>
      </c>
      <c r="N1608" s="263" t="s">
        <v>2133</v>
      </c>
    </row>
    <row r="1609" spans="1:16" s="21" customFormat="1">
      <c r="A1609" s="120" t="s">
        <v>6048</v>
      </c>
      <c r="B1609" s="74" t="s">
        <v>2281</v>
      </c>
      <c r="C1609" s="7" t="s">
        <v>4494</v>
      </c>
      <c r="D1609" s="7" t="s">
        <v>3901</v>
      </c>
      <c r="E1609" s="7" t="s">
        <v>3441</v>
      </c>
      <c r="F1609" s="8" t="s">
        <v>3902</v>
      </c>
      <c r="G1609" s="44" t="s">
        <v>6206</v>
      </c>
      <c r="H1609" s="8" t="s">
        <v>3903</v>
      </c>
      <c r="I1609" s="175"/>
      <c r="J1609" s="30"/>
      <c r="K1609" s="261"/>
      <c r="L1609" s="262"/>
      <c r="M1609" s="234" t="s">
        <v>5012</v>
      </c>
      <c r="N1609" s="263" t="s">
        <v>2134</v>
      </c>
    </row>
    <row r="1610" spans="1:16" s="21" customFormat="1">
      <c r="A1610" s="120" t="s">
        <v>6048</v>
      </c>
      <c r="B1610" s="74" t="s">
        <v>2249</v>
      </c>
      <c r="C1610" s="7" t="s">
        <v>4494</v>
      </c>
      <c r="D1610" s="7" t="s">
        <v>5237</v>
      </c>
      <c r="E1610" s="7" t="s">
        <v>3441</v>
      </c>
      <c r="F1610" s="8" t="s">
        <v>3442</v>
      </c>
      <c r="G1610" s="44" t="s">
        <v>7651</v>
      </c>
      <c r="H1610" s="8" t="s">
        <v>3904</v>
      </c>
      <c r="I1610" s="175"/>
      <c r="J1610" s="1"/>
      <c r="K1610" s="261"/>
      <c r="L1610" s="262"/>
      <c r="M1610" s="234" t="s">
        <v>5012</v>
      </c>
      <c r="N1610" s="263" t="s">
        <v>6615</v>
      </c>
    </row>
    <row r="1611" spans="1:16" s="21" customFormat="1">
      <c r="A1611" s="120" t="s">
        <v>6048</v>
      </c>
      <c r="B1611" s="74" t="s">
        <v>2282</v>
      </c>
      <c r="C1611" s="7" t="s">
        <v>4494</v>
      </c>
      <c r="D1611" s="7" t="s">
        <v>3905</v>
      </c>
      <c r="E1611" s="7" t="s">
        <v>3441</v>
      </c>
      <c r="F1611" s="8" t="s">
        <v>3906</v>
      </c>
      <c r="G1611" s="44" t="s">
        <v>7651</v>
      </c>
      <c r="H1611" s="8" t="s">
        <v>3067</v>
      </c>
      <c r="I1611" s="175" t="s">
        <v>6845</v>
      </c>
      <c r="J1611" s="30"/>
      <c r="K1611" s="261"/>
      <c r="L1611" s="262"/>
      <c r="M1611" s="234" t="s">
        <v>5012</v>
      </c>
      <c r="N1611" s="263" t="s">
        <v>2135</v>
      </c>
    </row>
    <row r="1612" spans="1:16" s="21" customFormat="1" ht="26.25">
      <c r="A1612" s="120" t="s">
        <v>6048</v>
      </c>
      <c r="B1612" s="74" t="s">
        <v>2269</v>
      </c>
      <c r="C1612" s="7" t="s">
        <v>4494</v>
      </c>
      <c r="D1612" s="7" t="s">
        <v>5237</v>
      </c>
      <c r="E1612" s="166" t="s">
        <v>426</v>
      </c>
      <c r="F1612" s="8" t="s">
        <v>427</v>
      </c>
      <c r="G1612" s="44" t="s">
        <v>7359</v>
      </c>
      <c r="H1612" s="8" t="s">
        <v>3730</v>
      </c>
      <c r="I1612" s="175" t="s">
        <v>6845</v>
      </c>
      <c r="J1612" s="8"/>
      <c r="K1612" s="258"/>
      <c r="L1612" s="259"/>
      <c r="M1612" s="25"/>
      <c r="N1612" s="26"/>
    </row>
    <row r="1613" spans="1:16" s="22" customFormat="1" ht="29.25" customHeight="1">
      <c r="A1613" s="119" t="s">
        <v>6048</v>
      </c>
      <c r="B1613" s="74" t="s">
        <v>5785</v>
      </c>
      <c r="C1613" s="7" t="s">
        <v>4494</v>
      </c>
      <c r="D1613" s="7" t="s">
        <v>3905</v>
      </c>
      <c r="E1613" s="7" t="s">
        <v>5783</v>
      </c>
      <c r="F1613" s="8" t="s">
        <v>6910</v>
      </c>
      <c r="G1613" s="44" t="s">
        <v>7359</v>
      </c>
      <c r="H1613" s="8" t="s">
        <v>5784</v>
      </c>
      <c r="I1613" s="175" t="s">
        <v>6845</v>
      </c>
      <c r="J1613" s="30"/>
      <c r="K1613" s="258"/>
      <c r="L1613" s="259"/>
      <c r="M1613" s="35"/>
      <c r="N1613" s="26"/>
    </row>
    <row r="1614" spans="1:16" s="21" customFormat="1" ht="19.5" customHeight="1">
      <c r="A1614" s="120" t="s">
        <v>6048</v>
      </c>
      <c r="B1614" s="74" t="s">
        <v>2228</v>
      </c>
      <c r="C1614" s="7" t="s">
        <v>4494</v>
      </c>
      <c r="D1614" s="7" t="s">
        <v>5426</v>
      </c>
      <c r="E1614" s="7" t="s">
        <v>7596</v>
      </c>
      <c r="F1614" s="8" t="s">
        <v>7597</v>
      </c>
      <c r="G1614" s="8" t="s">
        <v>6206</v>
      </c>
      <c r="H1614" s="8" t="s">
        <v>7598</v>
      </c>
      <c r="I1614" s="175" t="s">
        <v>6845</v>
      </c>
      <c r="J1614" s="8"/>
      <c r="K1614" s="258"/>
      <c r="L1614" s="259"/>
      <c r="M1614" s="25"/>
      <c r="N1614" s="26"/>
    </row>
    <row r="1615" spans="1:16" s="21" customFormat="1" ht="26.25">
      <c r="A1615" s="120" t="s">
        <v>6048</v>
      </c>
      <c r="B1615" s="74" t="s">
        <v>2268</v>
      </c>
      <c r="C1615" s="7" t="s">
        <v>4494</v>
      </c>
      <c r="D1615" s="7" t="s">
        <v>5237</v>
      </c>
      <c r="E1615" s="166" t="s">
        <v>424</v>
      </c>
      <c r="F1615" s="8" t="s">
        <v>425</v>
      </c>
      <c r="G1615" s="44" t="s">
        <v>7648</v>
      </c>
      <c r="H1615" s="8" t="s">
        <v>6750</v>
      </c>
      <c r="I1615" s="175" t="s">
        <v>6845</v>
      </c>
      <c r="J1615" s="30" t="s">
        <v>6195</v>
      </c>
      <c r="K1615" s="258"/>
      <c r="L1615" s="259"/>
      <c r="M1615" s="25"/>
      <c r="N1615" s="26"/>
    </row>
    <row r="1616" spans="1:16" s="20" customFormat="1">
      <c r="A1616" s="119" t="s">
        <v>6048</v>
      </c>
      <c r="B1616" s="74" t="s">
        <v>2336</v>
      </c>
      <c r="C1616" s="7" t="s">
        <v>4494</v>
      </c>
      <c r="D1616" s="7" t="s">
        <v>3905</v>
      </c>
      <c r="E1616" s="6" t="s">
        <v>2338</v>
      </c>
      <c r="F1616" s="1" t="s">
        <v>2337</v>
      </c>
      <c r="G1616" s="1" t="s">
        <v>4654</v>
      </c>
      <c r="H1616" s="1" t="s">
        <v>4272</v>
      </c>
      <c r="I1616" s="9"/>
      <c r="J1616" s="1"/>
      <c r="K1616" s="261"/>
      <c r="L1616" s="262"/>
      <c r="M1616" s="234"/>
      <c r="N1616" s="263" t="s">
        <v>2339</v>
      </c>
    </row>
    <row r="1617" spans="1:14" s="21" customFormat="1">
      <c r="A1617" s="120" t="s">
        <v>6048</v>
      </c>
      <c r="B1617" s="4" t="s">
        <v>5365</v>
      </c>
      <c r="C1617" s="7" t="s">
        <v>4494</v>
      </c>
      <c r="D1617" s="7" t="s">
        <v>5426</v>
      </c>
      <c r="E1617" s="7" t="s">
        <v>2905</v>
      </c>
      <c r="F1617" s="8" t="s">
        <v>2906</v>
      </c>
      <c r="G1617" s="8" t="s">
        <v>4665</v>
      </c>
      <c r="H1617" s="8"/>
      <c r="I1617" s="175"/>
      <c r="J1617" s="8"/>
      <c r="K1617" s="258" t="str">
        <f>LEFT(B1617,1)</f>
        <v>A</v>
      </c>
      <c r="L1617" s="259">
        <f>VALUE(MID(B1617,2,3))</f>
        <v>55</v>
      </c>
      <c r="M1617" s="25"/>
      <c r="N1617" s="26"/>
    </row>
    <row r="1618" spans="1:14" s="21" customFormat="1">
      <c r="A1618" s="120" t="s">
        <v>6048</v>
      </c>
      <c r="B1618" s="4" t="s">
        <v>5366</v>
      </c>
      <c r="C1618" s="7" t="s">
        <v>4494</v>
      </c>
      <c r="D1618" s="7" t="s">
        <v>5426</v>
      </c>
      <c r="E1618" s="7" t="s">
        <v>2907</v>
      </c>
      <c r="F1618" s="8" t="s">
        <v>2908</v>
      </c>
      <c r="G1618" s="8" t="s">
        <v>7651</v>
      </c>
      <c r="H1618" s="8" t="s">
        <v>2599</v>
      </c>
      <c r="I1618" s="9" t="s">
        <v>6845</v>
      </c>
      <c r="J1618" s="1"/>
      <c r="K1618" s="261" t="str">
        <f>LEFT(B1618,1)</f>
        <v>A</v>
      </c>
      <c r="L1618" s="262">
        <f>VALUE(MID(B1618,2,3))</f>
        <v>56</v>
      </c>
      <c r="M1618" s="35" t="s">
        <v>5012</v>
      </c>
      <c r="N1618" s="263" t="s">
        <v>1066</v>
      </c>
    </row>
    <row r="1619" spans="1:14" s="21" customFormat="1">
      <c r="A1619" s="120" t="s">
        <v>6048</v>
      </c>
      <c r="B1619" s="74" t="s">
        <v>2245</v>
      </c>
      <c r="C1619" s="7" t="s">
        <v>4494</v>
      </c>
      <c r="D1619" s="7" t="s">
        <v>5426</v>
      </c>
      <c r="E1619" s="7" t="s">
        <v>4151</v>
      </c>
      <c r="F1619" s="8" t="s">
        <v>3953</v>
      </c>
      <c r="G1619" s="44" t="s">
        <v>4307</v>
      </c>
      <c r="H1619" s="8" t="s">
        <v>3954</v>
      </c>
      <c r="I1619" s="175" t="s">
        <v>6845</v>
      </c>
      <c r="J1619" s="8"/>
      <c r="K1619" s="258"/>
      <c r="L1619" s="259"/>
      <c r="M1619" s="25"/>
      <c r="N1619" s="26"/>
    </row>
    <row r="1620" spans="1:14" s="20" customFormat="1" ht="26.25">
      <c r="A1620" s="119" t="s">
        <v>6048</v>
      </c>
      <c r="B1620" s="74" t="s">
        <v>7307</v>
      </c>
      <c r="C1620" s="7" t="s">
        <v>4494</v>
      </c>
      <c r="D1620" s="7" t="s">
        <v>7297</v>
      </c>
      <c r="E1620" s="6" t="s">
        <v>7310</v>
      </c>
      <c r="F1620" s="1" t="s">
        <v>7308</v>
      </c>
      <c r="G1620" s="1" t="s">
        <v>7648</v>
      </c>
      <c r="H1620" s="8" t="s">
        <v>4272</v>
      </c>
      <c r="I1620" s="9" t="s">
        <v>6845</v>
      </c>
      <c r="J1620" s="1"/>
      <c r="K1620" s="261"/>
      <c r="L1620" s="262"/>
      <c r="M1620" s="234"/>
      <c r="N1620" s="263" t="s">
        <v>7309</v>
      </c>
    </row>
    <row r="1621" spans="1:14" s="21" customFormat="1" ht="26.25">
      <c r="A1621" s="119" t="s">
        <v>6048</v>
      </c>
      <c r="B1621" s="4" t="s">
        <v>5367</v>
      </c>
      <c r="C1621" s="6" t="s">
        <v>4494</v>
      </c>
      <c r="D1621" s="6" t="s">
        <v>2949</v>
      </c>
      <c r="E1621" s="6" t="s">
        <v>6803</v>
      </c>
      <c r="F1621" s="1" t="s">
        <v>2909</v>
      </c>
      <c r="G1621" s="1" t="s">
        <v>4307</v>
      </c>
      <c r="H1621" s="8" t="s">
        <v>2297</v>
      </c>
      <c r="I1621" s="175"/>
      <c r="J1621" s="8"/>
      <c r="K1621" s="258" t="str">
        <f>LEFT(B1621,1)</f>
        <v>A</v>
      </c>
      <c r="L1621" s="259">
        <f>VALUE(MID(B1621,2,3))</f>
        <v>57</v>
      </c>
      <c r="M1621" s="25"/>
      <c r="N1621" s="26"/>
    </row>
    <row r="1622" spans="1:14" s="20" customFormat="1">
      <c r="A1622" s="119" t="s">
        <v>6048</v>
      </c>
      <c r="B1622" s="74" t="s">
        <v>7302</v>
      </c>
      <c r="C1622" s="7" t="s">
        <v>4494</v>
      </c>
      <c r="D1622" s="7" t="s">
        <v>7303</v>
      </c>
      <c r="E1622" s="6" t="s">
        <v>7304</v>
      </c>
      <c r="F1622" s="1" t="s">
        <v>7597</v>
      </c>
      <c r="G1622" s="1" t="s">
        <v>7359</v>
      </c>
      <c r="H1622" s="8" t="s">
        <v>7305</v>
      </c>
      <c r="I1622" s="9"/>
      <c r="J1622" s="1"/>
      <c r="K1622" s="261"/>
      <c r="L1622" s="262"/>
      <c r="M1622" s="234"/>
      <c r="N1622" s="263" t="s">
        <v>7306</v>
      </c>
    </row>
    <row r="1623" spans="1:14" s="20" customFormat="1" ht="26.25">
      <c r="A1623" s="119" t="s">
        <v>6048</v>
      </c>
      <c r="B1623" s="74" t="s">
        <v>4256</v>
      </c>
      <c r="C1623" s="7" t="s">
        <v>4494</v>
      </c>
      <c r="D1623" s="7" t="s">
        <v>7303</v>
      </c>
      <c r="E1623" s="6" t="s">
        <v>4257</v>
      </c>
      <c r="F1623" s="1" t="s">
        <v>4258</v>
      </c>
      <c r="G1623" s="1" t="s">
        <v>7648</v>
      </c>
      <c r="H1623" s="1" t="s">
        <v>4259</v>
      </c>
      <c r="I1623" s="9" t="s">
        <v>6845</v>
      </c>
      <c r="J1623" s="1"/>
      <c r="K1623" s="261"/>
      <c r="L1623" s="262"/>
      <c r="M1623" s="234"/>
      <c r="N1623" s="263"/>
    </row>
    <row r="1624" spans="1:14" s="21" customFormat="1" ht="55.5" customHeight="1">
      <c r="A1624" s="120" t="s">
        <v>6048</v>
      </c>
      <c r="B1624" s="74" t="s">
        <v>2284</v>
      </c>
      <c r="C1624" s="7" t="s">
        <v>6751</v>
      </c>
      <c r="D1624" s="7" t="s">
        <v>3905</v>
      </c>
      <c r="E1624" s="7" t="s">
        <v>2462</v>
      </c>
      <c r="F1624" s="8" t="s">
        <v>2463</v>
      </c>
      <c r="G1624" s="44" t="s">
        <v>6206</v>
      </c>
      <c r="H1624" s="8" t="s">
        <v>2465</v>
      </c>
      <c r="I1624" s="175" t="s">
        <v>2464</v>
      </c>
      <c r="J1624" s="8"/>
      <c r="K1624" s="258"/>
      <c r="L1624" s="259"/>
      <c r="M1624" s="25"/>
      <c r="N1624" s="26"/>
    </row>
    <row r="1625" spans="1:14" s="21" customFormat="1">
      <c r="A1625" s="120" t="s">
        <v>6048</v>
      </c>
      <c r="B1625" s="74" t="s">
        <v>2246</v>
      </c>
      <c r="C1625" s="7" t="s">
        <v>4494</v>
      </c>
      <c r="D1625" s="7" t="s">
        <v>5426</v>
      </c>
      <c r="E1625" s="7" t="s">
        <v>1781</v>
      </c>
      <c r="F1625" s="8" t="s">
        <v>7204</v>
      </c>
      <c r="G1625" s="44" t="s">
        <v>7648</v>
      </c>
      <c r="H1625" s="8" t="s">
        <v>2863</v>
      </c>
      <c r="I1625" s="175" t="s">
        <v>6845</v>
      </c>
      <c r="J1625" s="8"/>
      <c r="K1625" s="258"/>
      <c r="L1625" s="259"/>
      <c r="M1625" s="25"/>
      <c r="N1625" s="26"/>
    </row>
    <row r="1626" spans="1:14" s="22" customFormat="1" ht="29.25" customHeight="1">
      <c r="A1626" s="119" t="s">
        <v>6048</v>
      </c>
      <c r="B1626" s="74" t="s">
        <v>4063</v>
      </c>
      <c r="C1626" s="7" t="s">
        <v>4494</v>
      </c>
      <c r="D1626" s="7" t="s">
        <v>3905</v>
      </c>
      <c r="E1626" s="7" t="s">
        <v>4064</v>
      </c>
      <c r="F1626" s="8" t="s">
        <v>4065</v>
      </c>
      <c r="G1626" s="44" t="s">
        <v>7648</v>
      </c>
      <c r="H1626" s="8" t="s">
        <v>4066</v>
      </c>
      <c r="I1626" s="175"/>
      <c r="J1626" s="30"/>
      <c r="K1626" s="258"/>
      <c r="L1626" s="259"/>
      <c r="M1626" s="35"/>
      <c r="N1626" s="26"/>
    </row>
    <row r="1627" spans="1:14" s="21" customFormat="1">
      <c r="A1627" s="120" t="s">
        <v>6048</v>
      </c>
      <c r="B1627" s="4" t="s">
        <v>7389</v>
      </c>
      <c r="C1627" s="7" t="s">
        <v>4494</v>
      </c>
      <c r="D1627" s="7" t="s">
        <v>5426</v>
      </c>
      <c r="E1627" s="7" t="s">
        <v>5382</v>
      </c>
      <c r="F1627" s="8" t="s">
        <v>5383</v>
      </c>
      <c r="G1627" s="8" t="s">
        <v>7650</v>
      </c>
      <c r="H1627" s="8" t="s">
        <v>7354</v>
      </c>
      <c r="I1627" s="175"/>
      <c r="J1627" s="8"/>
      <c r="K1627" s="258" t="str">
        <f>LEFT(B1627,1)</f>
        <v>A</v>
      </c>
      <c r="L1627" s="259">
        <f>VALUE(MID(B1627,2,3))</f>
        <v>60</v>
      </c>
      <c r="M1627" s="25"/>
      <c r="N1627" s="26"/>
    </row>
    <row r="1628" spans="1:14" s="21" customFormat="1">
      <c r="A1628" s="120" t="s">
        <v>6048</v>
      </c>
      <c r="B1628" s="4" t="s">
        <v>7389</v>
      </c>
      <c r="C1628" s="7" t="s">
        <v>4494</v>
      </c>
      <c r="D1628" s="7" t="s">
        <v>5426</v>
      </c>
      <c r="E1628" s="7" t="s">
        <v>5384</v>
      </c>
      <c r="F1628" s="8" t="s">
        <v>5385</v>
      </c>
      <c r="G1628" s="8" t="s">
        <v>7650</v>
      </c>
      <c r="H1628" s="8" t="s">
        <v>7354</v>
      </c>
      <c r="I1628" s="9"/>
      <c r="J1628" s="1"/>
      <c r="K1628" s="261" t="str">
        <f>LEFT(B1628,1)</f>
        <v>A</v>
      </c>
      <c r="L1628" s="262">
        <f>VALUE(MID(B1628,2,3))</f>
        <v>60</v>
      </c>
      <c r="M1628" s="35" t="s">
        <v>5012</v>
      </c>
      <c r="N1628" s="263" t="s">
        <v>1067</v>
      </c>
    </row>
    <row r="1629" spans="1:14" s="21" customFormat="1">
      <c r="A1629" s="120" t="s">
        <v>6048</v>
      </c>
      <c r="B1629" s="4" t="s">
        <v>7389</v>
      </c>
      <c r="C1629" s="7" t="s">
        <v>4494</v>
      </c>
      <c r="D1629" s="7" t="s">
        <v>5426</v>
      </c>
      <c r="E1629" s="7" t="s">
        <v>3488</v>
      </c>
      <c r="F1629" s="8" t="s">
        <v>7390</v>
      </c>
      <c r="G1629" s="8" t="s">
        <v>7650</v>
      </c>
      <c r="H1629" s="8" t="s">
        <v>4607</v>
      </c>
      <c r="I1629" s="175"/>
      <c r="J1629" s="8"/>
      <c r="K1629" s="258" t="str">
        <f t="shared" ref="K1629:K1679" si="10">LEFT(B1629,1)</f>
        <v>A</v>
      </c>
      <c r="L1629" s="259">
        <f t="shared" ref="L1629:L1679" si="11">VALUE(MID(B1629,2,3))</f>
        <v>60</v>
      </c>
      <c r="M1629" s="25"/>
      <c r="N1629" s="26"/>
    </row>
    <row r="1630" spans="1:14" s="21" customFormat="1" ht="26.25">
      <c r="A1630" s="120" t="s">
        <v>6048</v>
      </c>
      <c r="B1630" s="4" t="s">
        <v>7389</v>
      </c>
      <c r="C1630" s="7" t="s">
        <v>4494</v>
      </c>
      <c r="D1630" s="7" t="s">
        <v>5426</v>
      </c>
      <c r="E1630" s="7" t="s">
        <v>3488</v>
      </c>
      <c r="F1630" s="8" t="s">
        <v>5380</v>
      </c>
      <c r="G1630" s="8" t="s">
        <v>7650</v>
      </c>
      <c r="H1630" s="8" t="s">
        <v>7354</v>
      </c>
      <c r="I1630" s="175"/>
      <c r="J1630" s="8"/>
      <c r="K1630" s="258" t="str">
        <f t="shared" si="10"/>
        <v>A</v>
      </c>
      <c r="L1630" s="259">
        <f t="shared" si="11"/>
        <v>60</v>
      </c>
      <c r="M1630" s="25"/>
      <c r="N1630" s="26"/>
    </row>
    <row r="1631" spans="1:14" s="21" customFormat="1">
      <c r="A1631" s="120" t="s">
        <v>6048</v>
      </c>
      <c r="B1631" s="4" t="s">
        <v>7389</v>
      </c>
      <c r="C1631" s="7" t="s">
        <v>4494</v>
      </c>
      <c r="D1631" s="7" t="s">
        <v>5426</v>
      </c>
      <c r="E1631" s="7" t="s">
        <v>3488</v>
      </c>
      <c r="F1631" s="8" t="s">
        <v>5381</v>
      </c>
      <c r="G1631" s="8" t="s">
        <v>7650</v>
      </c>
      <c r="H1631" s="8" t="s">
        <v>7354</v>
      </c>
      <c r="I1631" s="175"/>
      <c r="J1631" s="8"/>
      <c r="K1631" s="258" t="str">
        <f t="shared" si="10"/>
        <v>A</v>
      </c>
      <c r="L1631" s="259">
        <f t="shared" si="11"/>
        <v>60</v>
      </c>
      <c r="M1631" s="25"/>
      <c r="N1631" s="26"/>
    </row>
    <row r="1632" spans="1:14" s="21" customFormat="1">
      <c r="A1632" s="120" t="s">
        <v>6048</v>
      </c>
      <c r="B1632" s="4" t="s">
        <v>7389</v>
      </c>
      <c r="C1632" s="7" t="s">
        <v>4494</v>
      </c>
      <c r="D1632" s="7" t="s">
        <v>5426</v>
      </c>
      <c r="E1632" s="7" t="s">
        <v>4706</v>
      </c>
      <c r="F1632" s="8" t="s">
        <v>2908</v>
      </c>
      <c r="G1632" s="8" t="s">
        <v>7650</v>
      </c>
      <c r="H1632" s="8" t="s">
        <v>7354</v>
      </c>
      <c r="I1632" s="175"/>
      <c r="J1632" s="8"/>
      <c r="K1632" s="258" t="str">
        <f t="shared" si="10"/>
        <v>A</v>
      </c>
      <c r="L1632" s="259">
        <f t="shared" si="11"/>
        <v>60</v>
      </c>
      <c r="M1632" s="25"/>
      <c r="N1632" s="26"/>
    </row>
    <row r="1633" spans="1:14" s="21" customFormat="1">
      <c r="A1633" s="120" t="s">
        <v>6048</v>
      </c>
      <c r="B1633" s="4" t="s">
        <v>7389</v>
      </c>
      <c r="C1633" s="7" t="s">
        <v>4494</v>
      </c>
      <c r="D1633" s="7" t="s">
        <v>5426</v>
      </c>
      <c r="E1633" s="7" t="s">
        <v>5390</v>
      </c>
      <c r="F1633" s="8" t="s">
        <v>5391</v>
      </c>
      <c r="G1633" s="8" t="s">
        <v>7650</v>
      </c>
      <c r="H1633" s="1" t="s">
        <v>7354</v>
      </c>
      <c r="I1633" s="9"/>
      <c r="J1633" s="1"/>
      <c r="K1633" s="261" t="str">
        <f>LEFT(B1633,1)</f>
        <v>A</v>
      </c>
      <c r="L1633" s="262">
        <f>VALUE(MID(B1633,2,3))</f>
        <v>60</v>
      </c>
      <c r="M1633" s="35" t="s">
        <v>5012</v>
      </c>
      <c r="N1633" s="263" t="s">
        <v>3306</v>
      </c>
    </row>
    <row r="1634" spans="1:14" s="21" customFormat="1">
      <c r="A1634" s="120" t="s">
        <v>6048</v>
      </c>
      <c r="B1634" s="4" t="s">
        <v>7389</v>
      </c>
      <c r="C1634" s="7" t="s">
        <v>4494</v>
      </c>
      <c r="D1634" s="7" t="s">
        <v>5426</v>
      </c>
      <c r="E1634" s="7" t="s">
        <v>5390</v>
      </c>
      <c r="F1634" s="8" t="s">
        <v>4705</v>
      </c>
      <c r="G1634" s="8" t="s">
        <v>7650</v>
      </c>
      <c r="H1634" s="8" t="s">
        <v>7354</v>
      </c>
      <c r="I1634" s="175"/>
      <c r="J1634" s="8"/>
      <c r="K1634" s="258" t="str">
        <f t="shared" si="10"/>
        <v>A</v>
      </c>
      <c r="L1634" s="259">
        <f t="shared" si="11"/>
        <v>60</v>
      </c>
      <c r="M1634" s="25"/>
      <c r="N1634" s="26"/>
    </row>
    <row r="1635" spans="1:14" s="21" customFormat="1">
      <c r="A1635" s="120" t="s">
        <v>6048</v>
      </c>
      <c r="B1635" s="4" t="s">
        <v>7389</v>
      </c>
      <c r="C1635" s="7" t="s">
        <v>4494</v>
      </c>
      <c r="D1635" s="7" t="s">
        <v>5426</v>
      </c>
      <c r="E1635" s="7" t="s">
        <v>4707</v>
      </c>
      <c r="F1635" s="8" t="s">
        <v>2908</v>
      </c>
      <c r="G1635" s="8" t="s">
        <v>7650</v>
      </c>
      <c r="H1635" s="8" t="s">
        <v>7354</v>
      </c>
      <c r="I1635" s="175"/>
      <c r="J1635" s="8"/>
      <c r="K1635" s="258" t="str">
        <f t="shared" si="10"/>
        <v>A</v>
      </c>
      <c r="L1635" s="259">
        <f t="shared" si="11"/>
        <v>60</v>
      </c>
      <c r="M1635" s="25"/>
      <c r="N1635" s="26"/>
    </row>
    <row r="1636" spans="1:14" s="21" customFormat="1">
      <c r="A1636" s="120" t="s">
        <v>6048</v>
      </c>
      <c r="B1636" s="4" t="s">
        <v>7389</v>
      </c>
      <c r="C1636" s="7" t="s">
        <v>4494</v>
      </c>
      <c r="D1636" s="7" t="s">
        <v>6869</v>
      </c>
      <c r="E1636" s="7" t="s">
        <v>4708</v>
      </c>
      <c r="F1636" s="8" t="s">
        <v>6028</v>
      </c>
      <c r="G1636" s="8" t="s">
        <v>7650</v>
      </c>
      <c r="H1636" s="8" t="s">
        <v>7354</v>
      </c>
      <c r="I1636" s="175"/>
      <c r="J1636" s="8"/>
      <c r="K1636" s="258" t="str">
        <f t="shared" si="10"/>
        <v>A</v>
      </c>
      <c r="L1636" s="259">
        <f t="shared" si="11"/>
        <v>60</v>
      </c>
      <c r="M1636" s="234" t="s">
        <v>5012</v>
      </c>
      <c r="N1636" s="26" t="s">
        <v>5740</v>
      </c>
    </row>
    <row r="1637" spans="1:14" s="21" customFormat="1">
      <c r="A1637" s="120" t="s">
        <v>6048</v>
      </c>
      <c r="B1637" s="4" t="s">
        <v>7389</v>
      </c>
      <c r="C1637" s="7" t="s">
        <v>4494</v>
      </c>
      <c r="D1637" s="7" t="s">
        <v>5426</v>
      </c>
      <c r="E1637" s="7" t="s">
        <v>5070</v>
      </c>
      <c r="F1637" s="8" t="s">
        <v>2908</v>
      </c>
      <c r="G1637" s="8" t="s">
        <v>7650</v>
      </c>
      <c r="H1637" s="8" t="s">
        <v>7354</v>
      </c>
      <c r="I1637" s="8"/>
      <c r="J1637" s="8"/>
      <c r="K1637" s="258" t="str">
        <f t="shared" si="10"/>
        <v>A</v>
      </c>
      <c r="L1637" s="259">
        <f t="shared" si="11"/>
        <v>60</v>
      </c>
      <c r="M1637" s="25"/>
      <c r="N1637" s="26"/>
    </row>
    <row r="1638" spans="1:14" s="21" customFormat="1" ht="18.75" customHeight="1">
      <c r="A1638" s="120" t="s">
        <v>6048</v>
      </c>
      <c r="B1638" s="4" t="s">
        <v>7389</v>
      </c>
      <c r="C1638" s="7" t="s">
        <v>4494</v>
      </c>
      <c r="D1638" s="7" t="s">
        <v>5426</v>
      </c>
      <c r="E1638" s="7" t="s">
        <v>5070</v>
      </c>
      <c r="F1638" s="8" t="s">
        <v>5391</v>
      </c>
      <c r="G1638" s="8" t="s">
        <v>7650</v>
      </c>
      <c r="H1638" s="8" t="s">
        <v>7354</v>
      </c>
      <c r="I1638" s="8"/>
      <c r="J1638" s="8"/>
      <c r="K1638" s="258" t="str">
        <f t="shared" si="10"/>
        <v>A</v>
      </c>
      <c r="L1638" s="259">
        <f t="shared" si="11"/>
        <v>60</v>
      </c>
      <c r="M1638" s="25"/>
      <c r="N1638" s="26"/>
    </row>
    <row r="1639" spans="1:14" s="21" customFormat="1" ht="18.75" customHeight="1">
      <c r="A1639" s="120" t="s">
        <v>6048</v>
      </c>
      <c r="B1639" s="4" t="s">
        <v>7389</v>
      </c>
      <c r="C1639" s="7" t="s">
        <v>4494</v>
      </c>
      <c r="D1639" s="7" t="s">
        <v>5426</v>
      </c>
      <c r="E1639" s="7" t="s">
        <v>5070</v>
      </c>
      <c r="F1639" s="8" t="s">
        <v>4709</v>
      </c>
      <c r="G1639" s="8" t="s">
        <v>7650</v>
      </c>
      <c r="H1639" s="8" t="s">
        <v>7354</v>
      </c>
      <c r="I1639" s="8"/>
      <c r="J1639" s="8"/>
      <c r="K1639" s="258" t="str">
        <f t="shared" si="10"/>
        <v>A</v>
      </c>
      <c r="L1639" s="259">
        <f t="shared" si="11"/>
        <v>60</v>
      </c>
      <c r="M1639" s="25"/>
      <c r="N1639" s="26"/>
    </row>
    <row r="1640" spans="1:14" s="21" customFormat="1" ht="18.75" customHeight="1">
      <c r="A1640" s="120" t="s">
        <v>6048</v>
      </c>
      <c r="B1640" s="4" t="s">
        <v>7389</v>
      </c>
      <c r="C1640" s="7" t="s">
        <v>4494</v>
      </c>
      <c r="D1640" s="7" t="s">
        <v>5426</v>
      </c>
      <c r="E1640" s="7" t="s">
        <v>7116</v>
      </c>
      <c r="F1640" s="8" t="s">
        <v>7117</v>
      </c>
      <c r="G1640" s="8" t="s">
        <v>7650</v>
      </c>
      <c r="H1640" s="8" t="s">
        <v>7354</v>
      </c>
      <c r="I1640" s="8"/>
      <c r="J1640" s="8"/>
      <c r="K1640" s="258" t="str">
        <f t="shared" si="10"/>
        <v>A</v>
      </c>
      <c r="L1640" s="259">
        <f t="shared" si="11"/>
        <v>60</v>
      </c>
      <c r="M1640" s="25"/>
      <c r="N1640" s="26"/>
    </row>
    <row r="1641" spans="1:14" s="21" customFormat="1" ht="18.75" customHeight="1">
      <c r="A1641" s="120" t="s">
        <v>6048</v>
      </c>
      <c r="B1641" s="4" t="s">
        <v>7389</v>
      </c>
      <c r="C1641" s="7" t="s">
        <v>4494</v>
      </c>
      <c r="D1641" s="7" t="s">
        <v>5426</v>
      </c>
      <c r="E1641" s="7" t="s">
        <v>7118</v>
      </c>
      <c r="F1641" s="8" t="s">
        <v>7119</v>
      </c>
      <c r="G1641" s="8" t="s">
        <v>7650</v>
      </c>
      <c r="H1641" s="8" t="s">
        <v>7354</v>
      </c>
      <c r="I1641" s="8"/>
      <c r="J1641" s="8"/>
      <c r="K1641" s="258" t="str">
        <f t="shared" si="10"/>
        <v>A</v>
      </c>
      <c r="L1641" s="259">
        <f t="shared" si="11"/>
        <v>60</v>
      </c>
      <c r="M1641" s="25"/>
      <c r="N1641" s="26"/>
    </row>
    <row r="1642" spans="1:14" s="21" customFormat="1">
      <c r="A1642" s="120" t="s">
        <v>6048</v>
      </c>
      <c r="B1642" s="4" t="s">
        <v>7389</v>
      </c>
      <c r="C1642" s="7" t="s">
        <v>4494</v>
      </c>
      <c r="D1642" s="7" t="s">
        <v>5426</v>
      </c>
      <c r="E1642" s="7" t="s">
        <v>5089</v>
      </c>
      <c r="F1642" s="8" t="s">
        <v>7120</v>
      </c>
      <c r="G1642" s="8" t="s">
        <v>7650</v>
      </c>
      <c r="H1642" s="8" t="s">
        <v>7354</v>
      </c>
      <c r="I1642" s="8"/>
      <c r="J1642" s="8"/>
      <c r="K1642" s="258" t="str">
        <f t="shared" si="10"/>
        <v>A</v>
      </c>
      <c r="L1642" s="259">
        <f t="shared" si="11"/>
        <v>60</v>
      </c>
      <c r="M1642" s="25"/>
      <c r="N1642" s="26"/>
    </row>
    <row r="1643" spans="1:14" s="21" customFormat="1">
      <c r="A1643" s="120" t="s">
        <v>6048</v>
      </c>
      <c r="B1643" s="4" t="s">
        <v>7389</v>
      </c>
      <c r="C1643" s="7" t="s">
        <v>4494</v>
      </c>
      <c r="D1643" s="7" t="s">
        <v>5426</v>
      </c>
      <c r="E1643" s="7" t="s">
        <v>5089</v>
      </c>
      <c r="F1643" s="8" t="s">
        <v>7121</v>
      </c>
      <c r="G1643" s="8" t="s">
        <v>7650</v>
      </c>
      <c r="H1643" s="8" t="s">
        <v>7354</v>
      </c>
      <c r="I1643" s="8"/>
      <c r="J1643" s="8"/>
      <c r="K1643" s="258" t="str">
        <f t="shared" si="10"/>
        <v>A</v>
      </c>
      <c r="L1643" s="259">
        <f t="shared" si="11"/>
        <v>60</v>
      </c>
      <c r="M1643" s="25"/>
      <c r="N1643" s="26"/>
    </row>
    <row r="1644" spans="1:14" s="21" customFormat="1">
      <c r="A1644" s="120" t="s">
        <v>6048</v>
      </c>
      <c r="B1644" s="4" t="s">
        <v>7389</v>
      </c>
      <c r="C1644" s="7" t="s">
        <v>4494</v>
      </c>
      <c r="D1644" s="7" t="s">
        <v>5426</v>
      </c>
      <c r="E1644" s="7" t="s">
        <v>7122</v>
      </c>
      <c r="F1644" s="8" t="s">
        <v>2908</v>
      </c>
      <c r="G1644" s="8" t="s">
        <v>7650</v>
      </c>
      <c r="H1644" s="8" t="s">
        <v>7354</v>
      </c>
      <c r="I1644" s="8"/>
      <c r="J1644" s="8"/>
      <c r="K1644" s="258" t="str">
        <f t="shared" si="10"/>
        <v>A</v>
      </c>
      <c r="L1644" s="259">
        <f t="shared" si="11"/>
        <v>60</v>
      </c>
      <c r="M1644" s="25"/>
      <c r="N1644" s="26"/>
    </row>
    <row r="1645" spans="1:14" s="21" customFormat="1">
      <c r="A1645" s="120" t="s">
        <v>6048</v>
      </c>
      <c r="B1645" s="4" t="s">
        <v>7389</v>
      </c>
      <c r="C1645" s="7" t="s">
        <v>4494</v>
      </c>
      <c r="D1645" s="7" t="s">
        <v>5426</v>
      </c>
      <c r="E1645" s="7" t="s">
        <v>7123</v>
      </c>
      <c r="F1645" s="8" t="s">
        <v>2569</v>
      </c>
      <c r="G1645" s="8" t="s">
        <v>7650</v>
      </c>
      <c r="H1645" s="8" t="s">
        <v>7354</v>
      </c>
      <c r="I1645" s="8"/>
      <c r="J1645" s="8"/>
      <c r="K1645" s="258" t="str">
        <f t="shared" si="10"/>
        <v>A</v>
      </c>
      <c r="L1645" s="259">
        <f t="shared" si="11"/>
        <v>60</v>
      </c>
      <c r="M1645" s="25"/>
      <c r="N1645" s="26"/>
    </row>
    <row r="1646" spans="1:14" s="21" customFormat="1">
      <c r="A1646" s="120" t="s">
        <v>6048</v>
      </c>
      <c r="B1646" s="4" t="s">
        <v>7389</v>
      </c>
      <c r="C1646" s="7" t="s">
        <v>4494</v>
      </c>
      <c r="D1646" s="7" t="s">
        <v>5426</v>
      </c>
      <c r="E1646" s="7" t="s">
        <v>7124</v>
      </c>
      <c r="F1646" s="8" t="s">
        <v>4123</v>
      </c>
      <c r="G1646" s="8" t="s">
        <v>7650</v>
      </c>
      <c r="H1646" s="8" t="s">
        <v>7354</v>
      </c>
      <c r="I1646" s="8"/>
      <c r="J1646" s="8"/>
      <c r="K1646" s="258" t="str">
        <f t="shared" si="10"/>
        <v>A</v>
      </c>
      <c r="L1646" s="259">
        <f t="shared" si="11"/>
        <v>60</v>
      </c>
      <c r="M1646" s="25"/>
      <c r="N1646" s="26"/>
    </row>
    <row r="1647" spans="1:14" s="21" customFormat="1">
      <c r="A1647" s="120" t="s">
        <v>6048</v>
      </c>
      <c r="B1647" s="4" t="s">
        <v>7389</v>
      </c>
      <c r="C1647" s="7" t="s">
        <v>4494</v>
      </c>
      <c r="D1647" s="7" t="s">
        <v>5426</v>
      </c>
      <c r="E1647" s="7" t="s">
        <v>7125</v>
      </c>
      <c r="F1647" s="8" t="s">
        <v>7352</v>
      </c>
      <c r="G1647" s="8" t="s">
        <v>7650</v>
      </c>
      <c r="H1647" s="8" t="s">
        <v>7354</v>
      </c>
      <c r="I1647" s="8"/>
      <c r="J1647" s="8"/>
      <c r="K1647" s="258" t="str">
        <f t="shared" si="10"/>
        <v>A</v>
      </c>
      <c r="L1647" s="259">
        <f t="shared" si="11"/>
        <v>60</v>
      </c>
      <c r="M1647" s="25"/>
      <c r="N1647" s="26"/>
    </row>
    <row r="1648" spans="1:14" s="22" customFormat="1">
      <c r="A1648" s="120" t="s">
        <v>6048</v>
      </c>
      <c r="B1648" s="4" t="s">
        <v>7389</v>
      </c>
      <c r="C1648" s="7" t="s">
        <v>4494</v>
      </c>
      <c r="D1648" s="7" t="s">
        <v>5426</v>
      </c>
      <c r="E1648" s="7" t="s">
        <v>2907</v>
      </c>
      <c r="F1648" s="8" t="s">
        <v>2908</v>
      </c>
      <c r="G1648" s="8" t="s">
        <v>7650</v>
      </c>
      <c r="H1648" s="8" t="s">
        <v>4608</v>
      </c>
      <c r="I1648" s="8"/>
      <c r="J1648" s="8"/>
      <c r="K1648" s="258" t="str">
        <f t="shared" si="10"/>
        <v>A</v>
      </c>
      <c r="L1648" s="259">
        <f t="shared" si="11"/>
        <v>60</v>
      </c>
      <c r="M1648" s="35"/>
      <c r="N1648" s="17"/>
    </row>
    <row r="1649" spans="1:14" s="22" customFormat="1">
      <c r="A1649" s="120" t="s">
        <v>6048</v>
      </c>
      <c r="B1649" s="4" t="s">
        <v>6851</v>
      </c>
      <c r="C1649" s="7" t="s">
        <v>4494</v>
      </c>
      <c r="D1649" s="7" t="s">
        <v>5426</v>
      </c>
      <c r="E1649" s="7" t="s">
        <v>6852</v>
      </c>
      <c r="F1649" s="8" t="s">
        <v>524</v>
      </c>
      <c r="G1649" s="8" t="s">
        <v>7650</v>
      </c>
      <c r="H1649" s="8" t="s">
        <v>7201</v>
      </c>
      <c r="I1649" s="175" t="s">
        <v>6845</v>
      </c>
      <c r="J1649" s="8"/>
      <c r="K1649" s="258" t="str">
        <f t="shared" si="10"/>
        <v>A</v>
      </c>
      <c r="L1649" s="259">
        <f t="shared" si="11"/>
        <v>61</v>
      </c>
      <c r="M1649" s="35"/>
      <c r="N1649" s="17"/>
    </row>
    <row r="1650" spans="1:14" s="22" customFormat="1" ht="18.75" customHeight="1">
      <c r="A1650" s="120" t="s">
        <v>6048</v>
      </c>
      <c r="B1650" s="4" t="s">
        <v>6853</v>
      </c>
      <c r="C1650" s="7" t="s">
        <v>4494</v>
      </c>
      <c r="D1650" s="7" t="s">
        <v>6854</v>
      </c>
      <c r="E1650" s="7" t="s">
        <v>6855</v>
      </c>
      <c r="F1650" s="8" t="s">
        <v>4571</v>
      </c>
      <c r="G1650" s="8" t="s">
        <v>4671</v>
      </c>
      <c r="H1650" s="8"/>
      <c r="I1650" s="175"/>
      <c r="J1650" s="8"/>
      <c r="K1650" s="258" t="str">
        <f t="shared" si="10"/>
        <v>A</v>
      </c>
      <c r="L1650" s="259">
        <f t="shared" si="11"/>
        <v>62</v>
      </c>
      <c r="M1650" s="35"/>
      <c r="N1650" s="17"/>
    </row>
    <row r="1651" spans="1:14" s="22" customFormat="1">
      <c r="A1651" s="119" t="s">
        <v>6048</v>
      </c>
      <c r="B1651" s="4" t="s">
        <v>2533</v>
      </c>
      <c r="C1651" s="6" t="s">
        <v>4494</v>
      </c>
      <c r="D1651" s="6" t="s">
        <v>5426</v>
      </c>
      <c r="E1651" s="6" t="s">
        <v>2428</v>
      </c>
      <c r="F1651" s="1" t="s">
        <v>2908</v>
      </c>
      <c r="G1651" s="1" t="s">
        <v>3176</v>
      </c>
      <c r="H1651" s="1" t="s">
        <v>7201</v>
      </c>
      <c r="I1651" s="56" t="s">
        <v>7506</v>
      </c>
      <c r="J1651" s="1"/>
      <c r="K1651" s="258" t="str">
        <f t="shared" si="10"/>
        <v>A</v>
      </c>
      <c r="L1651" s="259">
        <f t="shared" si="11"/>
        <v>63</v>
      </c>
      <c r="M1651" s="35"/>
      <c r="N1651" s="17"/>
    </row>
    <row r="1652" spans="1:14" s="22" customFormat="1">
      <c r="A1652" s="120" t="s">
        <v>6048</v>
      </c>
      <c r="B1652" s="4" t="s">
        <v>5158</v>
      </c>
      <c r="C1652" s="7" t="s">
        <v>4494</v>
      </c>
      <c r="D1652" s="7" t="s">
        <v>5426</v>
      </c>
      <c r="E1652" s="7" t="s">
        <v>2534</v>
      </c>
      <c r="F1652" s="8" t="s">
        <v>5157</v>
      </c>
      <c r="G1652" s="8"/>
      <c r="H1652" s="8" t="s">
        <v>7201</v>
      </c>
      <c r="I1652" s="175" t="s">
        <v>6845</v>
      </c>
      <c r="J1652" s="8"/>
      <c r="K1652" s="258" t="str">
        <f t="shared" si="10"/>
        <v>A</v>
      </c>
      <c r="L1652" s="259">
        <f t="shared" si="11"/>
        <v>64</v>
      </c>
      <c r="M1652" s="35"/>
      <c r="N1652" s="17"/>
    </row>
    <row r="1653" spans="1:14" s="22" customFormat="1">
      <c r="A1653" s="120" t="s">
        <v>6048</v>
      </c>
      <c r="B1653" s="4" t="s">
        <v>5159</v>
      </c>
      <c r="C1653" s="7" t="s">
        <v>4494</v>
      </c>
      <c r="D1653" s="7" t="s">
        <v>5426</v>
      </c>
      <c r="E1653" s="7" t="s">
        <v>4796</v>
      </c>
      <c r="F1653" s="8" t="s">
        <v>5160</v>
      </c>
      <c r="G1653" s="8"/>
      <c r="H1653" s="8"/>
      <c r="I1653" s="175" t="s">
        <v>6845</v>
      </c>
      <c r="J1653" s="8"/>
      <c r="K1653" s="258" t="str">
        <f t="shared" si="10"/>
        <v>A</v>
      </c>
      <c r="L1653" s="259">
        <f t="shared" si="11"/>
        <v>65</v>
      </c>
      <c r="M1653" s="35"/>
      <c r="N1653" s="17"/>
    </row>
    <row r="1654" spans="1:14" s="22" customFormat="1" ht="17.25" customHeight="1">
      <c r="A1654" s="120" t="s">
        <v>6048</v>
      </c>
      <c r="B1654" s="4" t="s">
        <v>5161</v>
      </c>
      <c r="C1654" s="7" t="s">
        <v>4494</v>
      </c>
      <c r="D1654" s="7" t="s">
        <v>5426</v>
      </c>
      <c r="E1654" s="7" t="s">
        <v>5162</v>
      </c>
      <c r="F1654" s="8" t="s">
        <v>2108</v>
      </c>
      <c r="G1654" s="8"/>
      <c r="H1654" s="8" t="s">
        <v>7201</v>
      </c>
      <c r="I1654" s="175" t="s">
        <v>6845</v>
      </c>
      <c r="J1654" s="8" t="s">
        <v>2109</v>
      </c>
      <c r="K1654" s="258" t="str">
        <f t="shared" si="10"/>
        <v>A</v>
      </c>
      <c r="L1654" s="259">
        <f t="shared" si="11"/>
        <v>66</v>
      </c>
      <c r="M1654" s="35"/>
      <c r="N1654" s="17"/>
    </row>
    <row r="1655" spans="1:14" s="22" customFormat="1">
      <c r="A1655" s="119" t="s">
        <v>6048</v>
      </c>
      <c r="B1655" s="4" t="s">
        <v>540</v>
      </c>
      <c r="C1655" s="6" t="s">
        <v>4494</v>
      </c>
      <c r="D1655" s="6" t="s">
        <v>5426</v>
      </c>
      <c r="E1655" s="6" t="s">
        <v>3843</v>
      </c>
      <c r="F1655" s="1" t="s">
        <v>541</v>
      </c>
      <c r="G1655" s="1" t="s">
        <v>7648</v>
      </c>
      <c r="H1655" s="1" t="s">
        <v>595</v>
      </c>
      <c r="I1655" s="175" t="s">
        <v>6845</v>
      </c>
      <c r="J1655" s="8"/>
      <c r="K1655" s="258" t="str">
        <f t="shared" si="10"/>
        <v>A</v>
      </c>
      <c r="L1655" s="259">
        <f t="shared" si="11"/>
        <v>67</v>
      </c>
      <c r="M1655" s="35"/>
      <c r="N1655" s="17"/>
    </row>
    <row r="1656" spans="1:14" s="22" customFormat="1">
      <c r="A1656" s="120" t="s">
        <v>6048</v>
      </c>
      <c r="B1656" s="4" t="s">
        <v>6221</v>
      </c>
      <c r="C1656" s="7" t="s">
        <v>4494</v>
      </c>
      <c r="D1656" s="7" t="s">
        <v>5426</v>
      </c>
      <c r="E1656" s="7" t="s">
        <v>6222</v>
      </c>
      <c r="F1656" s="8" t="s">
        <v>6223</v>
      </c>
      <c r="G1656" s="8"/>
      <c r="H1656" s="8"/>
      <c r="I1656" s="175" t="s">
        <v>6845</v>
      </c>
      <c r="J1656" s="8"/>
      <c r="K1656" s="258" t="str">
        <f t="shared" si="10"/>
        <v>A</v>
      </c>
      <c r="L1656" s="259">
        <f t="shared" si="11"/>
        <v>68</v>
      </c>
      <c r="M1656" s="35"/>
      <c r="N1656" s="17"/>
    </row>
    <row r="1657" spans="1:14" s="22" customFormat="1">
      <c r="A1657" s="120" t="s">
        <v>6048</v>
      </c>
      <c r="B1657" s="4" t="s">
        <v>6241</v>
      </c>
      <c r="C1657" s="7" t="s">
        <v>4494</v>
      </c>
      <c r="D1657" s="7" t="s">
        <v>5426</v>
      </c>
      <c r="E1657" s="7" t="s">
        <v>6242</v>
      </c>
      <c r="F1657" s="8" t="s">
        <v>4055</v>
      </c>
      <c r="G1657" s="8"/>
      <c r="H1657" s="8"/>
      <c r="I1657" s="175" t="s">
        <v>6845</v>
      </c>
      <c r="J1657" s="8"/>
      <c r="K1657" s="258" t="str">
        <f t="shared" si="10"/>
        <v>A</v>
      </c>
      <c r="L1657" s="259">
        <f t="shared" si="11"/>
        <v>69</v>
      </c>
      <c r="M1657" s="35"/>
      <c r="N1657" s="17"/>
    </row>
    <row r="1658" spans="1:14" s="22" customFormat="1">
      <c r="A1658" s="120" t="s">
        <v>6048</v>
      </c>
      <c r="B1658" s="4" t="s">
        <v>4061</v>
      </c>
      <c r="C1658" s="7" t="s">
        <v>4494</v>
      </c>
      <c r="D1658" s="7" t="s">
        <v>5426</v>
      </c>
      <c r="E1658" s="7" t="s">
        <v>5302</v>
      </c>
      <c r="F1658" s="8" t="s">
        <v>5039</v>
      </c>
      <c r="G1658" s="8"/>
      <c r="H1658" s="8" t="s">
        <v>4285</v>
      </c>
      <c r="I1658" s="175"/>
      <c r="J1658" s="8"/>
      <c r="K1658" s="258" t="str">
        <f t="shared" si="10"/>
        <v>A</v>
      </c>
      <c r="L1658" s="259">
        <f t="shared" si="11"/>
        <v>71</v>
      </c>
      <c r="M1658" s="35"/>
      <c r="N1658" s="17"/>
    </row>
    <row r="1659" spans="1:14" s="21" customFormat="1" ht="15" customHeight="1">
      <c r="A1659" s="120" t="s">
        <v>6048</v>
      </c>
      <c r="B1659" s="4" t="s">
        <v>2855</v>
      </c>
      <c r="C1659" s="7" t="s">
        <v>4494</v>
      </c>
      <c r="D1659" s="7" t="s">
        <v>5426</v>
      </c>
      <c r="E1659" s="7" t="s">
        <v>5384</v>
      </c>
      <c r="F1659" s="8" t="s">
        <v>5385</v>
      </c>
      <c r="G1659" s="8" t="s">
        <v>7650</v>
      </c>
      <c r="H1659" s="8" t="s">
        <v>6752</v>
      </c>
      <c r="I1659" s="175" t="s">
        <v>6845</v>
      </c>
      <c r="J1659" s="8"/>
      <c r="K1659" s="258" t="str">
        <f t="shared" si="10"/>
        <v>A</v>
      </c>
      <c r="L1659" s="259">
        <f t="shared" si="11"/>
        <v>72</v>
      </c>
      <c r="M1659" s="25"/>
      <c r="N1659" s="26"/>
    </row>
    <row r="1660" spans="1:14" s="21" customFormat="1">
      <c r="A1660" s="120" t="s">
        <v>6048</v>
      </c>
      <c r="B1660" s="4" t="s">
        <v>2856</v>
      </c>
      <c r="C1660" s="7" t="s">
        <v>4494</v>
      </c>
      <c r="D1660" s="7" t="s">
        <v>5426</v>
      </c>
      <c r="E1660" s="7" t="s">
        <v>5040</v>
      </c>
      <c r="F1660" s="8" t="s">
        <v>2770</v>
      </c>
      <c r="G1660" s="8"/>
      <c r="H1660" s="8"/>
      <c r="I1660" s="175" t="s">
        <v>6845</v>
      </c>
      <c r="J1660" s="8"/>
      <c r="K1660" s="258" t="str">
        <f t="shared" si="10"/>
        <v>A</v>
      </c>
      <c r="L1660" s="259">
        <f t="shared" si="11"/>
        <v>73</v>
      </c>
      <c r="M1660" s="25"/>
      <c r="N1660" s="26"/>
    </row>
    <row r="1661" spans="1:14" s="21" customFormat="1" ht="26.25">
      <c r="A1661" s="120" t="s">
        <v>6048</v>
      </c>
      <c r="B1661" s="4" t="s">
        <v>2771</v>
      </c>
      <c r="C1661" s="7" t="s">
        <v>4494</v>
      </c>
      <c r="D1661" s="7" t="s">
        <v>2950</v>
      </c>
      <c r="E1661" s="7" t="s">
        <v>4059</v>
      </c>
      <c r="F1661" s="8" t="s">
        <v>2772</v>
      </c>
      <c r="G1661" s="8" t="s">
        <v>7648</v>
      </c>
      <c r="H1661" s="8" t="s">
        <v>4058</v>
      </c>
      <c r="I1661" s="175" t="s">
        <v>6845</v>
      </c>
      <c r="J1661" s="8"/>
      <c r="K1661" s="258" t="str">
        <f t="shared" si="10"/>
        <v>A</v>
      </c>
      <c r="L1661" s="259">
        <f t="shared" si="11"/>
        <v>74</v>
      </c>
      <c r="M1661" s="25"/>
      <c r="N1661" s="26"/>
    </row>
    <row r="1662" spans="1:14" s="21" customFormat="1">
      <c r="A1662" s="120" t="s">
        <v>6048</v>
      </c>
      <c r="B1662" s="4" t="s">
        <v>2773</v>
      </c>
      <c r="C1662" s="7" t="s">
        <v>4494</v>
      </c>
      <c r="D1662" s="7" t="s">
        <v>5426</v>
      </c>
      <c r="E1662" s="7" t="s">
        <v>2774</v>
      </c>
      <c r="F1662" s="8" t="s">
        <v>2775</v>
      </c>
      <c r="G1662" s="8" t="s">
        <v>7648</v>
      </c>
      <c r="H1662" s="8" t="s">
        <v>6753</v>
      </c>
      <c r="I1662" s="358" t="s">
        <v>7506</v>
      </c>
      <c r="J1662" s="8"/>
      <c r="K1662" s="258" t="str">
        <f t="shared" si="10"/>
        <v>A</v>
      </c>
      <c r="L1662" s="259">
        <f t="shared" si="11"/>
        <v>75</v>
      </c>
      <c r="M1662" s="25"/>
      <c r="N1662" s="26"/>
    </row>
    <row r="1663" spans="1:14" s="21" customFormat="1">
      <c r="A1663" s="120" t="s">
        <v>6048</v>
      </c>
      <c r="B1663" s="4" t="s">
        <v>2776</v>
      </c>
      <c r="C1663" s="7" t="s">
        <v>4494</v>
      </c>
      <c r="D1663" s="7" t="s">
        <v>5426</v>
      </c>
      <c r="E1663" s="7" t="s">
        <v>2777</v>
      </c>
      <c r="F1663" s="8" t="s">
        <v>2127</v>
      </c>
      <c r="G1663" s="8" t="s">
        <v>4307</v>
      </c>
      <c r="H1663" s="8" t="s">
        <v>6754</v>
      </c>
      <c r="I1663" s="175" t="s">
        <v>6845</v>
      </c>
      <c r="J1663" s="8"/>
      <c r="K1663" s="258" t="str">
        <f t="shared" si="10"/>
        <v>A</v>
      </c>
      <c r="L1663" s="259">
        <f t="shared" si="11"/>
        <v>76</v>
      </c>
      <c r="M1663" s="25"/>
      <c r="N1663" s="26"/>
    </row>
    <row r="1664" spans="1:14" s="21" customFormat="1" ht="27" customHeight="1">
      <c r="A1664" s="119" t="s">
        <v>6048</v>
      </c>
      <c r="B1664" s="4" t="s">
        <v>2778</v>
      </c>
      <c r="C1664" s="6" t="s">
        <v>4494</v>
      </c>
      <c r="D1664" s="6" t="s">
        <v>5426</v>
      </c>
      <c r="E1664" s="6" t="s">
        <v>2779</v>
      </c>
      <c r="F1664" s="1" t="s">
        <v>2780</v>
      </c>
      <c r="G1664" s="1" t="s">
        <v>7359</v>
      </c>
      <c r="H1664" s="1" t="s">
        <v>2857</v>
      </c>
      <c r="I1664" s="175"/>
      <c r="J1664" s="8"/>
      <c r="K1664" s="258" t="str">
        <f t="shared" si="10"/>
        <v>A</v>
      </c>
      <c r="L1664" s="259">
        <f t="shared" si="11"/>
        <v>77</v>
      </c>
      <c r="M1664" s="25"/>
      <c r="N1664" s="26"/>
    </row>
    <row r="1665" spans="1:14" s="21" customFormat="1" ht="15.75" customHeight="1">
      <c r="A1665" s="120" t="s">
        <v>6048</v>
      </c>
      <c r="B1665" s="4" t="s">
        <v>7519</v>
      </c>
      <c r="C1665" s="7" t="s">
        <v>4494</v>
      </c>
      <c r="D1665" s="7" t="s">
        <v>5426</v>
      </c>
      <c r="E1665" s="7" t="s">
        <v>2782</v>
      </c>
      <c r="F1665" s="8" t="s">
        <v>2715</v>
      </c>
      <c r="G1665" s="8"/>
      <c r="H1665" s="8"/>
      <c r="I1665" s="175">
        <v>2</v>
      </c>
      <c r="J1665" s="8"/>
      <c r="K1665" s="258" t="str">
        <f t="shared" si="10"/>
        <v>A</v>
      </c>
      <c r="L1665" s="259">
        <f t="shared" si="11"/>
        <v>81</v>
      </c>
      <c r="M1665" s="35" t="s">
        <v>5012</v>
      </c>
      <c r="N1665" s="26" t="s">
        <v>5743</v>
      </c>
    </row>
    <row r="1666" spans="1:14" s="21" customFormat="1" ht="15" customHeight="1">
      <c r="A1666" s="120" t="s">
        <v>6048</v>
      </c>
      <c r="B1666" s="4" t="s">
        <v>7203</v>
      </c>
      <c r="C1666" s="7" t="s">
        <v>4494</v>
      </c>
      <c r="D1666" s="7" t="s">
        <v>5426</v>
      </c>
      <c r="E1666" s="7" t="s">
        <v>2721</v>
      </c>
      <c r="F1666" s="8" t="s">
        <v>2722</v>
      </c>
      <c r="G1666" s="8"/>
      <c r="H1666" s="8"/>
      <c r="I1666" s="175"/>
      <c r="J1666" s="8"/>
      <c r="K1666" s="258" t="str">
        <f t="shared" si="10"/>
        <v>A</v>
      </c>
      <c r="L1666" s="259">
        <f t="shared" si="11"/>
        <v>82</v>
      </c>
      <c r="M1666" s="25"/>
      <c r="N1666" s="26"/>
    </row>
    <row r="1667" spans="1:14" s="21" customFormat="1" ht="15" customHeight="1">
      <c r="A1667" s="120" t="s">
        <v>6048</v>
      </c>
      <c r="B1667" s="4" t="s">
        <v>2723</v>
      </c>
      <c r="C1667" s="7" t="s">
        <v>4494</v>
      </c>
      <c r="D1667" s="7" t="s">
        <v>5426</v>
      </c>
      <c r="E1667" s="7" t="s">
        <v>2724</v>
      </c>
      <c r="F1667" s="8" t="s">
        <v>2908</v>
      </c>
      <c r="G1667" s="8"/>
      <c r="H1667" s="8"/>
      <c r="I1667" s="175"/>
      <c r="J1667" s="8"/>
      <c r="K1667" s="258" t="str">
        <f t="shared" si="10"/>
        <v>A</v>
      </c>
      <c r="L1667" s="259">
        <f t="shared" si="11"/>
        <v>83</v>
      </c>
      <c r="M1667" s="25"/>
      <c r="N1667" s="26"/>
    </row>
    <row r="1668" spans="1:14" s="21" customFormat="1" ht="26.25" customHeight="1">
      <c r="A1668" s="120" t="s">
        <v>6048</v>
      </c>
      <c r="B1668" s="4" t="s">
        <v>128</v>
      </c>
      <c r="C1668" s="7" t="s">
        <v>4494</v>
      </c>
      <c r="D1668" s="7" t="s">
        <v>5426</v>
      </c>
      <c r="E1668" s="7" t="s">
        <v>126</v>
      </c>
      <c r="F1668" s="8" t="s">
        <v>127</v>
      </c>
      <c r="G1668" s="8"/>
      <c r="H1668" s="8"/>
      <c r="I1668" s="175"/>
      <c r="J1668" s="8"/>
      <c r="K1668" s="258" t="str">
        <f t="shared" si="10"/>
        <v>A</v>
      </c>
      <c r="L1668" s="259">
        <f t="shared" si="11"/>
        <v>84</v>
      </c>
      <c r="M1668" s="25"/>
      <c r="N1668" s="26"/>
    </row>
    <row r="1669" spans="1:14" s="21" customFormat="1" ht="26.25" customHeight="1">
      <c r="A1669" s="120" t="s">
        <v>6048</v>
      </c>
      <c r="B1669" s="4" t="s">
        <v>1118</v>
      </c>
      <c r="C1669" s="7" t="s">
        <v>4494</v>
      </c>
      <c r="D1669" s="7" t="s">
        <v>5426</v>
      </c>
      <c r="E1669" s="7" t="s">
        <v>1119</v>
      </c>
      <c r="F1669" s="8" t="s">
        <v>1120</v>
      </c>
      <c r="G1669" s="8"/>
      <c r="H1669" s="8"/>
      <c r="I1669" s="175"/>
      <c r="J1669" s="8"/>
      <c r="K1669" s="258" t="str">
        <f t="shared" si="10"/>
        <v>A</v>
      </c>
      <c r="L1669" s="259">
        <f t="shared" si="11"/>
        <v>85</v>
      </c>
      <c r="M1669" s="25"/>
      <c r="N1669" s="26"/>
    </row>
    <row r="1670" spans="1:14" s="21" customFormat="1" ht="26.25" customHeight="1">
      <c r="A1670" s="120" t="s">
        <v>6048</v>
      </c>
      <c r="B1670" s="4" t="s">
        <v>1022</v>
      </c>
      <c r="C1670" s="7" t="s">
        <v>4494</v>
      </c>
      <c r="D1670" s="7" t="s">
        <v>5426</v>
      </c>
      <c r="E1670" s="7" t="s">
        <v>5070</v>
      </c>
      <c r="F1670" s="8" t="s">
        <v>1731</v>
      </c>
      <c r="G1670" s="8" t="s">
        <v>7648</v>
      </c>
      <c r="H1670" s="8" t="s">
        <v>1732</v>
      </c>
      <c r="I1670" s="175"/>
      <c r="J1670" s="8"/>
      <c r="K1670" s="258" t="str">
        <f t="shared" si="10"/>
        <v>A</v>
      </c>
      <c r="L1670" s="259">
        <f t="shared" si="11"/>
        <v>86</v>
      </c>
      <c r="M1670" s="25"/>
      <c r="N1670" s="26"/>
    </row>
    <row r="1671" spans="1:14" s="21" customFormat="1" ht="15" customHeight="1">
      <c r="A1671" s="120" t="s">
        <v>6048</v>
      </c>
      <c r="B1671" s="4" t="s">
        <v>1040</v>
      </c>
      <c r="C1671" s="7" t="s">
        <v>4494</v>
      </c>
      <c r="D1671" s="7" t="s">
        <v>5426</v>
      </c>
      <c r="E1671" s="68" t="s">
        <v>1709</v>
      </c>
      <c r="F1671" s="167" t="s">
        <v>1710</v>
      </c>
      <c r="G1671" s="8" t="s">
        <v>7648</v>
      </c>
      <c r="H1671" s="363" t="s">
        <v>1711</v>
      </c>
      <c r="I1671" s="175" t="s">
        <v>6845</v>
      </c>
      <c r="J1671" s="8"/>
      <c r="K1671" s="258" t="str">
        <f t="shared" si="10"/>
        <v>A</v>
      </c>
      <c r="L1671" s="259">
        <f t="shared" si="11"/>
        <v>87</v>
      </c>
      <c r="M1671" s="25"/>
      <c r="N1671" s="26"/>
    </row>
    <row r="1672" spans="1:14" s="21" customFormat="1" ht="15" customHeight="1">
      <c r="A1672" s="120" t="s">
        <v>6048</v>
      </c>
      <c r="B1672" s="4" t="s">
        <v>1041</v>
      </c>
      <c r="C1672" s="7" t="s">
        <v>4494</v>
      </c>
      <c r="D1672" s="7" t="s">
        <v>5426</v>
      </c>
      <c r="E1672" s="68" t="s">
        <v>1712</v>
      </c>
      <c r="F1672" s="167" t="s">
        <v>1713</v>
      </c>
      <c r="G1672" s="8" t="s">
        <v>4656</v>
      </c>
      <c r="H1672" s="8"/>
      <c r="I1672" s="175" t="s">
        <v>6845</v>
      </c>
      <c r="J1672" s="8"/>
      <c r="K1672" s="258" t="str">
        <f t="shared" si="10"/>
        <v>A</v>
      </c>
      <c r="L1672" s="259">
        <f t="shared" si="11"/>
        <v>88</v>
      </c>
      <c r="M1672" s="25" t="s">
        <v>4506</v>
      </c>
      <c r="N1672" s="26"/>
    </row>
    <row r="1673" spans="1:14" s="21" customFormat="1" ht="15" customHeight="1">
      <c r="A1673" s="120" t="s">
        <v>6048</v>
      </c>
      <c r="B1673" s="4" t="s">
        <v>1042</v>
      </c>
      <c r="C1673" s="7" t="s">
        <v>4494</v>
      </c>
      <c r="D1673" s="7" t="s">
        <v>5426</v>
      </c>
      <c r="E1673" s="68" t="s">
        <v>1714</v>
      </c>
      <c r="F1673" s="167" t="s">
        <v>1715</v>
      </c>
      <c r="G1673" s="8" t="s">
        <v>7648</v>
      </c>
      <c r="H1673" s="8"/>
      <c r="I1673" s="175"/>
      <c r="J1673" s="8"/>
      <c r="K1673" s="258" t="str">
        <f t="shared" si="10"/>
        <v>A</v>
      </c>
      <c r="L1673" s="259">
        <f t="shared" si="11"/>
        <v>89</v>
      </c>
      <c r="M1673" s="25"/>
      <c r="N1673" s="26"/>
    </row>
    <row r="1674" spans="1:14" s="21" customFormat="1" ht="15" customHeight="1">
      <c r="A1674" s="120" t="s">
        <v>6048</v>
      </c>
      <c r="B1674" s="74" t="s">
        <v>2219</v>
      </c>
      <c r="C1674" s="7" t="s">
        <v>4494</v>
      </c>
      <c r="D1674" s="166" t="s">
        <v>5574</v>
      </c>
      <c r="E1674" s="68" t="s">
        <v>5285</v>
      </c>
      <c r="F1674" s="167" t="s">
        <v>5571</v>
      </c>
      <c r="G1674" s="8" t="s">
        <v>6206</v>
      </c>
      <c r="H1674" s="8" t="s">
        <v>5572</v>
      </c>
      <c r="I1674" s="175" t="s">
        <v>6845</v>
      </c>
      <c r="J1674" s="8"/>
      <c r="K1674" s="258"/>
      <c r="L1674" s="259"/>
      <c r="M1674" s="25"/>
      <c r="N1674" s="26"/>
    </row>
    <row r="1675" spans="1:14" s="21" customFormat="1" ht="30.75" customHeight="1">
      <c r="A1675" s="119" t="s">
        <v>6048</v>
      </c>
      <c r="B1675" s="74" t="s">
        <v>2220</v>
      </c>
      <c r="C1675" s="6" t="s">
        <v>4494</v>
      </c>
      <c r="D1675" s="6" t="s">
        <v>5190</v>
      </c>
      <c r="E1675" s="25" t="s">
        <v>3843</v>
      </c>
      <c r="F1675" s="77" t="s">
        <v>4467</v>
      </c>
      <c r="G1675" s="1" t="s">
        <v>4307</v>
      </c>
      <c r="H1675" s="8"/>
      <c r="I1675" s="175"/>
      <c r="J1675" s="8"/>
      <c r="K1675" s="258"/>
      <c r="L1675" s="259"/>
      <c r="M1675" s="25"/>
      <c r="N1675" s="26"/>
    </row>
    <row r="1676" spans="1:14" s="21" customFormat="1" ht="15" customHeight="1">
      <c r="A1676" s="120" t="s">
        <v>6048</v>
      </c>
      <c r="B1676" s="4" t="s">
        <v>4509</v>
      </c>
      <c r="C1676" s="7" t="s">
        <v>4494</v>
      </c>
      <c r="D1676" s="7" t="s">
        <v>5426</v>
      </c>
      <c r="E1676" s="68" t="s">
        <v>3195</v>
      </c>
      <c r="F1676" s="167" t="s">
        <v>3196</v>
      </c>
      <c r="G1676" s="8" t="s">
        <v>7651</v>
      </c>
      <c r="H1676" s="8"/>
      <c r="I1676" s="175" t="s">
        <v>6845</v>
      </c>
      <c r="J1676" s="8"/>
      <c r="K1676" s="258" t="str">
        <f t="shared" si="10"/>
        <v>A</v>
      </c>
      <c r="L1676" s="259">
        <f t="shared" si="11"/>
        <v>94</v>
      </c>
      <c r="M1676" s="25"/>
      <c r="N1676" s="26"/>
    </row>
    <row r="1677" spans="1:14" s="21" customFormat="1" ht="15" customHeight="1">
      <c r="A1677" s="120" t="s">
        <v>6048</v>
      </c>
      <c r="B1677" s="74" t="s">
        <v>2260</v>
      </c>
      <c r="C1677" s="7" t="s">
        <v>4494</v>
      </c>
      <c r="D1677" s="7" t="s">
        <v>5237</v>
      </c>
      <c r="E1677" s="7" t="s">
        <v>4092</v>
      </c>
      <c r="F1677" s="8" t="s">
        <v>4093</v>
      </c>
      <c r="G1677" s="44" t="s">
        <v>4307</v>
      </c>
      <c r="H1677" s="8"/>
      <c r="I1677" s="175" t="s">
        <v>6845</v>
      </c>
      <c r="J1677" s="8"/>
      <c r="K1677" s="258"/>
      <c r="L1677" s="259"/>
      <c r="M1677" s="25"/>
      <c r="N1677" s="26"/>
    </row>
    <row r="1678" spans="1:14" s="21" customFormat="1" ht="15" customHeight="1">
      <c r="A1678" s="120" t="s">
        <v>6048</v>
      </c>
      <c r="B1678" s="74" t="s">
        <v>2261</v>
      </c>
      <c r="C1678" s="7" t="s">
        <v>4494</v>
      </c>
      <c r="D1678" s="7" t="s">
        <v>5237</v>
      </c>
      <c r="E1678" s="7" t="s">
        <v>4094</v>
      </c>
      <c r="F1678" s="8" t="s">
        <v>4095</v>
      </c>
      <c r="G1678" s="44" t="s">
        <v>7648</v>
      </c>
      <c r="H1678" s="8" t="s">
        <v>4096</v>
      </c>
      <c r="I1678" s="175" t="s">
        <v>6845</v>
      </c>
      <c r="J1678" s="8"/>
      <c r="K1678" s="258"/>
      <c r="L1678" s="259"/>
      <c r="M1678" s="25"/>
      <c r="N1678" s="26"/>
    </row>
    <row r="1679" spans="1:14" s="21" customFormat="1" ht="15" customHeight="1">
      <c r="A1679" s="120" t="s">
        <v>6048</v>
      </c>
      <c r="B1679" s="4" t="s">
        <v>3192</v>
      </c>
      <c r="C1679" s="7" t="s">
        <v>4494</v>
      </c>
      <c r="D1679" s="7" t="s">
        <v>5426</v>
      </c>
      <c r="E1679" s="68" t="s">
        <v>2746</v>
      </c>
      <c r="F1679" s="167" t="s">
        <v>6199</v>
      </c>
      <c r="G1679" s="8" t="s">
        <v>4307</v>
      </c>
      <c r="H1679" s="8"/>
      <c r="I1679" s="175" t="s">
        <v>2407</v>
      </c>
      <c r="J1679" s="8"/>
      <c r="K1679" s="258" t="str">
        <f t="shared" si="10"/>
        <v>A</v>
      </c>
      <c r="L1679" s="259">
        <f t="shared" si="11"/>
        <v>95</v>
      </c>
      <c r="M1679" s="25"/>
      <c r="N1679" s="26"/>
    </row>
    <row r="1680" spans="1:14" s="469" customFormat="1">
      <c r="A1680" s="119" t="s">
        <v>6048</v>
      </c>
      <c r="B1680" s="74" t="s">
        <v>3307</v>
      </c>
      <c r="C1680" s="7" t="s">
        <v>4494</v>
      </c>
      <c r="D1680" s="7" t="s">
        <v>7303</v>
      </c>
      <c r="E1680" s="79" t="s">
        <v>3308</v>
      </c>
      <c r="F1680" s="41" t="s">
        <v>3309</v>
      </c>
      <c r="G1680" s="79" t="s">
        <v>7359</v>
      </c>
      <c r="H1680" s="79" t="s">
        <v>3310</v>
      </c>
      <c r="I1680" s="414"/>
      <c r="M1680" s="79"/>
    </row>
    <row r="1681" spans="1:14" s="21" customFormat="1" ht="15" customHeight="1">
      <c r="A1681" s="120" t="s">
        <v>6048</v>
      </c>
      <c r="B1681" s="4" t="s">
        <v>2585</v>
      </c>
      <c r="C1681" s="7" t="s">
        <v>4494</v>
      </c>
      <c r="D1681" s="7" t="s">
        <v>5426</v>
      </c>
      <c r="E1681" s="68" t="s">
        <v>3199</v>
      </c>
      <c r="F1681" s="167" t="s">
        <v>2964</v>
      </c>
      <c r="G1681" s="8" t="s">
        <v>7651</v>
      </c>
      <c r="H1681" s="1" t="s">
        <v>2461</v>
      </c>
      <c r="I1681" s="56" t="s">
        <v>7506</v>
      </c>
      <c r="J1681" s="1"/>
      <c r="K1681" s="261"/>
      <c r="L1681" s="262"/>
      <c r="M1681" s="35" t="s">
        <v>5012</v>
      </c>
      <c r="N1681" s="263" t="s">
        <v>1221</v>
      </c>
    </row>
    <row r="1682" spans="1:14" s="21" customFormat="1" ht="15" customHeight="1">
      <c r="A1682" s="120" t="s">
        <v>6048</v>
      </c>
      <c r="B1682" s="74" t="s">
        <v>2231</v>
      </c>
      <c r="C1682" s="7" t="s">
        <v>4494</v>
      </c>
      <c r="D1682" s="7" t="s">
        <v>5426</v>
      </c>
      <c r="E1682" s="7" t="s">
        <v>6865</v>
      </c>
      <c r="F1682" s="8" t="s">
        <v>1746</v>
      </c>
      <c r="G1682" s="8" t="s">
        <v>4307</v>
      </c>
      <c r="H1682" s="8" t="s">
        <v>1747</v>
      </c>
      <c r="I1682" s="175" t="s">
        <v>6845</v>
      </c>
      <c r="J1682" s="1"/>
      <c r="K1682" s="261"/>
      <c r="L1682" s="262"/>
      <c r="M1682" s="35" t="s">
        <v>5012</v>
      </c>
      <c r="N1682" s="263" t="s">
        <v>6614</v>
      </c>
    </row>
    <row r="1683" spans="1:14" s="21" customFormat="1" ht="15" customHeight="1">
      <c r="A1683" s="120" t="s">
        <v>6048</v>
      </c>
      <c r="B1683" s="74" t="s">
        <v>2230</v>
      </c>
      <c r="C1683" s="7" t="s">
        <v>4494</v>
      </c>
      <c r="D1683" s="7" t="s">
        <v>6463</v>
      </c>
      <c r="E1683" s="7" t="s">
        <v>2739</v>
      </c>
      <c r="F1683" s="8" t="s">
        <v>2743</v>
      </c>
      <c r="G1683" s="8" t="s">
        <v>7650</v>
      </c>
      <c r="H1683" s="8" t="s">
        <v>2745</v>
      </c>
      <c r="I1683" s="175" t="s">
        <v>2407</v>
      </c>
      <c r="J1683" s="8"/>
      <c r="K1683" s="258"/>
      <c r="L1683" s="259"/>
      <c r="M1683" s="25" t="s">
        <v>4506</v>
      </c>
      <c r="N1683" s="26"/>
    </row>
    <row r="1684" spans="1:14" s="512" customFormat="1">
      <c r="A1684" s="119" t="s">
        <v>6048</v>
      </c>
      <c r="B1684" s="507" t="s">
        <v>7774</v>
      </c>
      <c r="C1684" s="7" t="s">
        <v>4494</v>
      </c>
      <c r="D1684" s="7" t="s">
        <v>3905</v>
      </c>
      <c r="E1684" s="512" t="s">
        <v>727</v>
      </c>
      <c r="F1684" s="39" t="s">
        <v>1194</v>
      </c>
      <c r="G1684" s="39" t="s">
        <v>7648</v>
      </c>
      <c r="H1684" s="514" t="s">
        <v>7798</v>
      </c>
      <c r="I1684" s="9" t="s">
        <v>6845</v>
      </c>
      <c r="N1684" s="449"/>
    </row>
    <row r="1685" spans="1:14" customFormat="1">
      <c r="A1685" s="119" t="s">
        <v>6048</v>
      </c>
      <c r="B1685" s="74" t="s">
        <v>1197</v>
      </c>
      <c r="C1685" s="7" t="s">
        <v>4494</v>
      </c>
      <c r="D1685" s="7" t="s">
        <v>7303</v>
      </c>
      <c r="E1685" t="s">
        <v>727</v>
      </c>
      <c r="F1685" s="471" t="s">
        <v>7797</v>
      </c>
      <c r="G1685" s="39" t="s">
        <v>7648</v>
      </c>
      <c r="H1685" s="504" t="s">
        <v>1195</v>
      </c>
      <c r="I1685" s="9" t="s">
        <v>6845</v>
      </c>
      <c r="M1685" t="s">
        <v>730</v>
      </c>
      <c r="N1685" s="448" t="s">
        <v>1196</v>
      </c>
    </row>
    <row r="1686" spans="1:14" s="21" customFormat="1" ht="15" customHeight="1">
      <c r="A1686" s="120" t="s">
        <v>6048</v>
      </c>
      <c r="B1686" s="74" t="s">
        <v>2232</v>
      </c>
      <c r="C1686" s="7" t="s">
        <v>4494</v>
      </c>
      <c r="D1686" s="7" t="s">
        <v>5426</v>
      </c>
      <c r="E1686" s="7" t="s">
        <v>7636</v>
      </c>
      <c r="F1686" s="8" t="s">
        <v>2616</v>
      </c>
      <c r="G1686" s="8" t="s">
        <v>4489</v>
      </c>
      <c r="H1686" s="8" t="s">
        <v>2617</v>
      </c>
      <c r="I1686" s="175" t="s">
        <v>6845</v>
      </c>
      <c r="J1686" s="8"/>
      <c r="K1686" s="258"/>
      <c r="L1686" s="259"/>
      <c r="M1686" s="25" t="s">
        <v>4508</v>
      </c>
      <c r="N1686" s="26"/>
    </row>
    <row r="1687" spans="1:14" s="21" customFormat="1" ht="15" customHeight="1">
      <c r="A1687" s="120" t="s">
        <v>6048</v>
      </c>
      <c r="B1687" s="74" t="s">
        <v>2236</v>
      </c>
      <c r="C1687" s="7" t="s">
        <v>4494</v>
      </c>
      <c r="D1687" s="7" t="s">
        <v>5426</v>
      </c>
      <c r="E1687" s="7" t="s">
        <v>4710</v>
      </c>
      <c r="F1687" s="8" t="s">
        <v>4711</v>
      </c>
      <c r="G1687" s="8" t="s">
        <v>594</v>
      </c>
      <c r="H1687" s="8" t="s">
        <v>4712</v>
      </c>
      <c r="I1687" s="175" t="s">
        <v>6845</v>
      </c>
      <c r="J1687" s="8"/>
      <c r="K1687" s="258"/>
      <c r="L1687" s="259"/>
      <c r="M1687" s="25"/>
      <c r="N1687" s="26"/>
    </row>
    <row r="1688" spans="1:14" s="17" customFormat="1" ht="26.25">
      <c r="A1688" s="454" t="s">
        <v>6048</v>
      </c>
      <c r="B1688" s="468" t="s">
        <v>5147</v>
      </c>
      <c r="C1688" s="88" t="s">
        <v>1689</v>
      </c>
      <c r="D1688" s="88" t="s">
        <v>5148</v>
      </c>
      <c r="E1688" s="470" t="s">
        <v>5149</v>
      </c>
      <c r="F1688" s="470" t="s">
        <v>5150</v>
      </c>
      <c r="G1688" s="470" t="s">
        <v>4654</v>
      </c>
      <c r="H1688" s="470" t="s">
        <v>5151</v>
      </c>
      <c r="I1688" s="414" t="s">
        <v>6845</v>
      </c>
      <c r="J1688" s="486"/>
      <c r="K1688" s="486"/>
      <c r="L1688" s="486"/>
      <c r="M1688" s="486"/>
      <c r="N1688" s="486"/>
    </row>
    <row r="1689" spans="1:14" s="22" customFormat="1">
      <c r="A1689" s="120" t="s">
        <v>6048</v>
      </c>
      <c r="B1689" s="4" t="s">
        <v>665</v>
      </c>
      <c r="C1689" s="7" t="s">
        <v>2910</v>
      </c>
      <c r="D1689" s="7" t="s">
        <v>2951</v>
      </c>
      <c r="E1689" s="7" t="s">
        <v>4502</v>
      </c>
      <c r="F1689" s="1" t="s">
        <v>1327</v>
      </c>
      <c r="G1689" s="8"/>
      <c r="H1689" s="8" t="s">
        <v>2911</v>
      </c>
      <c r="I1689" s="175" t="s">
        <v>6845</v>
      </c>
      <c r="J1689" s="8"/>
      <c r="K1689" s="258" t="str">
        <f t="shared" ref="K1689:K1708" si="12">LEFT(B1689,1)</f>
        <v>B</v>
      </c>
      <c r="L1689" s="259">
        <f t="shared" ref="L1689:L1708" si="13">VALUE(MID(B1689,2,3))</f>
        <v>1</v>
      </c>
      <c r="M1689" s="35"/>
      <c r="N1689" s="17"/>
    </row>
    <row r="1690" spans="1:14" s="22" customFormat="1" ht="26.25">
      <c r="A1690" s="120" t="s">
        <v>6048</v>
      </c>
      <c r="B1690" s="4" t="s">
        <v>666</v>
      </c>
      <c r="C1690" s="7" t="s">
        <v>2910</v>
      </c>
      <c r="D1690" s="7" t="s">
        <v>4952</v>
      </c>
      <c r="E1690" s="7" t="s">
        <v>6441</v>
      </c>
      <c r="F1690" s="8" t="s">
        <v>575</v>
      </c>
      <c r="G1690" s="8" t="s">
        <v>4664</v>
      </c>
      <c r="H1690" s="8" t="s">
        <v>6494</v>
      </c>
      <c r="I1690" s="175"/>
      <c r="J1690" s="8"/>
      <c r="K1690" s="258" t="str">
        <f t="shared" si="12"/>
        <v>B</v>
      </c>
      <c r="L1690" s="259">
        <f t="shared" si="13"/>
        <v>2</v>
      </c>
      <c r="M1690" s="35"/>
      <c r="N1690" s="17"/>
    </row>
    <row r="1691" spans="1:14" s="17" customFormat="1">
      <c r="A1691" s="454" t="s">
        <v>6048</v>
      </c>
      <c r="B1691" s="468" t="s">
        <v>7252</v>
      </c>
      <c r="C1691" s="88" t="s">
        <v>1689</v>
      </c>
      <c r="D1691" s="88" t="s">
        <v>7253</v>
      </c>
      <c r="E1691" s="470" t="s">
        <v>6801</v>
      </c>
      <c r="F1691" s="470" t="s">
        <v>7254</v>
      </c>
      <c r="G1691" s="470" t="s">
        <v>7649</v>
      </c>
      <c r="H1691" s="470" t="s">
        <v>3073</v>
      </c>
      <c r="I1691" s="414"/>
      <c r="J1691" s="486"/>
      <c r="K1691" s="486"/>
      <c r="L1691" s="486"/>
      <c r="M1691" s="486"/>
      <c r="N1691" s="486"/>
    </row>
    <row r="1692" spans="1:14" s="17" customFormat="1" ht="26.25">
      <c r="A1692" s="454" t="s">
        <v>6048</v>
      </c>
      <c r="B1692" s="468" t="s">
        <v>7260</v>
      </c>
      <c r="C1692" s="88" t="s">
        <v>7261</v>
      </c>
      <c r="D1692" s="88" t="s">
        <v>7265</v>
      </c>
      <c r="E1692" s="470" t="s">
        <v>1142</v>
      </c>
      <c r="F1692" s="470" t="s">
        <v>7263</v>
      </c>
      <c r="G1692" s="470" t="s">
        <v>4654</v>
      </c>
      <c r="H1692" s="470" t="s">
        <v>7264</v>
      </c>
      <c r="I1692" s="414"/>
      <c r="J1692" s="486"/>
      <c r="K1692" s="486"/>
      <c r="L1692" s="486"/>
      <c r="M1692" s="486"/>
      <c r="N1692" s="486"/>
    </row>
    <row r="1693" spans="1:14" s="22" customFormat="1">
      <c r="A1693" s="119" t="s">
        <v>6048</v>
      </c>
      <c r="B1693" s="4" t="s">
        <v>956</v>
      </c>
      <c r="C1693" s="6" t="s">
        <v>2910</v>
      </c>
      <c r="D1693" s="37" t="s">
        <v>957</v>
      </c>
      <c r="E1693" s="6" t="s">
        <v>958</v>
      </c>
      <c r="F1693" s="1" t="s">
        <v>3375</v>
      </c>
      <c r="G1693" s="1" t="s">
        <v>7648</v>
      </c>
      <c r="H1693" s="1" t="s">
        <v>959</v>
      </c>
      <c r="I1693" s="9" t="s">
        <v>6845</v>
      </c>
      <c r="J1693" s="1"/>
      <c r="K1693" s="249" t="str">
        <f>LEFT(B1693,1)</f>
        <v>B</v>
      </c>
      <c r="L1693" s="250" t="e">
        <f>VALUE(MID(B1693,2,3))</f>
        <v>#VALUE!</v>
      </c>
      <c r="M1693" s="1" t="s">
        <v>5012</v>
      </c>
      <c r="N1693" s="26" t="s">
        <v>336</v>
      </c>
    </row>
    <row r="1694" spans="1:14" s="22" customFormat="1" ht="18.75" customHeight="1">
      <c r="A1694" s="120" t="s">
        <v>6048</v>
      </c>
      <c r="B1694" s="4" t="s">
        <v>577</v>
      </c>
      <c r="C1694" s="7" t="s">
        <v>2910</v>
      </c>
      <c r="D1694" s="7" t="s">
        <v>2861</v>
      </c>
      <c r="E1694" s="7" t="s">
        <v>182</v>
      </c>
      <c r="F1694" s="8" t="s">
        <v>2862</v>
      </c>
      <c r="G1694" s="8" t="s">
        <v>4057</v>
      </c>
      <c r="H1694" s="8" t="s">
        <v>5719</v>
      </c>
      <c r="I1694" s="175"/>
      <c r="J1694" s="8"/>
      <c r="K1694" s="258"/>
      <c r="L1694" s="259"/>
      <c r="M1694" s="35"/>
      <c r="N1694" s="17"/>
    </row>
    <row r="1695" spans="1:14" s="22" customFormat="1" ht="21.75" customHeight="1">
      <c r="A1695" s="119" t="s">
        <v>6048</v>
      </c>
      <c r="B1695" s="4" t="s">
        <v>1688</v>
      </c>
      <c r="C1695" s="435" t="s">
        <v>1689</v>
      </c>
      <c r="D1695" s="6" t="s">
        <v>1690</v>
      </c>
      <c r="E1695" s="36" t="s">
        <v>1691</v>
      </c>
      <c r="F1695" s="1" t="s">
        <v>1692</v>
      </c>
      <c r="G1695" s="1" t="s">
        <v>7649</v>
      </c>
      <c r="H1695" s="1" t="s">
        <v>1693</v>
      </c>
      <c r="I1695" s="9"/>
      <c r="J1695" s="1"/>
      <c r="K1695" s="258"/>
      <c r="L1695" s="259"/>
      <c r="M1695" s="234" t="s">
        <v>5012</v>
      </c>
      <c r="N1695" s="26" t="s">
        <v>1694</v>
      </c>
    </row>
    <row r="1696" spans="1:14" s="22" customFormat="1" ht="18.75" customHeight="1">
      <c r="A1696" s="119" t="s">
        <v>6048</v>
      </c>
      <c r="B1696" s="4" t="s">
        <v>579</v>
      </c>
      <c r="C1696" s="6" t="s">
        <v>2910</v>
      </c>
      <c r="D1696" s="6" t="s">
        <v>7189</v>
      </c>
      <c r="E1696" s="6" t="s">
        <v>3488</v>
      </c>
      <c r="F1696" s="1" t="s">
        <v>2908</v>
      </c>
      <c r="G1696" s="1" t="s">
        <v>7359</v>
      </c>
      <c r="H1696" s="1" t="s">
        <v>5934</v>
      </c>
      <c r="I1696" s="175"/>
      <c r="J1696" s="8"/>
      <c r="K1696" s="258"/>
      <c r="L1696" s="259"/>
      <c r="M1696" s="234" t="s">
        <v>5012</v>
      </c>
      <c r="N1696" s="26" t="s">
        <v>5707</v>
      </c>
    </row>
    <row r="1697" spans="1:14" s="22" customFormat="1" ht="30.75" customHeight="1">
      <c r="A1697" s="120" t="s">
        <v>6048</v>
      </c>
      <c r="B1697" s="4" t="s">
        <v>4177</v>
      </c>
      <c r="C1697" s="7" t="s">
        <v>2910</v>
      </c>
      <c r="D1697" s="7" t="s">
        <v>2952</v>
      </c>
      <c r="E1697" s="7" t="s">
        <v>4151</v>
      </c>
      <c r="F1697" s="8" t="s">
        <v>6398</v>
      </c>
      <c r="G1697" s="8"/>
      <c r="H1697" s="8"/>
      <c r="I1697" s="175" t="s">
        <v>6845</v>
      </c>
      <c r="J1697" s="8"/>
      <c r="K1697" s="258" t="str">
        <f t="shared" si="12"/>
        <v>B</v>
      </c>
      <c r="L1697" s="259">
        <f t="shared" si="13"/>
        <v>5</v>
      </c>
      <c r="M1697" s="35"/>
      <c r="N1697" s="17"/>
    </row>
    <row r="1698" spans="1:14" s="22" customFormat="1">
      <c r="A1698" s="120" t="s">
        <v>6048</v>
      </c>
      <c r="B1698" s="4" t="s">
        <v>4206</v>
      </c>
      <c r="C1698" s="7" t="s">
        <v>2910</v>
      </c>
      <c r="D1698" s="7" t="s">
        <v>4953</v>
      </c>
      <c r="E1698" s="7" t="s">
        <v>7615</v>
      </c>
      <c r="F1698" s="8" t="s">
        <v>7619</v>
      </c>
      <c r="G1698" s="8" t="s">
        <v>7648</v>
      </c>
      <c r="H1698" s="8" t="s">
        <v>4119</v>
      </c>
      <c r="I1698" s="175" t="s">
        <v>6845</v>
      </c>
      <c r="J1698" s="8"/>
      <c r="K1698" s="258" t="str">
        <f t="shared" si="12"/>
        <v>B</v>
      </c>
      <c r="L1698" s="259">
        <f t="shared" si="13"/>
        <v>6</v>
      </c>
      <c r="M1698" s="35"/>
      <c r="N1698" s="17"/>
    </row>
    <row r="1699" spans="1:14" s="22" customFormat="1">
      <c r="A1699" s="120" t="s">
        <v>6048</v>
      </c>
      <c r="B1699" s="4" t="s">
        <v>566</v>
      </c>
      <c r="C1699" s="7" t="s">
        <v>2910</v>
      </c>
      <c r="D1699" s="7" t="s">
        <v>4954</v>
      </c>
      <c r="E1699" s="7" t="s">
        <v>7613</v>
      </c>
      <c r="F1699" s="8" t="s">
        <v>7614</v>
      </c>
      <c r="G1699" s="8" t="s">
        <v>7648</v>
      </c>
      <c r="H1699" s="8"/>
      <c r="I1699" s="175" t="s">
        <v>6845</v>
      </c>
      <c r="J1699" s="8"/>
      <c r="K1699" s="258" t="str">
        <f t="shared" si="12"/>
        <v>B</v>
      </c>
      <c r="L1699" s="259">
        <f t="shared" si="13"/>
        <v>7</v>
      </c>
      <c r="M1699" s="35"/>
      <c r="N1699" s="17"/>
    </row>
    <row r="1700" spans="1:14" s="22" customFormat="1">
      <c r="A1700" s="119" t="s">
        <v>6048</v>
      </c>
      <c r="B1700" s="4" t="s">
        <v>578</v>
      </c>
      <c r="C1700" s="6" t="s">
        <v>2910</v>
      </c>
      <c r="D1700" s="6" t="s">
        <v>4221</v>
      </c>
      <c r="E1700" s="6" t="s">
        <v>4222</v>
      </c>
      <c r="F1700" s="1" t="s">
        <v>7182</v>
      </c>
      <c r="G1700" s="1" t="s">
        <v>7648</v>
      </c>
      <c r="H1700" s="1" t="s">
        <v>4224</v>
      </c>
      <c r="I1700" s="56" t="s">
        <v>7506</v>
      </c>
      <c r="J1700" s="1"/>
      <c r="K1700" s="258"/>
      <c r="L1700" s="259"/>
      <c r="M1700" s="234" t="s">
        <v>5012</v>
      </c>
      <c r="N1700" s="26" t="s">
        <v>4225</v>
      </c>
    </row>
    <row r="1701" spans="1:14" s="22" customFormat="1" ht="16.5" customHeight="1">
      <c r="A1701" s="119" t="s">
        <v>6048</v>
      </c>
      <c r="B1701" s="4" t="s">
        <v>3290</v>
      </c>
      <c r="C1701" s="6" t="s">
        <v>2910</v>
      </c>
      <c r="D1701" s="6" t="s">
        <v>4221</v>
      </c>
      <c r="E1701" s="6" t="s">
        <v>4222</v>
      </c>
      <c r="F1701" s="1" t="s">
        <v>4223</v>
      </c>
      <c r="G1701" s="1" t="s">
        <v>7648</v>
      </c>
      <c r="H1701" s="1" t="s">
        <v>4224</v>
      </c>
      <c r="I1701" s="9">
        <f>+I156</f>
        <v>0</v>
      </c>
      <c r="J1701" s="1"/>
      <c r="K1701" s="258"/>
      <c r="L1701" s="259"/>
      <c r="M1701" s="234" t="s">
        <v>5012</v>
      </c>
      <c r="N1701" s="26" t="s">
        <v>4225</v>
      </c>
    </row>
    <row r="1702" spans="1:14" s="22" customFormat="1">
      <c r="A1702" s="120" t="s">
        <v>6048</v>
      </c>
      <c r="B1702" s="4" t="s">
        <v>567</v>
      </c>
      <c r="C1702" s="7" t="s">
        <v>2910</v>
      </c>
      <c r="D1702" s="7" t="s">
        <v>4948</v>
      </c>
      <c r="E1702" s="7" t="s">
        <v>1142</v>
      </c>
      <c r="F1702" s="1" t="s">
        <v>1211</v>
      </c>
      <c r="G1702" s="1"/>
      <c r="H1702" s="8" t="s">
        <v>1212</v>
      </c>
      <c r="I1702" s="175"/>
      <c r="J1702" s="8"/>
      <c r="K1702" s="258" t="str">
        <f t="shared" si="12"/>
        <v>B</v>
      </c>
      <c r="L1702" s="259">
        <f t="shared" si="13"/>
        <v>8</v>
      </c>
      <c r="M1702" s="35"/>
      <c r="N1702" s="17"/>
    </row>
    <row r="1703" spans="1:14" s="22" customFormat="1">
      <c r="A1703" s="120" t="s">
        <v>6048</v>
      </c>
      <c r="B1703" s="4" t="s">
        <v>568</v>
      </c>
      <c r="C1703" s="7" t="s">
        <v>2910</v>
      </c>
      <c r="D1703" s="7" t="s">
        <v>4949</v>
      </c>
      <c r="E1703" s="7" t="s">
        <v>1277</v>
      </c>
      <c r="F1703" s="8" t="s">
        <v>1213</v>
      </c>
      <c r="G1703" s="8" t="s">
        <v>7649</v>
      </c>
      <c r="H1703" s="8"/>
      <c r="I1703" s="175"/>
      <c r="J1703" s="8"/>
      <c r="K1703" s="258" t="str">
        <f t="shared" si="12"/>
        <v>B</v>
      </c>
      <c r="L1703" s="259">
        <f t="shared" si="13"/>
        <v>9</v>
      </c>
      <c r="M1703" s="35"/>
      <c r="N1703" s="17"/>
    </row>
    <row r="1704" spans="1:14" s="22" customFormat="1" ht="26.25" customHeight="1">
      <c r="A1704" s="120" t="s">
        <v>6048</v>
      </c>
      <c r="B1704" s="4" t="s">
        <v>569</v>
      </c>
      <c r="C1704" s="7" t="s">
        <v>2910</v>
      </c>
      <c r="D1704" s="7" t="s">
        <v>6070</v>
      </c>
      <c r="E1704" s="7" t="s">
        <v>1214</v>
      </c>
      <c r="F1704" s="8" t="s">
        <v>1215</v>
      </c>
      <c r="G1704" s="8" t="s">
        <v>7648</v>
      </c>
      <c r="H1704" s="8" t="s">
        <v>619</v>
      </c>
      <c r="I1704" s="175" t="s">
        <v>6845</v>
      </c>
      <c r="J1704" s="8"/>
      <c r="K1704" s="258" t="str">
        <f t="shared" si="12"/>
        <v>B</v>
      </c>
      <c r="L1704" s="259">
        <f t="shared" si="13"/>
        <v>10</v>
      </c>
      <c r="M1704" s="35"/>
      <c r="N1704" s="17"/>
    </row>
    <row r="1705" spans="1:14" s="22" customFormat="1" ht="18" customHeight="1">
      <c r="A1705" s="120" t="s">
        <v>6048</v>
      </c>
      <c r="B1705" s="4" t="s">
        <v>570</v>
      </c>
      <c r="C1705" s="7" t="s">
        <v>6881</v>
      </c>
      <c r="D1705" s="7" t="s">
        <v>3703</v>
      </c>
      <c r="E1705" s="7" t="s">
        <v>3704</v>
      </c>
      <c r="F1705" s="8" t="s">
        <v>3705</v>
      </c>
      <c r="G1705" s="8" t="s">
        <v>4654</v>
      </c>
      <c r="H1705" s="8"/>
      <c r="I1705" s="175"/>
      <c r="J1705" s="8"/>
      <c r="K1705" s="258" t="str">
        <f t="shared" si="12"/>
        <v>B</v>
      </c>
      <c r="L1705" s="259">
        <f t="shared" si="13"/>
        <v>11</v>
      </c>
      <c r="M1705" s="35"/>
      <c r="N1705" s="17"/>
    </row>
    <row r="1706" spans="1:14" s="22" customFormat="1">
      <c r="A1706" s="120" t="s">
        <v>6048</v>
      </c>
      <c r="B1706" s="4" t="s">
        <v>571</v>
      </c>
      <c r="C1706" s="7" t="s">
        <v>6881</v>
      </c>
      <c r="D1706" s="7" t="s">
        <v>4503</v>
      </c>
      <c r="E1706" s="7" t="s">
        <v>3706</v>
      </c>
      <c r="F1706" s="8" t="s">
        <v>3707</v>
      </c>
      <c r="G1706" s="8" t="s">
        <v>7648</v>
      </c>
      <c r="H1706" s="8"/>
      <c r="I1706" s="175"/>
      <c r="J1706" s="8"/>
      <c r="K1706" s="258" t="str">
        <f t="shared" si="12"/>
        <v>B</v>
      </c>
      <c r="L1706" s="259">
        <f t="shared" si="13"/>
        <v>12</v>
      </c>
      <c r="M1706" s="35"/>
      <c r="N1706" s="17"/>
    </row>
    <row r="1707" spans="1:14" s="22" customFormat="1">
      <c r="A1707" s="120" t="s">
        <v>6048</v>
      </c>
      <c r="B1707" s="4" t="s">
        <v>572</v>
      </c>
      <c r="C1707" s="7" t="s">
        <v>6881</v>
      </c>
      <c r="D1707" s="7" t="s">
        <v>3708</v>
      </c>
      <c r="E1707" s="7" t="s">
        <v>3709</v>
      </c>
      <c r="F1707" s="8" t="s">
        <v>6203</v>
      </c>
      <c r="G1707" s="8" t="s">
        <v>7651</v>
      </c>
      <c r="H1707" s="8"/>
      <c r="I1707" s="175"/>
      <c r="J1707" s="8"/>
      <c r="K1707" s="258" t="str">
        <f t="shared" si="12"/>
        <v>B</v>
      </c>
      <c r="L1707" s="259">
        <f t="shared" si="13"/>
        <v>13</v>
      </c>
      <c r="M1707" s="35"/>
      <c r="N1707" s="17"/>
    </row>
    <row r="1708" spans="1:14" s="22" customFormat="1">
      <c r="A1708" s="120" t="s">
        <v>6048</v>
      </c>
      <c r="B1708" s="4" t="s">
        <v>573</v>
      </c>
      <c r="C1708" s="7" t="s">
        <v>6881</v>
      </c>
      <c r="D1708" s="7" t="s">
        <v>5812</v>
      </c>
      <c r="E1708" s="7" t="s">
        <v>2434</v>
      </c>
      <c r="F1708" s="27"/>
      <c r="G1708" s="8"/>
      <c r="H1708" s="8"/>
      <c r="I1708" s="175"/>
      <c r="J1708" s="8"/>
      <c r="K1708" s="258" t="str">
        <f t="shared" si="12"/>
        <v>B</v>
      </c>
      <c r="L1708" s="259">
        <f t="shared" si="13"/>
        <v>14</v>
      </c>
      <c r="M1708" s="35"/>
      <c r="N1708" s="17"/>
    </row>
    <row r="1709" spans="1:14" s="22" customFormat="1" ht="39">
      <c r="A1709" s="120" t="s">
        <v>6048</v>
      </c>
      <c r="B1709" s="4" t="s">
        <v>574</v>
      </c>
      <c r="C1709" s="7" t="s">
        <v>2432</v>
      </c>
      <c r="D1709" s="7" t="s">
        <v>6071</v>
      </c>
      <c r="E1709" s="7" t="s">
        <v>4465</v>
      </c>
      <c r="F1709" s="27" t="s">
        <v>2433</v>
      </c>
      <c r="G1709" s="8" t="s">
        <v>7650</v>
      </c>
      <c r="H1709" s="8" t="s">
        <v>4464</v>
      </c>
      <c r="I1709" s="175" t="s">
        <v>6845</v>
      </c>
      <c r="J1709" s="8"/>
      <c r="K1709" s="258"/>
      <c r="L1709" s="259"/>
      <c r="M1709" s="35"/>
      <c r="N1709" s="17"/>
    </row>
    <row r="1710" spans="1:14" s="22" customFormat="1" ht="26.25">
      <c r="A1710" s="119" t="s">
        <v>6048</v>
      </c>
      <c r="B1710" s="4" t="s">
        <v>5251</v>
      </c>
      <c r="C1710" s="6" t="s">
        <v>2432</v>
      </c>
      <c r="D1710" s="6" t="s">
        <v>1846</v>
      </c>
      <c r="E1710" s="6" t="s">
        <v>7394</v>
      </c>
      <c r="F1710" s="1" t="s">
        <v>1847</v>
      </c>
      <c r="G1710" s="1"/>
      <c r="H1710" s="1"/>
      <c r="I1710" s="9" t="s">
        <v>1819</v>
      </c>
      <c r="J1710" s="1"/>
      <c r="K1710" s="258"/>
      <c r="L1710" s="259"/>
      <c r="M1710" s="83" t="s">
        <v>1848</v>
      </c>
      <c r="N1710" s="26"/>
    </row>
    <row r="1711" spans="1:14" s="17" customFormat="1" ht="26.25">
      <c r="A1711" s="119" t="s">
        <v>6048</v>
      </c>
      <c r="B1711" s="4" t="s">
        <v>811</v>
      </c>
      <c r="C1711" s="6" t="s">
        <v>5520</v>
      </c>
      <c r="D1711" s="6" t="s">
        <v>2931</v>
      </c>
      <c r="E1711" s="54" t="s">
        <v>5089</v>
      </c>
      <c r="F1711" s="1" t="s">
        <v>2933</v>
      </c>
      <c r="G1711" s="1" t="s">
        <v>6735</v>
      </c>
      <c r="H1711" s="1"/>
      <c r="I1711" s="9" t="s">
        <v>6845</v>
      </c>
      <c r="J1711" s="1"/>
      <c r="K1711" s="258"/>
      <c r="L1711" s="259"/>
      <c r="M1711" s="83" t="s">
        <v>2932</v>
      </c>
      <c r="N1711" s="26"/>
    </row>
    <row r="1712" spans="1:14" s="22" customFormat="1">
      <c r="A1712" s="119" t="s">
        <v>6048</v>
      </c>
      <c r="B1712" s="4" t="s">
        <v>7587</v>
      </c>
      <c r="C1712" s="6" t="s">
        <v>2432</v>
      </c>
      <c r="D1712" s="6" t="s">
        <v>1842</v>
      </c>
      <c r="E1712" s="6" t="s">
        <v>1843</v>
      </c>
      <c r="F1712" s="1" t="s">
        <v>1844</v>
      </c>
      <c r="G1712" s="1" t="s">
        <v>7648</v>
      </c>
      <c r="H1712" s="1" t="s">
        <v>1845</v>
      </c>
      <c r="I1712" s="56"/>
      <c r="J1712" s="1"/>
      <c r="K1712" s="258"/>
      <c r="L1712" s="259"/>
      <c r="M1712" s="83" t="s">
        <v>1841</v>
      </c>
      <c r="N1712" s="26"/>
    </row>
    <row r="1713" spans="1:14" s="17" customFormat="1" ht="26.25">
      <c r="A1713" s="119" t="s">
        <v>6048</v>
      </c>
      <c r="B1713" s="4" t="s">
        <v>809</v>
      </c>
      <c r="C1713" s="6" t="s">
        <v>5520</v>
      </c>
      <c r="D1713" s="6" t="s">
        <v>2927</v>
      </c>
      <c r="E1713" s="54" t="s">
        <v>2925</v>
      </c>
      <c r="F1713" s="1" t="s">
        <v>2926</v>
      </c>
      <c r="G1713" s="1" t="s">
        <v>7359</v>
      </c>
      <c r="H1713" s="1" t="s">
        <v>2930</v>
      </c>
      <c r="I1713" s="9" t="s">
        <v>6845</v>
      </c>
      <c r="J1713" s="1"/>
      <c r="K1713" s="258"/>
      <c r="L1713" s="259"/>
      <c r="M1713" s="83" t="s">
        <v>5517</v>
      </c>
      <c r="N1713" s="26"/>
    </row>
    <row r="1714" spans="1:14" s="17" customFormat="1">
      <c r="A1714" s="119" t="s">
        <v>6048</v>
      </c>
      <c r="B1714" s="4" t="s">
        <v>1863</v>
      </c>
      <c r="C1714" s="6" t="s">
        <v>2432</v>
      </c>
      <c r="D1714" s="6" t="s">
        <v>1849</v>
      </c>
      <c r="E1714" s="54" t="s">
        <v>1859</v>
      </c>
      <c r="F1714" s="1" t="s">
        <v>1860</v>
      </c>
      <c r="G1714" s="1" t="s">
        <v>7648</v>
      </c>
      <c r="H1714" s="1" t="s">
        <v>1861</v>
      </c>
      <c r="I1714" s="9" t="s">
        <v>6845</v>
      </c>
      <c r="J1714" s="1"/>
      <c r="K1714" s="258"/>
      <c r="L1714" s="259"/>
      <c r="M1714" s="83" t="s">
        <v>1841</v>
      </c>
      <c r="N1714" s="26"/>
    </row>
    <row r="1715" spans="1:14" s="17" customFormat="1" ht="26.25">
      <c r="A1715" s="119" t="s">
        <v>6048</v>
      </c>
      <c r="B1715" s="4" t="s">
        <v>812</v>
      </c>
      <c r="C1715" s="6" t="s">
        <v>5520</v>
      </c>
      <c r="D1715" s="6" t="s">
        <v>1849</v>
      </c>
      <c r="E1715" s="54" t="s">
        <v>2934</v>
      </c>
      <c r="F1715" s="1" t="s">
        <v>6698</v>
      </c>
      <c r="G1715" s="1" t="s">
        <v>7648</v>
      </c>
      <c r="H1715" s="1" t="s">
        <v>6699</v>
      </c>
      <c r="I1715" s="9" t="s">
        <v>6845</v>
      </c>
      <c r="J1715" s="1"/>
      <c r="K1715" s="258"/>
      <c r="L1715" s="259"/>
      <c r="M1715" s="83" t="s">
        <v>5517</v>
      </c>
      <c r="N1715" s="26"/>
    </row>
    <row r="1716" spans="1:14" s="469" customFormat="1">
      <c r="A1716" s="467" t="s">
        <v>6048</v>
      </c>
      <c r="B1716" s="468" t="s">
        <v>3340</v>
      </c>
      <c r="C1716" s="54" t="s">
        <v>2432</v>
      </c>
      <c r="D1716" s="6" t="s">
        <v>3337</v>
      </c>
      <c r="E1716" s="470" t="s">
        <v>3338</v>
      </c>
      <c r="F1716" s="469" t="s">
        <v>3339</v>
      </c>
      <c r="G1716" s="469" t="s">
        <v>6735</v>
      </c>
      <c r="H1716" s="470" t="s">
        <v>4272</v>
      </c>
      <c r="I1716" s="8" t="s">
        <v>6845</v>
      </c>
      <c r="K1716" s="470" t="s">
        <v>1097</v>
      </c>
    </row>
    <row r="1717" spans="1:14" s="17" customFormat="1">
      <c r="A1717" s="119" t="s">
        <v>6048</v>
      </c>
      <c r="B1717" s="4" t="s">
        <v>813</v>
      </c>
      <c r="C1717" s="6" t="s">
        <v>5520</v>
      </c>
      <c r="D1717" s="6" t="s">
        <v>1849</v>
      </c>
      <c r="E1717" s="54" t="s">
        <v>796</v>
      </c>
      <c r="F1717" s="1" t="s">
        <v>797</v>
      </c>
      <c r="G1717" s="1" t="s">
        <v>6735</v>
      </c>
      <c r="H1717" s="1"/>
      <c r="I1717" s="9"/>
      <c r="J1717" s="1"/>
      <c r="K1717" s="258"/>
      <c r="L1717" s="259"/>
      <c r="M1717" s="83"/>
      <c r="N1717" s="26"/>
    </row>
    <row r="1718" spans="1:14" s="17" customFormat="1">
      <c r="A1718" s="119" t="s">
        <v>6048</v>
      </c>
      <c r="B1718" s="4" t="s">
        <v>511</v>
      </c>
      <c r="C1718" s="6" t="s">
        <v>2432</v>
      </c>
      <c r="D1718" s="6" t="s">
        <v>1849</v>
      </c>
      <c r="E1718" s="68" t="s">
        <v>1443</v>
      </c>
      <c r="F1718" s="68" t="s">
        <v>1444</v>
      </c>
      <c r="G1718" s="68" t="s">
        <v>800</v>
      </c>
      <c r="H1718" s="436"/>
      <c r="I1718" s="9" t="s">
        <v>6845</v>
      </c>
      <c r="J1718" s="1"/>
      <c r="K1718" s="258"/>
      <c r="L1718" s="259"/>
      <c r="M1718" s="234"/>
      <c r="N1718" s="449" t="s">
        <v>1446</v>
      </c>
    </row>
    <row r="1719" spans="1:14" customFormat="1" ht="26.25">
      <c r="A1719" s="119" t="s">
        <v>6048</v>
      </c>
      <c r="B1719" s="4" t="s">
        <v>3332</v>
      </c>
      <c r="C1719" s="6" t="s">
        <v>2432</v>
      </c>
      <c r="D1719" s="6" t="s">
        <v>3328</v>
      </c>
      <c r="E1719" s="457" t="s">
        <v>3329</v>
      </c>
      <c r="F1719" t="s">
        <v>3330</v>
      </c>
      <c r="G1719" t="s">
        <v>7648</v>
      </c>
      <c r="H1719" t="s">
        <v>3331</v>
      </c>
      <c r="I1719" s="8" t="s">
        <v>6845</v>
      </c>
      <c r="K1719" t="s">
        <v>1097</v>
      </c>
    </row>
    <row r="1720" spans="1:14" customFormat="1" ht="39">
      <c r="A1720" s="119" t="s">
        <v>6048</v>
      </c>
      <c r="B1720" s="506" t="s">
        <v>7743</v>
      </c>
      <c r="C1720" s="437" t="s">
        <v>2432</v>
      </c>
      <c r="D1720" s="437" t="s">
        <v>7744</v>
      </c>
      <c r="E1720" t="s">
        <v>7745</v>
      </c>
      <c r="F1720" t="s">
        <v>7746</v>
      </c>
      <c r="G1720" t="s">
        <v>7648</v>
      </c>
      <c r="H1720" t="s">
        <v>3331</v>
      </c>
      <c r="I1720" s="9" t="s">
        <v>6845</v>
      </c>
      <c r="J1720" t="s">
        <v>7747</v>
      </c>
      <c r="M1720" t="s">
        <v>5012</v>
      </c>
      <c r="N1720" s="449" t="s">
        <v>7748</v>
      </c>
    </row>
    <row r="1721" spans="1:14" s="17" customFormat="1">
      <c r="A1721" s="119" t="s">
        <v>6048</v>
      </c>
      <c r="B1721" s="4" t="s">
        <v>3464</v>
      </c>
      <c r="C1721" s="6" t="s">
        <v>5520</v>
      </c>
      <c r="D1721" s="6" t="s">
        <v>1849</v>
      </c>
      <c r="E1721" s="54" t="s">
        <v>6700</v>
      </c>
      <c r="F1721" s="1" t="s">
        <v>5553</v>
      </c>
      <c r="G1721" s="1" t="s">
        <v>4307</v>
      </c>
      <c r="H1721" s="1" t="s">
        <v>5554</v>
      </c>
      <c r="I1721" s="9" t="s">
        <v>6845</v>
      </c>
      <c r="J1721" s="1"/>
      <c r="K1721" s="258"/>
      <c r="L1721" s="259"/>
      <c r="M1721" s="83" t="s">
        <v>5517</v>
      </c>
      <c r="N1721" s="26"/>
    </row>
    <row r="1722" spans="1:14" s="469" customFormat="1">
      <c r="A1722" s="467" t="s">
        <v>6048</v>
      </c>
      <c r="B1722" s="468" t="s">
        <v>3336</v>
      </c>
      <c r="C1722" s="54" t="s">
        <v>2432</v>
      </c>
      <c r="D1722" s="54" t="s">
        <v>3333</v>
      </c>
      <c r="E1722" s="469" t="s">
        <v>3334</v>
      </c>
      <c r="F1722" s="469" t="s">
        <v>3335</v>
      </c>
      <c r="G1722" s="469" t="s">
        <v>7648</v>
      </c>
      <c r="H1722" s="470" t="s">
        <v>1818</v>
      </c>
      <c r="I1722" s="8" t="s">
        <v>6845</v>
      </c>
      <c r="K1722" t="s">
        <v>1097</v>
      </c>
    </row>
    <row r="1723" spans="1:14" customFormat="1">
      <c r="A1723" s="119" t="s">
        <v>6048</v>
      </c>
      <c r="B1723" s="506" t="s">
        <v>7754</v>
      </c>
      <c r="C1723" s="437" t="s">
        <v>5520</v>
      </c>
      <c r="D1723" s="437" t="s">
        <v>1849</v>
      </c>
      <c r="E1723" t="s">
        <v>7755</v>
      </c>
      <c r="F1723" t="s">
        <v>7756</v>
      </c>
      <c r="G1723" t="s">
        <v>7648</v>
      </c>
      <c r="H1723" t="s">
        <v>7757</v>
      </c>
      <c r="M1723" t="s">
        <v>730</v>
      </c>
      <c r="N1723" s="449" t="s">
        <v>7758</v>
      </c>
    </row>
    <row r="1724" spans="1:14" s="17" customFormat="1" ht="26.25">
      <c r="A1724" s="119" t="s">
        <v>6048</v>
      </c>
      <c r="B1724" s="4" t="s">
        <v>810</v>
      </c>
      <c r="C1724" s="6" t="s">
        <v>5520</v>
      </c>
      <c r="D1724" s="6" t="s">
        <v>1849</v>
      </c>
      <c r="E1724" s="54" t="s">
        <v>2925</v>
      </c>
      <c r="F1724" s="1" t="s">
        <v>2928</v>
      </c>
      <c r="G1724" s="1" t="s">
        <v>7648</v>
      </c>
      <c r="H1724" s="1" t="s">
        <v>2929</v>
      </c>
      <c r="I1724" s="9" t="s">
        <v>6845</v>
      </c>
      <c r="J1724" s="1"/>
      <c r="K1724" s="258"/>
      <c r="L1724" s="259"/>
      <c r="M1724" s="83" t="s">
        <v>5517</v>
      </c>
      <c r="N1724" s="26"/>
    </row>
    <row r="1725" spans="1:14" s="22" customFormat="1" ht="26.25">
      <c r="A1725" s="119" t="s">
        <v>6048</v>
      </c>
      <c r="B1725" s="4" t="s">
        <v>1309</v>
      </c>
      <c r="C1725" s="6" t="s">
        <v>2432</v>
      </c>
      <c r="D1725" s="6" t="s">
        <v>2952</v>
      </c>
      <c r="E1725" s="6" t="s">
        <v>1837</v>
      </c>
      <c r="F1725" s="1" t="s">
        <v>1838</v>
      </c>
      <c r="G1725" s="1" t="s">
        <v>7359</v>
      </c>
      <c r="H1725" s="1" t="s">
        <v>1839</v>
      </c>
      <c r="I1725" s="9"/>
      <c r="J1725" s="1" t="s">
        <v>1840</v>
      </c>
      <c r="K1725" s="258"/>
      <c r="L1725" s="259"/>
      <c r="M1725" s="83" t="s">
        <v>1841</v>
      </c>
      <c r="N1725" s="26"/>
    </row>
    <row r="1726" spans="1:14" s="22" customFormat="1" ht="16.5" customHeight="1">
      <c r="A1726" s="119" t="s">
        <v>6048</v>
      </c>
      <c r="B1726" s="4" t="s">
        <v>960</v>
      </c>
      <c r="C1726" s="6" t="s">
        <v>2432</v>
      </c>
      <c r="D1726" s="6" t="s">
        <v>2952</v>
      </c>
      <c r="E1726" s="6" t="s">
        <v>961</v>
      </c>
      <c r="F1726" s="1" t="s">
        <v>3045</v>
      </c>
      <c r="G1726" s="1" t="s">
        <v>7359</v>
      </c>
      <c r="H1726" s="1" t="s">
        <v>962</v>
      </c>
      <c r="I1726" s="56"/>
      <c r="J1726" s="1"/>
      <c r="K1726" s="258"/>
      <c r="L1726" s="259"/>
      <c r="M1726" s="234" t="s">
        <v>5012</v>
      </c>
      <c r="N1726" s="26"/>
    </row>
    <row r="1727" spans="1:14" s="22" customFormat="1" ht="16.5" customHeight="1">
      <c r="A1727" s="119" t="s">
        <v>6048</v>
      </c>
      <c r="B1727" s="4" t="s">
        <v>963</v>
      </c>
      <c r="C1727" s="6" t="s">
        <v>2432</v>
      </c>
      <c r="D1727" s="6" t="s">
        <v>2952</v>
      </c>
      <c r="E1727" s="6" t="s">
        <v>961</v>
      </c>
      <c r="F1727" s="1" t="s">
        <v>964</v>
      </c>
      <c r="G1727" s="1" t="s">
        <v>7648</v>
      </c>
      <c r="H1727" s="1" t="s">
        <v>962</v>
      </c>
      <c r="I1727" s="56"/>
      <c r="J1727" s="1"/>
      <c r="K1727" s="258"/>
      <c r="L1727" s="259"/>
      <c r="M1727" s="234" t="s">
        <v>5012</v>
      </c>
      <c r="N1727" s="26"/>
    </row>
    <row r="1728" spans="1:14" s="22" customFormat="1" ht="16.5" customHeight="1">
      <c r="A1728" s="119" t="s">
        <v>6048</v>
      </c>
      <c r="B1728" s="4" t="s">
        <v>1115</v>
      </c>
      <c r="C1728" s="6" t="s">
        <v>2432</v>
      </c>
      <c r="D1728" s="6" t="s">
        <v>2952</v>
      </c>
      <c r="E1728" s="6" t="s">
        <v>961</v>
      </c>
      <c r="F1728" s="1" t="s">
        <v>3684</v>
      </c>
      <c r="G1728" s="1" t="s">
        <v>7648</v>
      </c>
      <c r="H1728" s="1" t="s">
        <v>962</v>
      </c>
      <c r="I1728" s="56"/>
      <c r="J1728" s="1"/>
      <c r="K1728" s="258"/>
      <c r="L1728" s="259"/>
      <c r="M1728" s="234" t="s">
        <v>5012</v>
      </c>
      <c r="N1728" s="26"/>
    </row>
    <row r="1729" spans="1:20" s="22" customFormat="1" ht="16.5" customHeight="1">
      <c r="A1729" s="119" t="s">
        <v>6048</v>
      </c>
      <c r="B1729" s="4" t="s">
        <v>3667</v>
      </c>
      <c r="C1729" s="6" t="s">
        <v>2432</v>
      </c>
      <c r="D1729" s="6" t="s">
        <v>2952</v>
      </c>
      <c r="E1729" s="6" t="s">
        <v>961</v>
      </c>
      <c r="F1729" s="1" t="s">
        <v>1116</v>
      </c>
      <c r="G1729" s="1" t="s">
        <v>7648</v>
      </c>
      <c r="H1729" s="1" t="s">
        <v>962</v>
      </c>
      <c r="I1729" s="56"/>
      <c r="J1729" s="1"/>
      <c r="K1729" s="258"/>
      <c r="L1729" s="259"/>
      <c r="M1729" s="234" t="s">
        <v>5012</v>
      </c>
      <c r="N1729" s="26"/>
    </row>
    <row r="1730" spans="1:20" s="17" customFormat="1" ht="26.25">
      <c r="A1730" s="119" t="s">
        <v>6048</v>
      </c>
      <c r="B1730" s="4" t="s">
        <v>6994</v>
      </c>
      <c r="C1730" s="6" t="s">
        <v>2432</v>
      </c>
      <c r="D1730" s="6" t="s">
        <v>1849</v>
      </c>
      <c r="E1730" s="6" t="s">
        <v>1850</v>
      </c>
      <c r="F1730" s="1" t="s">
        <v>1851</v>
      </c>
      <c r="G1730" s="1"/>
      <c r="H1730" s="1"/>
      <c r="I1730" s="56"/>
      <c r="J1730" s="1"/>
      <c r="K1730" s="258"/>
      <c r="L1730" s="259"/>
      <c r="M1730" s="83" t="s">
        <v>1841</v>
      </c>
      <c r="N1730" s="26"/>
    </row>
    <row r="1731" spans="1:20" s="22" customFormat="1" ht="17.25" customHeight="1">
      <c r="A1731" s="119" t="s">
        <v>6048</v>
      </c>
      <c r="B1731" s="4" t="s">
        <v>5899</v>
      </c>
      <c r="C1731" s="6" t="s">
        <v>2432</v>
      </c>
      <c r="D1731" s="6" t="s">
        <v>2952</v>
      </c>
      <c r="E1731" s="6" t="s">
        <v>1830</v>
      </c>
      <c r="F1731" s="1" t="s">
        <v>1831</v>
      </c>
      <c r="G1731" s="1" t="s">
        <v>7648</v>
      </c>
      <c r="H1731" s="1" t="s">
        <v>1832</v>
      </c>
      <c r="I1731" s="56"/>
      <c r="J1731" s="1"/>
      <c r="K1731" s="258"/>
      <c r="L1731" s="259"/>
      <c r="M1731" s="25" t="s">
        <v>411</v>
      </c>
      <c r="N1731" s="26"/>
    </row>
    <row r="1732" spans="1:20" s="17" customFormat="1" ht="26.25">
      <c r="A1732" s="119" t="s">
        <v>6048</v>
      </c>
      <c r="B1732" s="4" t="s">
        <v>14</v>
      </c>
      <c r="C1732" s="6" t="s">
        <v>2432</v>
      </c>
      <c r="D1732" s="6" t="s">
        <v>1854</v>
      </c>
      <c r="E1732" s="6" t="s">
        <v>1855</v>
      </c>
      <c r="F1732" s="1" t="s">
        <v>1856</v>
      </c>
      <c r="G1732" s="1" t="s">
        <v>7648</v>
      </c>
      <c r="H1732" s="1" t="s">
        <v>1857</v>
      </c>
      <c r="I1732" s="9" t="s">
        <v>6845</v>
      </c>
      <c r="J1732" s="1"/>
      <c r="K1732" s="258"/>
      <c r="L1732" s="259"/>
      <c r="M1732" s="83" t="s">
        <v>1841</v>
      </c>
      <c r="N1732" s="26"/>
    </row>
    <row r="1733" spans="1:20" s="486" customFormat="1">
      <c r="A1733" s="454" t="s">
        <v>6048</v>
      </c>
      <c r="B1733" s="468" t="s">
        <v>1259</v>
      </c>
      <c r="C1733" s="88" t="s">
        <v>2432</v>
      </c>
      <c r="D1733" s="88" t="s">
        <v>1854</v>
      </c>
      <c r="E1733" s="486" t="s">
        <v>7318</v>
      </c>
      <c r="F1733" s="486" t="s">
        <v>5152</v>
      </c>
      <c r="G1733" s="486" t="s">
        <v>7649</v>
      </c>
      <c r="H1733" s="486" t="s">
        <v>5153</v>
      </c>
      <c r="I1733" s="414" t="s">
        <v>6845</v>
      </c>
      <c r="K1733" s="486" t="s">
        <v>5012</v>
      </c>
      <c r="L1733" s="486" t="s">
        <v>5154</v>
      </c>
      <c r="M1733" s="486" t="s">
        <v>5012</v>
      </c>
      <c r="N1733" s="486" t="s">
        <v>5154</v>
      </c>
    </row>
    <row r="1734" spans="1:20" s="21" customFormat="1">
      <c r="A1734" s="119" t="s">
        <v>6048</v>
      </c>
      <c r="B1734" s="4" t="s">
        <v>5898</v>
      </c>
      <c r="C1734" s="6" t="s">
        <v>2432</v>
      </c>
      <c r="D1734" s="6" t="s">
        <v>2952</v>
      </c>
      <c r="E1734" s="35" t="s">
        <v>1823</v>
      </c>
      <c r="F1734" s="83" t="s">
        <v>1824</v>
      </c>
      <c r="G1734" s="8" t="s">
        <v>7649</v>
      </c>
      <c r="H1734" s="1" t="s">
        <v>1825</v>
      </c>
      <c r="I1734" s="9"/>
      <c r="J1734" s="1"/>
      <c r="K1734" s="258"/>
      <c r="L1734" s="259"/>
      <c r="M1734" s="25" t="s">
        <v>411</v>
      </c>
      <c r="N1734" s="26"/>
    </row>
    <row r="1735" spans="1:20" customFormat="1">
      <c r="A1735" s="119" t="s">
        <v>6048</v>
      </c>
      <c r="B1735" s="506" t="s">
        <v>7749</v>
      </c>
      <c r="C1735" s="437" t="s">
        <v>2432</v>
      </c>
      <c r="D1735" s="437" t="s">
        <v>2952</v>
      </c>
      <c r="E1735" t="s">
        <v>7750</v>
      </c>
      <c r="F1735" t="s">
        <v>7751</v>
      </c>
      <c r="G1735" t="s">
        <v>800</v>
      </c>
      <c r="H1735" t="s">
        <v>7752</v>
      </c>
      <c r="I1735" s="9" t="s">
        <v>6845</v>
      </c>
      <c r="M1735" t="s">
        <v>730</v>
      </c>
      <c r="N1735" s="508" t="s">
        <v>7753</v>
      </c>
    </row>
    <row r="1736" spans="1:20" s="22" customFormat="1" ht="19.5" customHeight="1">
      <c r="A1736" s="119" t="s">
        <v>6048</v>
      </c>
      <c r="B1736" s="4" t="s">
        <v>6005</v>
      </c>
      <c r="C1736" s="6" t="s">
        <v>2432</v>
      </c>
      <c r="D1736" s="6" t="s">
        <v>2952</v>
      </c>
      <c r="E1736" s="6" t="s">
        <v>1833</v>
      </c>
      <c r="F1736" s="1" t="s">
        <v>1834</v>
      </c>
      <c r="G1736" s="1" t="s">
        <v>7648</v>
      </c>
      <c r="H1736" s="1" t="s">
        <v>1835</v>
      </c>
      <c r="I1736" s="56"/>
      <c r="J1736" s="1"/>
      <c r="K1736" s="258"/>
      <c r="L1736" s="259"/>
      <c r="M1736" s="439" t="s">
        <v>1836</v>
      </c>
      <c r="N1736" s="26"/>
    </row>
    <row r="1737" spans="1:20" s="17" customFormat="1" ht="26.25">
      <c r="A1737" s="119" t="s">
        <v>6048</v>
      </c>
      <c r="B1737" s="4" t="s">
        <v>4638</v>
      </c>
      <c r="C1737" s="6" t="s">
        <v>2432</v>
      </c>
      <c r="D1737" s="6" t="s">
        <v>1849</v>
      </c>
      <c r="E1737" s="6" t="s">
        <v>1852</v>
      </c>
      <c r="F1737" s="1" t="s">
        <v>1853</v>
      </c>
      <c r="G1737" s="1" t="s">
        <v>7649</v>
      </c>
      <c r="H1737" s="1" t="s">
        <v>1818</v>
      </c>
      <c r="I1737" s="56"/>
      <c r="J1737" s="1"/>
      <c r="K1737" s="258"/>
      <c r="L1737" s="259"/>
      <c r="M1737" s="83" t="s">
        <v>1841</v>
      </c>
      <c r="N1737" s="26"/>
    </row>
    <row r="1738" spans="1:20">
      <c r="A1738" s="454" t="s">
        <v>6048</v>
      </c>
      <c r="B1738" s="4" t="s">
        <v>1449</v>
      </c>
      <c r="C1738" s="6" t="s">
        <v>2432</v>
      </c>
      <c r="D1738" s="6" t="s">
        <v>1849</v>
      </c>
      <c r="E1738" s="436" t="s">
        <v>1447</v>
      </c>
      <c r="F1738" s="436" t="s">
        <v>1448</v>
      </c>
      <c r="G1738" s="436" t="s">
        <v>6735</v>
      </c>
      <c r="H1738" s="456" t="s">
        <v>4272</v>
      </c>
      <c r="I1738" s="187" t="s">
        <v>6845</v>
      </c>
      <c r="J1738" s="436"/>
      <c r="K1738" s="434" t="s">
        <v>1494</v>
      </c>
      <c r="L1738" s="436"/>
      <c r="M1738" s="436"/>
      <c r="N1738" s="453" t="s">
        <v>1494</v>
      </c>
    </row>
    <row r="1739" spans="1:20" s="17" customFormat="1">
      <c r="A1739" s="119" t="s">
        <v>6048</v>
      </c>
      <c r="B1739" s="4" t="s">
        <v>1862</v>
      </c>
      <c r="C1739" s="6" t="s">
        <v>2432</v>
      </c>
      <c r="D1739" s="6" t="s">
        <v>1854</v>
      </c>
      <c r="E1739" s="6" t="s">
        <v>2739</v>
      </c>
      <c r="F1739" s="1" t="s">
        <v>1858</v>
      </c>
      <c r="G1739" s="1" t="s">
        <v>7649</v>
      </c>
      <c r="H1739" s="1"/>
      <c r="I1739" s="9" t="s">
        <v>6845</v>
      </c>
      <c r="J1739" s="1"/>
      <c r="K1739" s="258"/>
      <c r="L1739" s="259"/>
      <c r="M1739" s="234"/>
      <c r="N1739" s="26"/>
      <c r="O1739" s="22"/>
      <c r="P1739" s="22"/>
      <c r="Q1739" s="22"/>
      <c r="R1739" s="22"/>
      <c r="S1739" s="22"/>
      <c r="T1739" s="22"/>
    </row>
    <row r="1740" spans="1:20" customFormat="1" ht="26.25">
      <c r="A1740" s="119" t="s">
        <v>6048</v>
      </c>
      <c r="B1740" s="4" t="s">
        <v>7770</v>
      </c>
      <c r="C1740" s="437" t="s">
        <v>2432</v>
      </c>
      <c r="D1740" s="324" t="s">
        <v>7771</v>
      </c>
      <c r="E1740" t="s">
        <v>7772</v>
      </c>
      <c r="F1740" t="s">
        <v>5322</v>
      </c>
      <c r="G1740" t="s">
        <v>6735</v>
      </c>
      <c r="H1740" s="501" t="s">
        <v>5323</v>
      </c>
      <c r="I1740" s="9" t="s">
        <v>6845</v>
      </c>
      <c r="M1740" t="s">
        <v>5324</v>
      </c>
      <c r="N1740" s="449" t="s">
        <v>5325</v>
      </c>
    </row>
    <row r="1741" spans="1:20" customFormat="1" ht="26.25">
      <c r="A1741" s="119" t="s">
        <v>6048</v>
      </c>
      <c r="B1741" s="4" t="s">
        <v>7759</v>
      </c>
      <c r="C1741" s="437" t="s">
        <v>2432</v>
      </c>
      <c r="D1741" s="437" t="s">
        <v>7760</v>
      </c>
      <c r="E1741" t="s">
        <v>727</v>
      </c>
      <c r="F1741" t="s">
        <v>7761</v>
      </c>
      <c r="G1741" t="s">
        <v>7648</v>
      </c>
      <c r="H1741" s="501" t="s">
        <v>1147</v>
      </c>
      <c r="I1741" s="9" t="s">
        <v>6845</v>
      </c>
      <c r="J1741" t="s">
        <v>3487</v>
      </c>
      <c r="M1741" t="s">
        <v>730</v>
      </c>
      <c r="N1741" s="449" t="s">
        <v>7762</v>
      </c>
    </row>
    <row r="1742" spans="1:20" customFormat="1" ht="26.25">
      <c r="A1742" s="119" t="s">
        <v>6048</v>
      </c>
      <c r="B1742" s="4" t="s">
        <v>7763</v>
      </c>
      <c r="C1742" s="437" t="s">
        <v>2432</v>
      </c>
      <c r="D1742" s="437" t="s">
        <v>7760</v>
      </c>
      <c r="E1742" t="s">
        <v>727</v>
      </c>
      <c r="F1742" t="s">
        <v>7764</v>
      </c>
      <c r="G1742" t="s">
        <v>7648</v>
      </c>
      <c r="H1742" s="501" t="s">
        <v>1147</v>
      </c>
      <c r="I1742" s="9" t="s">
        <v>6845</v>
      </c>
      <c r="M1742" t="s">
        <v>730</v>
      </c>
      <c r="N1742" s="449" t="s">
        <v>7765</v>
      </c>
    </row>
    <row r="1743" spans="1:20" customFormat="1" ht="26.25">
      <c r="A1743" s="119" t="s">
        <v>6048</v>
      </c>
      <c r="B1743" s="4" t="s">
        <v>7766</v>
      </c>
      <c r="C1743" s="437" t="s">
        <v>2432</v>
      </c>
      <c r="D1743" s="437" t="s">
        <v>7760</v>
      </c>
      <c r="E1743" t="s">
        <v>727</v>
      </c>
      <c r="F1743" t="s">
        <v>7767</v>
      </c>
      <c r="G1743" t="s">
        <v>7359</v>
      </c>
      <c r="H1743" s="501" t="s">
        <v>7768</v>
      </c>
      <c r="I1743" s="9" t="s">
        <v>6845</v>
      </c>
      <c r="M1743" t="s">
        <v>730</v>
      </c>
      <c r="N1743" s="449" t="s">
        <v>7769</v>
      </c>
    </row>
    <row r="1744" spans="1:20" s="22" customFormat="1">
      <c r="A1744" s="120" t="s">
        <v>6048</v>
      </c>
      <c r="B1744" s="4" t="s">
        <v>576</v>
      </c>
      <c r="C1744" s="7" t="s">
        <v>2910</v>
      </c>
      <c r="D1744" s="7" t="s">
        <v>4950</v>
      </c>
      <c r="E1744" s="7" t="s">
        <v>3214</v>
      </c>
      <c r="F1744" s="27" t="s">
        <v>3215</v>
      </c>
      <c r="G1744" s="8" t="s">
        <v>7648</v>
      </c>
      <c r="H1744" s="8"/>
      <c r="I1744" s="175" t="s">
        <v>6845</v>
      </c>
      <c r="J1744" s="8"/>
      <c r="K1744" s="258"/>
      <c r="L1744" s="259"/>
      <c r="M1744" s="35"/>
      <c r="N1744" s="17"/>
    </row>
    <row r="1745" spans="1:14" s="22" customFormat="1">
      <c r="A1745" s="119" t="s">
        <v>6048</v>
      </c>
      <c r="B1745" s="4" t="s">
        <v>4175</v>
      </c>
      <c r="C1745" s="6" t="s">
        <v>2910</v>
      </c>
      <c r="D1745" s="6" t="s">
        <v>6685</v>
      </c>
      <c r="E1745" s="6" t="s">
        <v>6687</v>
      </c>
      <c r="F1745" s="1" t="s">
        <v>6686</v>
      </c>
      <c r="G1745" s="1" t="s">
        <v>7648</v>
      </c>
      <c r="H1745" s="1" t="s">
        <v>6688</v>
      </c>
      <c r="I1745" s="9" t="s">
        <v>6845</v>
      </c>
      <c r="J1745" s="8"/>
      <c r="K1745" s="258"/>
      <c r="L1745" s="259"/>
      <c r="M1745" s="35"/>
      <c r="N1745" s="17"/>
    </row>
    <row r="1746" spans="1:14" s="22" customFormat="1" ht="56.25" customHeight="1">
      <c r="A1746" s="162" t="s">
        <v>6049</v>
      </c>
      <c r="B1746" s="98" t="s">
        <v>6364</v>
      </c>
      <c r="C1746" s="203" t="s">
        <v>5978</v>
      </c>
      <c r="D1746" s="203" t="s">
        <v>5415</v>
      </c>
      <c r="E1746" s="203" t="s">
        <v>6918</v>
      </c>
      <c r="F1746" s="107" t="s">
        <v>4123</v>
      </c>
      <c r="G1746" s="335"/>
      <c r="H1746" s="107" t="s">
        <v>1969</v>
      </c>
      <c r="I1746" s="9"/>
      <c r="J1746" s="8"/>
      <c r="K1746" s="258"/>
      <c r="L1746" s="259"/>
      <c r="M1746" s="35"/>
      <c r="N1746" s="17"/>
    </row>
    <row r="1747" spans="1:14" s="17" customFormat="1" ht="31.5" customHeight="1">
      <c r="A1747" s="162" t="s">
        <v>6049</v>
      </c>
      <c r="B1747" s="4" t="s">
        <v>1968</v>
      </c>
      <c r="C1747" s="7" t="s">
        <v>6883</v>
      </c>
      <c r="D1747" s="7" t="s">
        <v>1657</v>
      </c>
      <c r="E1747" s="7" t="s">
        <v>1658</v>
      </c>
      <c r="F1747" s="1" t="s">
        <v>1659</v>
      </c>
      <c r="G1747" s="1" t="s">
        <v>7648</v>
      </c>
      <c r="H1747" s="1" t="s">
        <v>2136</v>
      </c>
      <c r="I1747" s="9" t="s">
        <v>6845</v>
      </c>
      <c r="J1747" s="1"/>
      <c r="K1747" s="258"/>
      <c r="L1747" s="259"/>
      <c r="M1747" s="35" t="s">
        <v>5012</v>
      </c>
      <c r="N1747" s="26" t="s">
        <v>1964</v>
      </c>
    </row>
    <row r="1748" spans="1:14" s="22" customFormat="1">
      <c r="A1748" s="162" t="s">
        <v>6049</v>
      </c>
      <c r="B1748" s="4" t="s">
        <v>655</v>
      </c>
      <c r="C1748" s="6" t="s">
        <v>5369</v>
      </c>
      <c r="D1748" s="6" t="s">
        <v>5370</v>
      </c>
      <c r="E1748" s="6" t="s">
        <v>5372</v>
      </c>
      <c r="F1748" s="1" t="s">
        <v>5371</v>
      </c>
      <c r="G1748" s="1" t="s">
        <v>4307</v>
      </c>
      <c r="H1748" s="1" t="s">
        <v>5597</v>
      </c>
      <c r="I1748" s="9"/>
      <c r="J1748" s="8"/>
      <c r="K1748" s="258"/>
      <c r="L1748" s="259"/>
      <c r="M1748" s="35"/>
      <c r="N1748" s="17"/>
    </row>
    <row r="1749" spans="1:14" s="469" customFormat="1" ht="26.25">
      <c r="A1749" s="121" t="s">
        <v>6049</v>
      </c>
      <c r="B1749" s="4" t="s">
        <v>3933</v>
      </c>
      <c r="C1749" s="6" t="s">
        <v>5369</v>
      </c>
      <c r="D1749" s="6" t="s">
        <v>3885</v>
      </c>
      <c r="E1749" s="6" t="s">
        <v>3886</v>
      </c>
      <c r="F1749" s="324" t="s">
        <v>3887</v>
      </c>
      <c r="H1749" s="495" t="s">
        <v>3888</v>
      </c>
      <c r="I1749" s="414" t="s">
        <v>6845</v>
      </c>
      <c r="K1749" s="469" t="s">
        <v>5012</v>
      </c>
      <c r="L1749" s="469" t="s">
        <v>3889</v>
      </c>
      <c r="M1749" s="469" t="s">
        <v>5012</v>
      </c>
      <c r="N1749" s="469" t="s">
        <v>3889</v>
      </c>
    </row>
    <row r="1750" spans="1:14" s="469" customFormat="1" ht="26.25">
      <c r="A1750" s="162" t="s">
        <v>6049</v>
      </c>
      <c r="B1750" s="4" t="s">
        <v>381</v>
      </c>
      <c r="C1750" s="6" t="s">
        <v>5369</v>
      </c>
      <c r="D1750" s="6" t="s">
        <v>2870</v>
      </c>
      <c r="E1750" s="469" t="s">
        <v>3886</v>
      </c>
      <c r="F1750" s="457" t="s">
        <v>2871</v>
      </c>
      <c r="G1750" s="469" t="s">
        <v>7648</v>
      </c>
      <c r="H1750" s="470" t="s">
        <v>382</v>
      </c>
      <c r="I1750" s="486"/>
      <c r="K1750" s="469" t="s">
        <v>5012</v>
      </c>
      <c r="L1750" s="449" t="s">
        <v>2872</v>
      </c>
      <c r="M1750" s="469" t="s">
        <v>5012</v>
      </c>
      <c r="N1750" s="449" t="s">
        <v>2872</v>
      </c>
    </row>
    <row r="1751" spans="1:14" s="22" customFormat="1" ht="25.5">
      <c r="A1751" s="409" t="s">
        <v>6049</v>
      </c>
      <c r="B1751" s="4" t="s">
        <v>650</v>
      </c>
      <c r="C1751" s="7" t="s">
        <v>5369</v>
      </c>
      <c r="D1751" s="7" t="s">
        <v>6891</v>
      </c>
      <c r="E1751" s="7" t="s">
        <v>6892</v>
      </c>
      <c r="F1751" s="8" t="s">
        <v>6893</v>
      </c>
      <c r="G1751" s="8" t="s">
        <v>4307</v>
      </c>
      <c r="H1751" s="8"/>
      <c r="I1751" s="175" t="s">
        <v>6845</v>
      </c>
      <c r="J1751" s="8"/>
      <c r="K1751" s="258"/>
      <c r="L1751" s="259"/>
      <c r="M1751" s="234" t="s">
        <v>5754</v>
      </c>
      <c r="N1751" s="233" t="s">
        <v>6723</v>
      </c>
    </row>
    <row r="1752" spans="1:14" s="17" customFormat="1" ht="26.25">
      <c r="A1752" s="454" t="s">
        <v>6048</v>
      </c>
      <c r="B1752" s="468" t="s">
        <v>7260</v>
      </c>
      <c r="C1752" s="88" t="s">
        <v>7261</v>
      </c>
      <c r="D1752" s="88" t="s">
        <v>7265</v>
      </c>
      <c r="E1752" s="470" t="s">
        <v>1142</v>
      </c>
      <c r="F1752" s="470" t="s">
        <v>7263</v>
      </c>
      <c r="G1752" s="470" t="s">
        <v>4654</v>
      </c>
      <c r="H1752" s="470" t="s">
        <v>7264</v>
      </c>
      <c r="I1752" s="414"/>
      <c r="J1752" s="486"/>
      <c r="K1752" s="486"/>
      <c r="L1752" s="486"/>
      <c r="M1752" s="486"/>
      <c r="N1752" s="486"/>
    </row>
    <row r="1753" spans="1:14" s="22" customFormat="1" ht="14.25">
      <c r="A1753" s="410" t="s">
        <v>6049</v>
      </c>
      <c r="B1753" s="4" t="s">
        <v>658</v>
      </c>
      <c r="C1753" s="6" t="s">
        <v>5369</v>
      </c>
      <c r="D1753" s="43" t="s">
        <v>5817</v>
      </c>
      <c r="E1753" s="6" t="s">
        <v>5818</v>
      </c>
      <c r="F1753" s="1" t="s">
        <v>5819</v>
      </c>
      <c r="G1753" s="1" t="s">
        <v>7648</v>
      </c>
      <c r="H1753" s="1" t="s">
        <v>5820</v>
      </c>
      <c r="I1753" s="9" t="s">
        <v>6845</v>
      </c>
      <c r="J1753" s="1"/>
      <c r="K1753" s="258"/>
      <c r="L1753" s="259"/>
      <c r="M1753" s="35" t="s">
        <v>5012</v>
      </c>
      <c r="N1753" s="17"/>
    </row>
    <row r="1754" spans="1:14" s="22" customFormat="1" ht="14.25">
      <c r="A1754" s="410" t="s">
        <v>6049</v>
      </c>
      <c r="B1754" s="4" t="s">
        <v>654</v>
      </c>
      <c r="C1754" s="6" t="s">
        <v>6883</v>
      </c>
      <c r="D1754" s="6" t="s">
        <v>6889</v>
      </c>
      <c r="E1754" s="6" t="s">
        <v>995</v>
      </c>
      <c r="F1754" s="1" t="s">
        <v>5168</v>
      </c>
      <c r="G1754" s="1" t="s">
        <v>3176</v>
      </c>
      <c r="H1754" s="1" t="s">
        <v>5167</v>
      </c>
      <c r="I1754" s="9" t="s">
        <v>6845</v>
      </c>
      <c r="J1754" s="1"/>
      <c r="K1754" s="261"/>
      <c r="L1754" s="262"/>
      <c r="M1754" s="35" t="s">
        <v>5012</v>
      </c>
      <c r="N1754" s="263" t="s">
        <v>1904</v>
      </c>
    </row>
    <row r="1755" spans="1:14" s="22" customFormat="1" ht="30" customHeight="1">
      <c r="A1755" s="409" t="s">
        <v>6049</v>
      </c>
      <c r="B1755" s="4" t="s">
        <v>331</v>
      </c>
      <c r="C1755" s="7" t="s">
        <v>4495</v>
      </c>
      <c r="D1755" s="7" t="s">
        <v>5416</v>
      </c>
      <c r="E1755" s="8" t="s">
        <v>5070</v>
      </c>
      <c r="F1755" s="8" t="s">
        <v>2912</v>
      </c>
      <c r="G1755" s="335"/>
      <c r="H1755" s="8"/>
      <c r="I1755" s="175" t="s">
        <v>6845</v>
      </c>
      <c r="J1755" s="157"/>
      <c r="K1755" s="258"/>
      <c r="L1755" s="305"/>
      <c r="M1755" s="411"/>
      <c r="N1755" s="17"/>
    </row>
    <row r="1756" spans="1:14" s="22" customFormat="1" ht="30" customHeight="1">
      <c r="A1756" s="409" t="s">
        <v>6049</v>
      </c>
      <c r="B1756" s="4" t="s">
        <v>661</v>
      </c>
      <c r="C1756" s="7" t="s">
        <v>6883</v>
      </c>
      <c r="D1756" s="7" t="s">
        <v>7183</v>
      </c>
      <c r="E1756" s="7" t="s">
        <v>7184</v>
      </c>
      <c r="F1756" s="1" t="s">
        <v>4476</v>
      </c>
      <c r="G1756" s="1" t="s">
        <v>7648</v>
      </c>
      <c r="H1756" s="1" t="s">
        <v>5932</v>
      </c>
      <c r="I1756" s="9" t="s">
        <v>6845</v>
      </c>
      <c r="J1756" s="157"/>
      <c r="K1756" s="258"/>
      <c r="L1756" s="305"/>
      <c r="M1756" s="411"/>
      <c r="N1756" s="17"/>
    </row>
    <row r="1757" spans="1:14" s="17" customFormat="1" ht="16.5" customHeight="1">
      <c r="A1757" s="121" t="s">
        <v>6049</v>
      </c>
      <c r="B1757" s="4" t="s">
        <v>4823</v>
      </c>
      <c r="C1757" s="7" t="s">
        <v>6883</v>
      </c>
      <c r="D1757" s="7" t="s">
        <v>4794</v>
      </c>
      <c r="E1757" s="7" t="s">
        <v>4795</v>
      </c>
      <c r="F1757" s="1" t="s">
        <v>4822</v>
      </c>
      <c r="G1757" s="1" t="s">
        <v>7359</v>
      </c>
      <c r="H1757" s="1" t="s">
        <v>5932</v>
      </c>
      <c r="I1757" s="9" t="s">
        <v>6845</v>
      </c>
      <c r="J1757" s="1"/>
      <c r="K1757" s="258"/>
      <c r="L1757" s="259"/>
      <c r="M1757" s="35" t="s">
        <v>5012</v>
      </c>
      <c r="N1757" s="26" t="s">
        <v>6410</v>
      </c>
    </row>
    <row r="1758" spans="1:14" s="17" customFormat="1" ht="16.5" customHeight="1">
      <c r="A1758" s="121" t="s">
        <v>6049</v>
      </c>
      <c r="B1758" s="4" t="s">
        <v>4824</v>
      </c>
      <c r="C1758" s="7" t="s">
        <v>6883</v>
      </c>
      <c r="D1758" s="7" t="s">
        <v>4825</v>
      </c>
      <c r="E1758" s="7" t="s">
        <v>4795</v>
      </c>
      <c r="F1758" s="1" t="s">
        <v>4842</v>
      </c>
      <c r="G1758" s="1" t="s">
        <v>7359</v>
      </c>
      <c r="H1758" s="1" t="s">
        <v>5933</v>
      </c>
      <c r="I1758" s="9" t="s">
        <v>6845</v>
      </c>
      <c r="J1758" s="1"/>
      <c r="K1758" s="258"/>
      <c r="L1758" s="259"/>
      <c r="M1758" s="35" t="s">
        <v>5012</v>
      </c>
      <c r="N1758" s="26" t="s">
        <v>6409</v>
      </c>
    </row>
    <row r="1759" spans="1:14" s="22" customFormat="1" ht="14.25">
      <c r="A1759" s="409" t="s">
        <v>6049</v>
      </c>
      <c r="B1759" s="4" t="s">
        <v>648</v>
      </c>
      <c r="C1759" s="7" t="s">
        <v>6883</v>
      </c>
      <c r="D1759" s="7" t="s">
        <v>6889</v>
      </c>
      <c r="E1759" s="7" t="s">
        <v>5089</v>
      </c>
      <c r="F1759" s="8" t="s">
        <v>7177</v>
      </c>
      <c r="G1759" s="8"/>
      <c r="H1759" s="8"/>
      <c r="I1759" s="175">
        <v>5</v>
      </c>
      <c r="J1759" s="35"/>
      <c r="K1759" s="35"/>
      <c r="L1759" s="35"/>
      <c r="M1759" s="234" t="s">
        <v>5012</v>
      </c>
      <c r="N1759" s="263" t="s">
        <v>5757</v>
      </c>
    </row>
    <row r="1760" spans="1:14" s="22" customFormat="1" ht="14.25">
      <c r="A1760" s="409" t="s">
        <v>6049</v>
      </c>
      <c r="B1760" s="4" t="s">
        <v>659</v>
      </c>
      <c r="C1760" s="7" t="s">
        <v>6883</v>
      </c>
      <c r="D1760" s="7" t="s">
        <v>7178</v>
      </c>
      <c r="E1760" s="7" t="s">
        <v>5089</v>
      </c>
      <c r="F1760" s="1" t="s">
        <v>7179</v>
      </c>
      <c r="G1760" s="1" t="s">
        <v>7359</v>
      </c>
      <c r="H1760" s="1"/>
      <c r="I1760" s="175"/>
      <c r="J1760" s="35"/>
      <c r="K1760" s="35"/>
      <c r="L1760" s="35"/>
      <c r="M1760" s="35" t="s">
        <v>5012</v>
      </c>
      <c r="N1760" s="26" t="s">
        <v>5760</v>
      </c>
    </row>
    <row r="1761" spans="1:14" s="22" customFormat="1" ht="30.75" customHeight="1">
      <c r="A1761" s="409" t="s">
        <v>6049</v>
      </c>
      <c r="B1761" s="4" t="s">
        <v>660</v>
      </c>
      <c r="C1761" s="7" t="s">
        <v>6883</v>
      </c>
      <c r="D1761" s="7" t="s">
        <v>7180</v>
      </c>
      <c r="E1761" s="7" t="s">
        <v>5089</v>
      </c>
      <c r="F1761" s="1" t="s">
        <v>7181</v>
      </c>
      <c r="G1761" s="1" t="s">
        <v>7648</v>
      </c>
      <c r="H1761" s="1"/>
      <c r="I1761" s="9" t="s">
        <v>6845</v>
      </c>
      <c r="J1761" s="107"/>
      <c r="K1761" s="258"/>
      <c r="L1761" s="306"/>
      <c r="M1761" s="35" t="s">
        <v>5012</v>
      </c>
      <c r="N1761" s="17" t="s">
        <v>7372</v>
      </c>
    </row>
    <row r="1762" spans="1:14" s="22" customFormat="1">
      <c r="A1762" s="162" t="s">
        <v>6049</v>
      </c>
      <c r="B1762" s="4" t="s">
        <v>649</v>
      </c>
      <c r="C1762" s="7" t="s">
        <v>6883</v>
      </c>
      <c r="D1762" s="7" t="s">
        <v>1422</v>
      </c>
      <c r="E1762" s="7" t="s">
        <v>5089</v>
      </c>
      <c r="F1762" s="8" t="s">
        <v>6890</v>
      </c>
      <c r="G1762" s="8"/>
      <c r="H1762" s="8" t="s">
        <v>1940</v>
      </c>
      <c r="I1762" s="9" t="s">
        <v>6845</v>
      </c>
      <c r="J1762" s="1"/>
      <c r="K1762" s="261" t="str">
        <f>LEFT(B1762,1)</f>
        <v>A</v>
      </c>
      <c r="L1762" s="262">
        <f>VALUE(MID(B1762,2,3))</f>
        <v>5</v>
      </c>
      <c r="M1762" s="234" t="s">
        <v>5012</v>
      </c>
      <c r="N1762" s="233" t="s">
        <v>1946</v>
      </c>
    </row>
    <row r="1763" spans="1:14" s="22" customFormat="1" ht="30.75" customHeight="1">
      <c r="A1763" s="410" t="s">
        <v>6049</v>
      </c>
      <c r="B1763" s="4" t="s">
        <v>653</v>
      </c>
      <c r="C1763" s="6" t="s">
        <v>6883</v>
      </c>
      <c r="D1763" s="6" t="s">
        <v>6889</v>
      </c>
      <c r="E1763" s="6" t="s">
        <v>5089</v>
      </c>
      <c r="F1763" s="1" t="s">
        <v>2618</v>
      </c>
      <c r="G1763" s="1" t="s">
        <v>4307</v>
      </c>
      <c r="H1763" s="1" t="s">
        <v>5933</v>
      </c>
      <c r="I1763" s="9" t="s">
        <v>6845</v>
      </c>
      <c r="J1763" s="107"/>
      <c r="K1763" s="258"/>
      <c r="L1763" s="306"/>
      <c r="M1763" s="35" t="s">
        <v>5012</v>
      </c>
      <c r="N1763" s="233" t="s">
        <v>5759</v>
      </c>
    </row>
    <row r="1764" spans="1:14" s="22" customFormat="1" ht="30.75" customHeight="1">
      <c r="A1764" s="162" t="s">
        <v>6049</v>
      </c>
      <c r="B1764" s="4" t="s">
        <v>662</v>
      </c>
      <c r="C1764" s="7" t="s">
        <v>6883</v>
      </c>
      <c r="D1764" s="7" t="s">
        <v>7180</v>
      </c>
      <c r="E1764" s="7" t="s">
        <v>7186</v>
      </c>
      <c r="F1764" s="1" t="s">
        <v>7187</v>
      </c>
      <c r="G1764" s="1" t="s">
        <v>7359</v>
      </c>
      <c r="H1764" s="1" t="s">
        <v>7188</v>
      </c>
      <c r="I1764" s="9" t="s">
        <v>6845</v>
      </c>
      <c r="J1764" s="107"/>
      <c r="K1764" s="258"/>
      <c r="L1764" s="306"/>
      <c r="M1764" s="159"/>
      <c r="N1764" s="17"/>
    </row>
    <row r="1765" spans="1:14" s="22" customFormat="1" ht="18" customHeight="1">
      <c r="A1765" s="409" t="s">
        <v>6049</v>
      </c>
      <c r="B1765" s="4" t="s">
        <v>6098</v>
      </c>
      <c r="C1765" s="7" t="s">
        <v>4495</v>
      </c>
      <c r="D1765" s="166" t="s">
        <v>4211</v>
      </c>
      <c r="E1765" s="7" t="s">
        <v>3488</v>
      </c>
      <c r="F1765" s="8" t="s">
        <v>5508</v>
      </c>
      <c r="G1765" s="8"/>
      <c r="H1765" s="1" t="s">
        <v>7201</v>
      </c>
      <c r="I1765" s="9" t="s">
        <v>6845</v>
      </c>
      <c r="J1765" s="1"/>
      <c r="K1765" s="261" t="str">
        <f>LEFT(B1765,1)</f>
        <v>A</v>
      </c>
      <c r="L1765" s="262">
        <f>VALUE(MID(B1765,2,3))</f>
        <v>2</v>
      </c>
      <c r="M1765" s="35" t="s">
        <v>5012</v>
      </c>
      <c r="N1765" s="263" t="s">
        <v>5509</v>
      </c>
    </row>
    <row r="1766" spans="1:14" s="469" customFormat="1" ht="39">
      <c r="A1766" s="121" t="s">
        <v>6049</v>
      </c>
      <c r="B1766" s="4" t="s">
        <v>3935</v>
      </c>
      <c r="C1766" s="6" t="s">
        <v>6883</v>
      </c>
      <c r="D1766" s="6" t="s">
        <v>3890</v>
      </c>
      <c r="E1766" s="469" t="s">
        <v>3891</v>
      </c>
      <c r="F1766" s="457" t="s">
        <v>3892</v>
      </c>
      <c r="G1766" s="469" t="s">
        <v>800</v>
      </c>
      <c r="H1766" s="470" t="s">
        <v>3893</v>
      </c>
      <c r="I1766" s="414" t="s">
        <v>6845</v>
      </c>
      <c r="K1766" s="469" t="s">
        <v>5012</v>
      </c>
      <c r="L1766" s="469" t="s">
        <v>3894</v>
      </c>
      <c r="M1766" s="469" t="s">
        <v>5012</v>
      </c>
      <c r="N1766" s="469" t="s">
        <v>3894</v>
      </c>
    </row>
    <row r="1767" spans="1:14" s="22" customFormat="1" ht="18" customHeight="1">
      <c r="A1767" s="410" t="s">
        <v>6049</v>
      </c>
      <c r="B1767" s="4" t="s">
        <v>6839</v>
      </c>
      <c r="C1767" s="6" t="s">
        <v>6883</v>
      </c>
      <c r="D1767" s="6" t="s">
        <v>531</v>
      </c>
      <c r="E1767" s="6" t="s">
        <v>5089</v>
      </c>
      <c r="F1767" s="1" t="s">
        <v>2615</v>
      </c>
      <c r="G1767" s="1"/>
      <c r="H1767" s="1" t="s">
        <v>4477</v>
      </c>
      <c r="I1767" s="9">
        <v>5</v>
      </c>
      <c r="J1767" s="8"/>
      <c r="K1767" s="261"/>
      <c r="L1767" s="262"/>
      <c r="M1767" s="35" t="s">
        <v>5012</v>
      </c>
      <c r="N1767" s="263" t="s">
        <v>1903</v>
      </c>
    </row>
    <row r="1768" spans="1:14" s="22" customFormat="1" ht="18" customHeight="1">
      <c r="A1768" s="121" t="s">
        <v>6049</v>
      </c>
      <c r="B1768" s="4" t="s">
        <v>652</v>
      </c>
      <c r="C1768" s="6" t="s">
        <v>6883</v>
      </c>
      <c r="D1768" s="6" t="s">
        <v>5305</v>
      </c>
      <c r="E1768" s="6" t="s">
        <v>5089</v>
      </c>
      <c r="F1768" s="1" t="s">
        <v>327</v>
      </c>
      <c r="G1768" s="30" t="s">
        <v>526</v>
      </c>
      <c r="H1768" s="1"/>
      <c r="I1768" s="9">
        <v>2</v>
      </c>
      <c r="J1768" s="8"/>
      <c r="K1768" s="258"/>
      <c r="L1768" s="259"/>
      <c r="M1768" s="234" t="s">
        <v>5012</v>
      </c>
      <c r="N1768" s="233" t="s">
        <v>5758</v>
      </c>
    </row>
    <row r="1769" spans="1:14" s="22" customFormat="1" ht="30.75" customHeight="1">
      <c r="A1769" s="162" t="s">
        <v>6049</v>
      </c>
      <c r="B1769" s="4" t="s">
        <v>6099</v>
      </c>
      <c r="C1769" s="7" t="s">
        <v>4495</v>
      </c>
      <c r="D1769" s="7" t="s">
        <v>4211</v>
      </c>
      <c r="E1769" s="7" t="s">
        <v>5089</v>
      </c>
      <c r="F1769" s="8" t="s">
        <v>6888</v>
      </c>
      <c r="G1769" s="8"/>
      <c r="H1769" s="1" t="s">
        <v>1219</v>
      </c>
      <c r="I1769" s="9" t="s">
        <v>6845</v>
      </c>
      <c r="J1769" s="1"/>
      <c r="K1769" s="261" t="str">
        <f>LEFT(B1769,1)</f>
        <v>A</v>
      </c>
      <c r="L1769" s="262">
        <f>VALUE(MID(B1769,2,3))</f>
        <v>3</v>
      </c>
      <c r="M1769" s="35" t="s">
        <v>5012</v>
      </c>
      <c r="N1769" s="263" t="s">
        <v>5510</v>
      </c>
    </row>
    <row r="1770" spans="1:14" s="22" customFormat="1">
      <c r="A1770" s="162" t="s">
        <v>6049</v>
      </c>
      <c r="B1770" s="4" t="s">
        <v>651</v>
      </c>
      <c r="C1770" s="7" t="s">
        <v>6883</v>
      </c>
      <c r="D1770" s="7" t="s">
        <v>531</v>
      </c>
      <c r="E1770" s="7" t="s">
        <v>1273</v>
      </c>
      <c r="F1770" s="8" t="s">
        <v>2093</v>
      </c>
      <c r="G1770" s="8" t="s">
        <v>3176</v>
      </c>
      <c r="H1770" s="8"/>
      <c r="I1770" s="175"/>
      <c r="J1770" s="8" t="s">
        <v>4506</v>
      </c>
      <c r="K1770" s="258"/>
      <c r="L1770" s="259"/>
      <c r="M1770" s="35"/>
      <c r="N1770" s="17"/>
    </row>
    <row r="1771" spans="1:14" s="22" customFormat="1" ht="26.25">
      <c r="A1771" s="162" t="s">
        <v>6049</v>
      </c>
      <c r="B1771" s="4" t="s">
        <v>665</v>
      </c>
      <c r="C1771" s="7" t="s">
        <v>6884</v>
      </c>
      <c r="D1771" s="7" t="s">
        <v>2953</v>
      </c>
      <c r="E1771" s="7" t="s">
        <v>3745</v>
      </c>
      <c r="F1771" s="8" t="s">
        <v>3746</v>
      </c>
      <c r="G1771" s="8"/>
      <c r="H1771" s="8" t="s">
        <v>1220</v>
      </c>
      <c r="I1771" s="175" t="s">
        <v>6845</v>
      </c>
      <c r="J1771" s="8"/>
      <c r="K1771" s="258" t="str">
        <f>LEFT(B1771,1)</f>
        <v>B</v>
      </c>
      <c r="L1771" s="259">
        <f>VALUE(MID(B1771,2,3))</f>
        <v>1</v>
      </c>
      <c r="M1771" s="35"/>
      <c r="N1771" s="17"/>
    </row>
    <row r="1772" spans="1:14" s="22" customFormat="1">
      <c r="A1772" s="121" t="s">
        <v>6049</v>
      </c>
      <c r="B1772" s="4" t="s">
        <v>663</v>
      </c>
      <c r="C1772" s="6" t="s">
        <v>5369</v>
      </c>
      <c r="D1772" s="7" t="s">
        <v>1553</v>
      </c>
      <c r="E1772" s="7" t="s">
        <v>1554</v>
      </c>
      <c r="F1772" s="1" t="s">
        <v>1555</v>
      </c>
      <c r="G1772" s="1" t="s">
        <v>6735</v>
      </c>
      <c r="H1772" s="1" t="s">
        <v>1556</v>
      </c>
      <c r="I1772" s="9" t="s">
        <v>6845</v>
      </c>
      <c r="J1772" s="8"/>
      <c r="K1772" s="258"/>
      <c r="L1772" s="259"/>
      <c r="M1772" s="35" t="s">
        <v>5012</v>
      </c>
      <c r="N1772" s="26" t="s">
        <v>4388</v>
      </c>
    </row>
    <row r="1773" spans="1:14" s="22" customFormat="1" ht="26.25">
      <c r="A1773" s="162" t="s">
        <v>6049</v>
      </c>
      <c r="B1773" s="4" t="s">
        <v>666</v>
      </c>
      <c r="C1773" s="7" t="s">
        <v>6885</v>
      </c>
      <c r="D1773" s="7" t="s">
        <v>36</v>
      </c>
      <c r="E1773" s="7" t="s">
        <v>6212</v>
      </c>
      <c r="F1773" s="8" t="s">
        <v>2668</v>
      </c>
      <c r="G1773" s="8"/>
      <c r="H1773" s="8" t="s">
        <v>6812</v>
      </c>
      <c r="I1773" s="175" t="s">
        <v>6845</v>
      </c>
      <c r="J1773" s="8"/>
      <c r="K1773" s="258" t="str">
        <f>LEFT(B1773,1)</f>
        <v>B</v>
      </c>
      <c r="L1773" s="259">
        <f>VALUE(MID(B1773,2,3))</f>
        <v>2</v>
      </c>
      <c r="M1773" s="35"/>
      <c r="N1773" s="17"/>
    </row>
    <row r="1774" spans="1:14" s="22" customFormat="1" ht="32.25" customHeight="1">
      <c r="A1774" s="162" t="s">
        <v>6049</v>
      </c>
      <c r="B1774" s="4" t="s">
        <v>3988</v>
      </c>
      <c r="C1774" s="6" t="s">
        <v>3978</v>
      </c>
      <c r="D1774" s="6" t="s">
        <v>3982</v>
      </c>
      <c r="E1774" s="6" t="s">
        <v>3983</v>
      </c>
      <c r="F1774" s="1" t="s">
        <v>3984</v>
      </c>
      <c r="G1774" s="1" t="s">
        <v>7359</v>
      </c>
      <c r="H1774" s="1" t="s">
        <v>3985</v>
      </c>
      <c r="I1774" s="9" t="s">
        <v>6845</v>
      </c>
      <c r="J1774" s="1"/>
      <c r="K1774" s="258"/>
      <c r="L1774" s="259"/>
      <c r="M1774" s="83" t="s">
        <v>3986</v>
      </c>
      <c r="N1774" s="26"/>
    </row>
    <row r="1775" spans="1:14" s="22" customFormat="1" ht="32.25" customHeight="1">
      <c r="A1775" s="162" t="s">
        <v>6049</v>
      </c>
      <c r="B1775" s="4" t="s">
        <v>814</v>
      </c>
      <c r="C1775" s="6" t="s">
        <v>776</v>
      </c>
      <c r="D1775" s="6" t="s">
        <v>777</v>
      </c>
      <c r="E1775" s="6" t="s">
        <v>778</v>
      </c>
      <c r="F1775" s="1" t="s">
        <v>2384</v>
      </c>
      <c r="G1775" s="1" t="s">
        <v>6735</v>
      </c>
      <c r="H1775" s="1"/>
      <c r="I1775" s="9" t="s">
        <v>6845</v>
      </c>
      <c r="J1775" s="1"/>
      <c r="K1775" s="258"/>
      <c r="L1775" s="259"/>
      <c r="M1775" s="83" t="s">
        <v>5012</v>
      </c>
      <c r="N1775" s="26"/>
    </row>
    <row r="1776" spans="1:14" s="22" customFormat="1" ht="16.5" customHeight="1">
      <c r="A1776" s="162" t="s">
        <v>6049</v>
      </c>
      <c r="B1776" s="4" t="s">
        <v>3987</v>
      </c>
      <c r="C1776" s="6" t="s">
        <v>3978</v>
      </c>
      <c r="D1776" s="6" t="s">
        <v>3979</v>
      </c>
      <c r="E1776" s="6" t="s">
        <v>3980</v>
      </c>
      <c r="F1776" s="1" t="s">
        <v>3981</v>
      </c>
      <c r="G1776" s="1" t="s">
        <v>7648</v>
      </c>
      <c r="H1776" s="1"/>
      <c r="I1776" s="56"/>
      <c r="J1776" s="1"/>
      <c r="K1776" s="258"/>
      <c r="L1776" s="259"/>
      <c r="M1776" s="234"/>
      <c r="N1776" s="26"/>
    </row>
    <row r="1777" spans="1:256" customFormat="1">
      <c r="A1777" s="162" t="s">
        <v>6049</v>
      </c>
      <c r="B1777" s="4" t="s">
        <v>3353</v>
      </c>
      <c r="C1777" s="6" t="s">
        <v>776</v>
      </c>
      <c r="D1777" t="s">
        <v>3350</v>
      </c>
      <c r="E1777" t="s">
        <v>3351</v>
      </c>
      <c r="F1777" t="s">
        <v>3352</v>
      </c>
      <c r="G1777" t="s">
        <v>7648</v>
      </c>
      <c r="H1777" t="s">
        <v>3674</v>
      </c>
      <c r="I1777" s="8" t="s">
        <v>6845</v>
      </c>
      <c r="K1777" t="s">
        <v>1097</v>
      </c>
    </row>
    <row r="1778" spans="1:256" s="469" customFormat="1">
      <c r="A1778" s="162" t="s">
        <v>6049</v>
      </c>
      <c r="B1778" s="4" t="s">
        <v>1298</v>
      </c>
      <c r="C1778" s="6" t="s">
        <v>5369</v>
      </c>
      <c r="D1778" s="6" t="s">
        <v>6648</v>
      </c>
      <c r="E1778" s="470" t="s">
        <v>727</v>
      </c>
      <c r="F1778" s="457" t="s">
        <v>6649</v>
      </c>
      <c r="H1778" s="470"/>
      <c r="I1778" s="486"/>
      <c r="L1778" s="449"/>
      <c r="N1778" s="449"/>
    </row>
    <row r="1779" spans="1:256" customFormat="1" ht="26.25">
      <c r="A1779" s="162" t="s">
        <v>6049</v>
      </c>
      <c r="B1779" s="4" t="s">
        <v>1453</v>
      </c>
      <c r="C1779" s="6" t="s">
        <v>776</v>
      </c>
      <c r="D1779" s="6" t="s">
        <v>777</v>
      </c>
      <c r="E1779" s="459" t="s">
        <v>1450</v>
      </c>
      <c r="F1779" s="436" t="s">
        <v>1451</v>
      </c>
      <c r="G1779" s="436" t="s">
        <v>800</v>
      </c>
      <c r="H1779" s="459" t="s">
        <v>1452</v>
      </c>
      <c r="I1779" s="187" t="s">
        <v>6845</v>
      </c>
      <c r="J1779" s="436"/>
      <c r="K1779" s="434" t="s">
        <v>1494</v>
      </c>
      <c r="L1779" s="436"/>
      <c r="M1779" s="453" t="s">
        <v>1494</v>
      </c>
    </row>
    <row r="1780" spans="1:256" s="22" customFormat="1">
      <c r="A1780" s="121" t="s">
        <v>6049</v>
      </c>
      <c r="B1780" s="4" t="s">
        <v>656</v>
      </c>
      <c r="C1780" s="6" t="s">
        <v>5369</v>
      </c>
      <c r="D1780" s="6" t="s">
        <v>6430</v>
      </c>
      <c r="E1780" s="6" t="s">
        <v>6431</v>
      </c>
      <c r="F1780" s="1" t="s">
        <v>6432</v>
      </c>
      <c r="G1780" s="1" t="s">
        <v>7648</v>
      </c>
      <c r="H1780" s="8"/>
      <c r="I1780" s="175"/>
      <c r="J1780" s="8"/>
      <c r="K1780" s="258"/>
      <c r="L1780" s="259"/>
      <c r="M1780" s="35"/>
      <c r="N1780" s="17"/>
    </row>
    <row r="1781" spans="1:256" s="22" customFormat="1">
      <c r="A1781" s="121" t="s">
        <v>6049</v>
      </c>
      <c r="B1781" s="4" t="s">
        <v>657</v>
      </c>
      <c r="C1781" s="6" t="s">
        <v>5369</v>
      </c>
      <c r="D1781" s="6" t="s">
        <v>6430</v>
      </c>
      <c r="E1781" s="6" t="s">
        <v>6433</v>
      </c>
      <c r="F1781" s="1" t="s">
        <v>6434</v>
      </c>
      <c r="G1781" s="1" t="s">
        <v>7648</v>
      </c>
      <c r="H1781" s="8"/>
      <c r="I1781" s="175"/>
      <c r="J1781" s="8"/>
      <c r="K1781" s="258"/>
      <c r="L1781" s="259"/>
      <c r="M1781" s="35"/>
      <c r="N1781" s="17"/>
    </row>
    <row r="1782" spans="1:256" s="17" customFormat="1" ht="40.5" customHeight="1">
      <c r="A1782" s="121" t="s">
        <v>6049</v>
      </c>
      <c r="B1782" s="4" t="s">
        <v>568</v>
      </c>
      <c r="C1782" s="6" t="s">
        <v>5502</v>
      </c>
      <c r="D1782" s="6" t="s">
        <v>139</v>
      </c>
      <c r="E1782" s="6" t="s">
        <v>140</v>
      </c>
      <c r="F1782" s="1" t="s">
        <v>3158</v>
      </c>
      <c r="G1782" s="1" t="s">
        <v>7648</v>
      </c>
      <c r="H1782" s="44" t="s">
        <v>3159</v>
      </c>
      <c r="I1782" s="9" t="s">
        <v>6845</v>
      </c>
      <c r="J1782" s="1"/>
      <c r="K1782" s="258"/>
      <c r="L1782" s="259"/>
      <c r="M1782" s="35"/>
      <c r="N1782" s="26"/>
    </row>
    <row r="1783" spans="1:256" s="17" customFormat="1" ht="40.5" customHeight="1">
      <c r="A1783" s="121" t="s">
        <v>6049</v>
      </c>
      <c r="B1783" s="4" t="s">
        <v>7322</v>
      </c>
      <c r="C1783" s="6" t="s">
        <v>5502</v>
      </c>
      <c r="D1783" s="6" t="s">
        <v>4235</v>
      </c>
      <c r="E1783" s="324" t="s">
        <v>3371</v>
      </c>
      <c r="F1783" s="6" t="s">
        <v>4236</v>
      </c>
      <c r="G1783" s="1" t="s">
        <v>7648</v>
      </c>
      <c r="H1783" s="44" t="s">
        <v>4237</v>
      </c>
      <c r="I1783" s="9" t="s">
        <v>6845</v>
      </c>
      <c r="J1783" s="1"/>
      <c r="K1783" s="258"/>
      <c r="L1783" s="259"/>
      <c r="M1783" s="234" t="s">
        <v>5012</v>
      </c>
      <c r="N1783" s="26" t="s">
        <v>4238</v>
      </c>
    </row>
    <row r="1784" spans="1:256" s="22" customFormat="1" ht="30" customHeight="1">
      <c r="A1784" s="121" t="s">
        <v>6049</v>
      </c>
      <c r="B1784" s="412" t="s">
        <v>4206</v>
      </c>
      <c r="C1784" s="6" t="s">
        <v>5502</v>
      </c>
      <c r="D1784" s="6" t="s">
        <v>1511</v>
      </c>
      <c r="E1784" s="6" t="s">
        <v>5721</v>
      </c>
      <c r="F1784" s="1" t="s">
        <v>1512</v>
      </c>
      <c r="G1784" s="1" t="s">
        <v>7648</v>
      </c>
      <c r="H1784" s="44" t="s">
        <v>4879</v>
      </c>
      <c r="I1784" s="9" t="s">
        <v>4937</v>
      </c>
      <c r="J1784" s="8"/>
      <c r="K1784" s="258"/>
      <c r="L1784" s="259"/>
      <c r="M1784" s="35"/>
      <c r="N1784" s="17"/>
    </row>
    <row r="1785" spans="1:256" s="22" customFormat="1" ht="28.5" customHeight="1">
      <c r="A1785" s="121" t="s">
        <v>6049</v>
      </c>
      <c r="B1785" s="412" t="s">
        <v>566</v>
      </c>
      <c r="C1785" s="6" t="s">
        <v>5502</v>
      </c>
      <c r="D1785" s="6" t="s">
        <v>1513</v>
      </c>
      <c r="E1785" s="6" t="s">
        <v>6584</v>
      </c>
      <c r="F1785" s="1" t="s">
        <v>1514</v>
      </c>
      <c r="G1785" s="1" t="s">
        <v>7648</v>
      </c>
      <c r="H1785" s="44" t="s">
        <v>1515</v>
      </c>
      <c r="I1785" s="56" t="s">
        <v>4631</v>
      </c>
      <c r="J1785" s="8"/>
      <c r="K1785" s="258"/>
      <c r="L1785" s="259"/>
      <c r="M1785" s="35"/>
      <c r="N1785" s="17"/>
    </row>
    <row r="1786" spans="1:256" s="17" customFormat="1" ht="40.5" customHeight="1">
      <c r="A1786" s="121" t="s">
        <v>6049</v>
      </c>
      <c r="B1786" s="4" t="s">
        <v>978</v>
      </c>
      <c r="C1786" s="6" t="s">
        <v>5502</v>
      </c>
      <c r="D1786" s="6" t="s">
        <v>973</v>
      </c>
      <c r="E1786" s="324" t="s">
        <v>977</v>
      </c>
      <c r="F1786" s="6" t="s">
        <v>974</v>
      </c>
      <c r="G1786" s="1" t="s">
        <v>7648</v>
      </c>
      <c r="H1786" s="44" t="s">
        <v>975</v>
      </c>
      <c r="I1786" s="9" t="s">
        <v>6845</v>
      </c>
      <c r="J1786" s="1"/>
      <c r="K1786" s="258"/>
      <c r="L1786" s="259"/>
      <c r="M1786" s="234" t="s">
        <v>5012</v>
      </c>
      <c r="N1786" s="26" t="s">
        <v>976</v>
      </c>
    </row>
    <row r="1787" spans="1:256" s="22" customFormat="1" ht="26.25">
      <c r="A1787" s="121" t="s">
        <v>6049</v>
      </c>
      <c r="B1787" s="412" t="s">
        <v>4177</v>
      </c>
      <c r="C1787" s="6" t="s">
        <v>5502</v>
      </c>
      <c r="D1787" s="6" t="s">
        <v>4963</v>
      </c>
      <c r="E1787" s="6" t="s">
        <v>4964</v>
      </c>
      <c r="F1787" s="1" t="s">
        <v>4965</v>
      </c>
      <c r="G1787" s="1" t="s">
        <v>4307</v>
      </c>
      <c r="H1787" s="44" t="s">
        <v>4966</v>
      </c>
      <c r="I1787" s="9" t="s">
        <v>6845</v>
      </c>
      <c r="J1787" s="8"/>
      <c r="K1787" s="258"/>
      <c r="L1787" s="259"/>
      <c r="M1787" s="35" t="s">
        <v>5012</v>
      </c>
      <c r="N1787" s="17" t="s">
        <v>1960</v>
      </c>
    </row>
    <row r="1788" spans="1:256" s="22" customFormat="1" ht="39">
      <c r="A1788" s="162" t="s">
        <v>6049</v>
      </c>
      <c r="B1788" s="412" t="s">
        <v>4175</v>
      </c>
      <c r="C1788" s="7" t="s">
        <v>6882</v>
      </c>
      <c r="D1788" s="7" t="s">
        <v>1014</v>
      </c>
      <c r="E1788" s="7" t="s">
        <v>1012</v>
      </c>
      <c r="F1788" s="8" t="s">
        <v>1013</v>
      </c>
      <c r="G1788" s="8" t="s">
        <v>7648</v>
      </c>
      <c r="H1788" s="8" t="s">
        <v>1217</v>
      </c>
      <c r="I1788" s="175" t="s">
        <v>6845</v>
      </c>
      <c r="J1788" s="8"/>
      <c r="K1788" s="258" t="str">
        <f>LEFT(B1788,1)</f>
        <v>B</v>
      </c>
      <c r="L1788" s="259">
        <f>VALUE(MID(B1788,2,3))</f>
        <v>3</v>
      </c>
      <c r="M1788" s="35"/>
      <c r="N1788" s="17"/>
    </row>
    <row r="1789" spans="1:256" s="17" customFormat="1" ht="48.75" customHeight="1">
      <c r="A1789" s="476" t="s">
        <v>6049</v>
      </c>
      <c r="B1789" s="100" t="s">
        <v>4176</v>
      </c>
      <c r="C1789" s="6" t="s">
        <v>6600</v>
      </c>
      <c r="D1789" s="6" t="s">
        <v>5603</v>
      </c>
      <c r="E1789" s="6" t="s">
        <v>5604</v>
      </c>
      <c r="F1789" s="1" t="s">
        <v>5605</v>
      </c>
      <c r="G1789" s="1" t="s">
        <v>7648</v>
      </c>
      <c r="H1789" s="44" t="s">
        <v>6602</v>
      </c>
      <c r="I1789" s="9" t="s">
        <v>6845</v>
      </c>
      <c r="J1789" s="1"/>
      <c r="K1789" s="258"/>
      <c r="L1789" s="259"/>
      <c r="M1789" s="35"/>
      <c r="N1789" s="26"/>
    </row>
    <row r="1790" spans="1:256" s="22" customFormat="1">
      <c r="A1790" s="162" t="s">
        <v>6049</v>
      </c>
      <c r="B1790" s="4" t="s">
        <v>3210</v>
      </c>
      <c r="C1790" s="7" t="s">
        <v>5502</v>
      </c>
      <c r="D1790" s="7" t="s">
        <v>5503</v>
      </c>
      <c r="E1790" s="7" t="s">
        <v>5504</v>
      </c>
      <c r="F1790" s="8" t="s">
        <v>4616</v>
      </c>
      <c r="G1790" s="8" t="s">
        <v>7359</v>
      </c>
      <c r="H1790" s="44" t="s">
        <v>5935</v>
      </c>
      <c r="I1790" s="175" t="s">
        <v>6845</v>
      </c>
      <c r="J1790" s="8"/>
      <c r="K1790" s="258"/>
      <c r="L1790" s="259"/>
      <c r="M1790" s="35" t="s">
        <v>4508</v>
      </c>
      <c r="N1790" s="17"/>
    </row>
    <row r="1791" spans="1:256" s="22" customFormat="1" ht="36.75">
      <c r="A1791" s="121" t="s">
        <v>6049</v>
      </c>
      <c r="B1791" s="412" t="s">
        <v>567</v>
      </c>
      <c r="C1791" s="6" t="s">
        <v>5502</v>
      </c>
      <c r="D1791" s="6" t="s">
        <v>5821</v>
      </c>
      <c r="E1791" s="6" t="s">
        <v>5721</v>
      </c>
      <c r="F1791" s="1" t="s">
        <v>5822</v>
      </c>
      <c r="G1791" s="1" t="s">
        <v>4307</v>
      </c>
      <c r="H1791" s="44" t="s">
        <v>434</v>
      </c>
      <c r="I1791" s="9" t="s">
        <v>6845</v>
      </c>
      <c r="J1791" s="1"/>
      <c r="K1791" s="258"/>
      <c r="L1791" s="259"/>
      <c r="M1791" s="35" t="s">
        <v>5012</v>
      </c>
      <c r="N1791" s="26" t="s">
        <v>5100</v>
      </c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F1791" s="26"/>
      <c r="AG1791" s="26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26"/>
      <c r="AT1791" s="26"/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N1791" s="26"/>
      <c r="BO1791" s="26"/>
      <c r="BP1791" s="26"/>
      <c r="BQ1791" s="26"/>
      <c r="BR1791" s="26"/>
      <c r="BS1791" s="26"/>
      <c r="BT1791" s="26"/>
      <c r="BU1791" s="26"/>
      <c r="BV1791" s="26"/>
      <c r="BW1791" s="26"/>
      <c r="BX1791" s="26"/>
      <c r="BY1791" s="26"/>
      <c r="BZ1791" s="26"/>
      <c r="CA1791" s="26"/>
      <c r="CB1791" s="26"/>
      <c r="CC1791" s="26"/>
      <c r="CD1791" s="26"/>
      <c r="CE1791" s="26"/>
      <c r="CF1791" s="26"/>
      <c r="CG1791" s="26"/>
      <c r="CH1791" s="26"/>
      <c r="CI1791" s="26"/>
      <c r="CJ1791" s="26"/>
      <c r="CK1791" s="26"/>
      <c r="CL1791" s="26"/>
      <c r="CM1791" s="26"/>
      <c r="CN1791" s="26"/>
      <c r="CO1791" s="26"/>
      <c r="CP1791" s="26"/>
      <c r="CQ1791" s="26"/>
      <c r="CR1791" s="26"/>
      <c r="CS1791" s="26"/>
      <c r="CT1791" s="26"/>
      <c r="CU1791" s="26"/>
      <c r="CV1791" s="26"/>
      <c r="CW1791" s="26"/>
      <c r="CX1791" s="26"/>
      <c r="CY1791" s="26"/>
      <c r="CZ1791" s="26"/>
      <c r="DA1791" s="26"/>
      <c r="DB1791" s="26"/>
      <c r="DC1791" s="26"/>
      <c r="DD1791" s="26"/>
      <c r="DE1791" s="26"/>
      <c r="DF1791" s="26"/>
      <c r="DG1791" s="26"/>
      <c r="DH1791" s="26"/>
      <c r="DI1791" s="26"/>
      <c r="DJ1791" s="26"/>
      <c r="DK1791" s="26"/>
      <c r="DL1791" s="26"/>
      <c r="DM1791" s="26"/>
      <c r="DN1791" s="26"/>
      <c r="DO1791" s="26"/>
      <c r="DP1791" s="26"/>
      <c r="DQ1791" s="26"/>
      <c r="DR1791" s="26"/>
      <c r="DS1791" s="26"/>
      <c r="DT1791" s="26"/>
      <c r="DU1791" s="26"/>
      <c r="DV1791" s="26"/>
      <c r="DW1791" s="26"/>
      <c r="DX1791" s="26"/>
      <c r="DY1791" s="26"/>
      <c r="DZ1791" s="26"/>
      <c r="EA1791" s="26"/>
      <c r="EB1791" s="26"/>
      <c r="EC1791" s="26"/>
      <c r="ED1791" s="26"/>
      <c r="EE1791" s="26"/>
      <c r="EF1791" s="26"/>
      <c r="EG1791" s="26"/>
      <c r="EH1791" s="26"/>
      <c r="EI1791" s="26"/>
      <c r="EJ1791" s="26"/>
      <c r="EK1791" s="26"/>
      <c r="EL1791" s="26"/>
      <c r="EM1791" s="26"/>
      <c r="EN1791" s="26"/>
      <c r="EO1791" s="26"/>
      <c r="EP1791" s="26"/>
      <c r="EQ1791" s="26"/>
      <c r="ER1791" s="26"/>
      <c r="ES1791" s="26"/>
      <c r="ET1791" s="26"/>
      <c r="EU1791" s="26"/>
      <c r="EV1791" s="26"/>
      <c r="EW1791" s="26"/>
      <c r="EX1791" s="26"/>
      <c r="EY1791" s="26"/>
      <c r="EZ1791" s="26"/>
      <c r="FA1791" s="26"/>
      <c r="FB1791" s="26"/>
      <c r="FC1791" s="26"/>
      <c r="FD1791" s="26"/>
      <c r="FE1791" s="26"/>
      <c r="FF1791" s="26"/>
      <c r="FG1791" s="26"/>
      <c r="FH1791" s="26"/>
      <c r="FI1791" s="26"/>
      <c r="FJ1791" s="26"/>
      <c r="FK1791" s="26"/>
      <c r="FL1791" s="26"/>
      <c r="FM1791" s="26"/>
      <c r="FN1791" s="26"/>
      <c r="FO1791" s="26"/>
      <c r="FP1791" s="26"/>
      <c r="FQ1791" s="26"/>
      <c r="FR1791" s="26"/>
      <c r="FS1791" s="26"/>
      <c r="FT1791" s="26"/>
      <c r="FU1791" s="26"/>
      <c r="FV1791" s="26"/>
      <c r="FW1791" s="26"/>
      <c r="FX1791" s="26"/>
      <c r="FY1791" s="26"/>
      <c r="FZ1791" s="26"/>
      <c r="GA1791" s="26"/>
      <c r="GB1791" s="26"/>
      <c r="GC1791" s="26"/>
      <c r="GD1791" s="26"/>
      <c r="GE1791" s="26"/>
      <c r="GF1791" s="26"/>
      <c r="GG1791" s="26"/>
      <c r="GH1791" s="26"/>
      <c r="GI1791" s="26"/>
      <c r="GJ1791" s="26"/>
      <c r="GK1791" s="26"/>
      <c r="GL1791" s="26"/>
      <c r="GM1791" s="26"/>
      <c r="GN1791" s="26"/>
      <c r="GO1791" s="26"/>
      <c r="GP1791" s="26"/>
      <c r="GQ1791" s="26"/>
      <c r="GR1791" s="26"/>
      <c r="GS1791" s="26"/>
      <c r="GT1791" s="26"/>
      <c r="GU1791" s="26"/>
      <c r="GV1791" s="26"/>
      <c r="GW1791" s="26"/>
      <c r="GX1791" s="26"/>
      <c r="GY1791" s="26"/>
      <c r="GZ1791" s="26"/>
      <c r="HA1791" s="26"/>
      <c r="HB1791" s="26"/>
      <c r="HC1791" s="26"/>
      <c r="HD1791" s="26"/>
      <c r="HE1791" s="26"/>
      <c r="HF1791" s="26"/>
      <c r="HG1791" s="26"/>
      <c r="HH1791" s="26"/>
      <c r="HI1791" s="26"/>
      <c r="HJ1791" s="26"/>
      <c r="HK1791" s="26"/>
      <c r="HL1791" s="26"/>
      <c r="HM1791" s="26"/>
      <c r="HN1791" s="26"/>
      <c r="HO1791" s="26"/>
      <c r="HP1791" s="26"/>
      <c r="HQ1791" s="26"/>
      <c r="HR1791" s="26"/>
      <c r="HS1791" s="26"/>
      <c r="HT1791" s="26"/>
      <c r="HU1791" s="26"/>
      <c r="HV1791" s="26"/>
      <c r="HW1791" s="26"/>
      <c r="HX1791" s="26"/>
      <c r="HY1791" s="26"/>
      <c r="HZ1791" s="26"/>
      <c r="IA1791" s="26"/>
      <c r="IB1791" s="26"/>
      <c r="IC1791" s="26"/>
      <c r="ID1791" s="26"/>
      <c r="IE1791" s="26"/>
      <c r="IF1791" s="26"/>
      <c r="IG1791" s="26"/>
      <c r="IH1791" s="26"/>
      <c r="II1791" s="26"/>
      <c r="IJ1791" s="26"/>
      <c r="IK1791" s="26"/>
      <c r="IL1791" s="26"/>
      <c r="IM1791" s="26"/>
      <c r="IN1791" s="26"/>
      <c r="IO1791" s="26"/>
      <c r="IP1791" s="26"/>
      <c r="IQ1791" s="26"/>
      <c r="IR1791" s="26"/>
      <c r="IS1791" s="26"/>
      <c r="IT1791" s="26"/>
      <c r="IU1791" s="26"/>
      <c r="IV1791" s="26"/>
    </row>
    <row r="1792" spans="1:256" s="22" customFormat="1" ht="26.25">
      <c r="A1792" s="162" t="s">
        <v>6049</v>
      </c>
      <c r="B1792" s="4" t="s">
        <v>4195</v>
      </c>
      <c r="C1792" s="7" t="s">
        <v>6907</v>
      </c>
      <c r="D1792" s="7" t="s">
        <v>2298</v>
      </c>
      <c r="E1792" s="7" t="s">
        <v>5903</v>
      </c>
      <c r="F1792" s="8" t="s">
        <v>4478</v>
      </c>
      <c r="G1792" s="8" t="s">
        <v>4307</v>
      </c>
      <c r="H1792" s="44"/>
      <c r="I1792" s="175"/>
      <c r="J1792" s="8"/>
      <c r="K1792" s="258"/>
      <c r="L1792" s="259"/>
      <c r="M1792" s="35"/>
      <c r="N1792" s="17"/>
    </row>
    <row r="1793" spans="1:24" s="17" customFormat="1" ht="27" customHeight="1">
      <c r="A1793" s="121" t="s">
        <v>6049</v>
      </c>
      <c r="B1793" s="4" t="s">
        <v>1466</v>
      </c>
      <c r="C1793" s="6" t="s">
        <v>6907</v>
      </c>
      <c r="D1793" s="6" t="s">
        <v>2491</v>
      </c>
      <c r="E1793" s="6" t="s">
        <v>3371</v>
      </c>
      <c r="F1793" s="1" t="s">
        <v>2492</v>
      </c>
      <c r="G1793" s="1" t="s">
        <v>7648</v>
      </c>
      <c r="H1793" s="30" t="s">
        <v>2493</v>
      </c>
      <c r="I1793" s="9" t="s">
        <v>6845</v>
      </c>
      <c r="J1793" s="1"/>
      <c r="K1793" s="308"/>
      <c r="L1793" s="309"/>
      <c r="M1793" s="1" t="s">
        <v>471</v>
      </c>
      <c r="N1793" s="278" t="s">
        <v>2494</v>
      </c>
      <c r="O1793" s="67"/>
      <c r="P1793" s="67"/>
      <c r="Q1793" s="67"/>
      <c r="R1793" s="67"/>
      <c r="S1793" s="67"/>
      <c r="T1793" s="67"/>
      <c r="U1793" s="67"/>
      <c r="V1793" s="67"/>
    </row>
    <row r="1794" spans="1:24" s="22" customFormat="1" ht="31.5" customHeight="1">
      <c r="A1794" s="121" t="s">
        <v>6049</v>
      </c>
      <c r="B1794" s="4" t="s">
        <v>4667</v>
      </c>
      <c r="C1794" s="6" t="s">
        <v>6907</v>
      </c>
      <c r="D1794" s="6" t="s">
        <v>3370</v>
      </c>
      <c r="E1794" s="6" t="s">
        <v>3371</v>
      </c>
      <c r="F1794" s="1" t="s">
        <v>3372</v>
      </c>
      <c r="G1794" s="1" t="s">
        <v>7648</v>
      </c>
      <c r="H1794" s="30" t="s">
        <v>3373</v>
      </c>
      <c r="I1794" s="9"/>
      <c r="J1794" s="1"/>
      <c r="K1794" s="308"/>
      <c r="L1794" s="309"/>
      <c r="M1794" s="35" t="s">
        <v>5012</v>
      </c>
      <c r="N1794" s="263" t="s">
        <v>5293</v>
      </c>
    </row>
    <row r="1795" spans="1:24" s="22" customFormat="1" ht="26.25">
      <c r="A1795" s="162" t="s">
        <v>6049</v>
      </c>
      <c r="B1795" s="4" t="s">
        <v>4193</v>
      </c>
      <c r="C1795" s="7" t="s">
        <v>6907</v>
      </c>
      <c r="D1795" s="7" t="s">
        <v>1905</v>
      </c>
      <c r="E1795" s="7" t="s">
        <v>6865</v>
      </c>
      <c r="F1795" s="8" t="s">
        <v>5164</v>
      </c>
      <c r="G1795" s="8" t="s">
        <v>7648</v>
      </c>
      <c r="H1795" s="8"/>
      <c r="I1795" s="175" t="s">
        <v>6845</v>
      </c>
      <c r="J1795" s="8"/>
      <c r="K1795" s="258"/>
      <c r="L1795" s="259"/>
      <c r="M1795" s="35"/>
      <c r="N1795" s="17"/>
    </row>
    <row r="1796" spans="1:24" s="17" customFormat="1" ht="30.75" customHeight="1">
      <c r="A1796" s="121" t="s">
        <v>6049</v>
      </c>
      <c r="B1796" s="4" t="s">
        <v>4589</v>
      </c>
      <c r="C1796" s="6" t="s">
        <v>6907</v>
      </c>
      <c r="D1796" s="6" t="s">
        <v>4590</v>
      </c>
      <c r="E1796" s="6" t="s">
        <v>522</v>
      </c>
      <c r="F1796" s="1" t="s">
        <v>4591</v>
      </c>
      <c r="G1796" s="1" t="s">
        <v>7359</v>
      </c>
      <c r="H1796" s="30" t="s">
        <v>4594</v>
      </c>
      <c r="I1796" s="9" t="s">
        <v>4593</v>
      </c>
      <c r="J1796" s="1"/>
      <c r="K1796" s="308"/>
      <c r="L1796" s="309"/>
      <c r="M1796" s="1" t="s">
        <v>5012</v>
      </c>
      <c r="N1796" s="278" t="s">
        <v>4592</v>
      </c>
      <c r="O1796" s="67"/>
      <c r="P1796" s="67"/>
      <c r="Q1796" s="67"/>
      <c r="R1796" s="67"/>
      <c r="S1796" s="67"/>
      <c r="T1796" s="67"/>
      <c r="U1796" s="67"/>
      <c r="V1796" s="67"/>
    </row>
    <row r="1797" spans="1:24" s="17" customFormat="1" ht="27" customHeight="1">
      <c r="A1797" s="121" t="s">
        <v>6049</v>
      </c>
      <c r="B1797" s="4" t="s">
        <v>1469</v>
      </c>
      <c r="C1797" s="6" t="s">
        <v>6907</v>
      </c>
      <c r="D1797" s="6" t="s">
        <v>5901</v>
      </c>
      <c r="E1797" s="6" t="s">
        <v>2495</v>
      </c>
      <c r="F1797" s="1" t="s">
        <v>2496</v>
      </c>
      <c r="G1797" s="1" t="s">
        <v>7359</v>
      </c>
      <c r="H1797" s="30" t="s">
        <v>2497</v>
      </c>
      <c r="I1797" s="9" t="s">
        <v>6845</v>
      </c>
      <c r="J1797" s="1"/>
      <c r="K1797" s="308"/>
      <c r="L1797" s="309"/>
      <c r="M1797" s="1" t="s">
        <v>471</v>
      </c>
      <c r="N1797" s="278" t="s">
        <v>2498</v>
      </c>
      <c r="O1797" s="67"/>
      <c r="P1797" s="67"/>
      <c r="Q1797" s="67"/>
      <c r="R1797" s="67"/>
      <c r="S1797" s="67"/>
      <c r="T1797" s="67"/>
      <c r="U1797" s="67"/>
      <c r="V1797" s="67"/>
    </row>
    <row r="1798" spans="1:24" s="22" customFormat="1" ht="33" customHeight="1">
      <c r="A1798" s="162" t="s">
        <v>6049</v>
      </c>
      <c r="B1798" s="4" t="s">
        <v>4194</v>
      </c>
      <c r="C1798" s="7" t="s">
        <v>6907</v>
      </c>
      <c r="D1798" s="6" t="s">
        <v>338</v>
      </c>
      <c r="E1798" s="7" t="s">
        <v>6892</v>
      </c>
      <c r="F1798" s="8" t="s">
        <v>5902</v>
      </c>
      <c r="G1798" s="8" t="s">
        <v>7648</v>
      </c>
      <c r="H1798" s="1" t="s">
        <v>6652</v>
      </c>
      <c r="I1798" s="9" t="s">
        <v>6845</v>
      </c>
      <c r="J1798" s="1"/>
      <c r="K1798" s="261" t="str">
        <f>LEFT(B1798,1)</f>
        <v>D</v>
      </c>
      <c r="L1798" s="262">
        <f>VALUE(MID(B1798,2,3))</f>
        <v>2</v>
      </c>
      <c r="M1798" s="35" t="s">
        <v>5012</v>
      </c>
      <c r="N1798" s="263" t="s">
        <v>2413</v>
      </c>
    </row>
    <row r="1799" spans="1:24" s="22" customFormat="1" ht="26.25">
      <c r="A1799" s="162" t="s">
        <v>6049</v>
      </c>
      <c r="B1799" s="4" t="s">
        <v>2602</v>
      </c>
      <c r="C1799" s="7" t="s">
        <v>6907</v>
      </c>
      <c r="D1799" s="7" t="s">
        <v>1906</v>
      </c>
      <c r="E1799" s="7" t="s">
        <v>1540</v>
      </c>
      <c r="F1799" s="8" t="s">
        <v>2487</v>
      </c>
      <c r="G1799" s="8" t="s">
        <v>4307</v>
      </c>
      <c r="H1799" s="48"/>
      <c r="I1799" s="9" t="s">
        <v>2407</v>
      </c>
      <c r="J1799" s="1"/>
      <c r="K1799" s="308"/>
      <c r="L1799" s="309"/>
      <c r="M1799" s="35" t="s">
        <v>5012</v>
      </c>
      <c r="N1799" s="263" t="s">
        <v>6908</v>
      </c>
    </row>
    <row r="1800" spans="1:24" s="17" customFormat="1" ht="27" customHeight="1">
      <c r="A1800" s="121" t="s">
        <v>6049</v>
      </c>
      <c r="B1800" s="4" t="s">
        <v>3662</v>
      </c>
      <c r="C1800" s="6" t="s">
        <v>6907</v>
      </c>
      <c r="D1800" s="6" t="s">
        <v>293</v>
      </c>
      <c r="E1800" s="6" t="s">
        <v>294</v>
      </c>
      <c r="F1800" s="1" t="s">
        <v>295</v>
      </c>
      <c r="G1800" s="1" t="s">
        <v>7648</v>
      </c>
      <c r="H1800" s="30" t="s">
        <v>296</v>
      </c>
      <c r="I1800" s="9" t="s">
        <v>6845</v>
      </c>
      <c r="J1800" s="1"/>
      <c r="K1800" s="308"/>
      <c r="L1800" s="309"/>
      <c r="M1800" s="1" t="s">
        <v>5012</v>
      </c>
      <c r="N1800" s="278" t="s">
        <v>1961</v>
      </c>
      <c r="O1800" s="67"/>
      <c r="P1800" s="67"/>
      <c r="Q1800" s="67"/>
      <c r="R1800" s="67"/>
      <c r="S1800" s="67"/>
      <c r="T1800" s="67"/>
      <c r="U1800" s="67"/>
      <c r="V1800" s="67"/>
    </row>
    <row r="1801" spans="1:24" s="22" customFormat="1" ht="26.25">
      <c r="A1801" s="121" t="s">
        <v>6049</v>
      </c>
      <c r="B1801" s="4" t="s">
        <v>4441</v>
      </c>
      <c r="C1801" s="6" t="s">
        <v>6599</v>
      </c>
      <c r="D1801" s="6" t="s">
        <v>3743</v>
      </c>
      <c r="E1801" s="6" t="s">
        <v>5395</v>
      </c>
      <c r="F1801" s="1" t="s">
        <v>1530</v>
      </c>
      <c r="G1801" s="1" t="s">
        <v>7359</v>
      </c>
      <c r="H1801" s="30" t="s">
        <v>3744</v>
      </c>
      <c r="I1801" s="9" t="s">
        <v>6845</v>
      </c>
      <c r="J1801" s="1"/>
      <c r="K1801" s="308"/>
      <c r="L1801" s="309"/>
      <c r="M1801" s="35" t="s">
        <v>5012</v>
      </c>
      <c r="N1801" s="263" t="s">
        <v>6108</v>
      </c>
      <c r="O1801" s="17"/>
      <c r="P1801" s="17"/>
      <c r="Q1801" s="17"/>
      <c r="R1801" s="17"/>
    </row>
    <row r="1802" spans="1:24" s="22" customFormat="1" ht="26.25">
      <c r="A1802" s="162" t="s">
        <v>6049</v>
      </c>
      <c r="B1802" s="4" t="s">
        <v>4196</v>
      </c>
      <c r="C1802" s="7" t="s">
        <v>6907</v>
      </c>
      <c r="D1802" s="7" t="s">
        <v>1423</v>
      </c>
      <c r="E1802" s="7" t="s">
        <v>5688</v>
      </c>
      <c r="F1802" s="8" t="s">
        <v>5689</v>
      </c>
      <c r="G1802" s="8" t="s">
        <v>7648</v>
      </c>
      <c r="H1802" s="8"/>
      <c r="I1802" s="175" t="s">
        <v>6845</v>
      </c>
      <c r="J1802" s="8"/>
      <c r="K1802" s="258" t="str">
        <f>LEFT(B1802,1)</f>
        <v>D</v>
      </c>
      <c r="L1802" s="259">
        <f>VALUE(MID(B1802,2,3))</f>
        <v>4</v>
      </c>
      <c r="M1802" s="35"/>
      <c r="N1802" s="17"/>
      <c r="O1802" s="17"/>
      <c r="P1802" s="17"/>
      <c r="Q1802" s="17"/>
      <c r="R1802" s="17"/>
    </row>
    <row r="1803" spans="1:24" s="22" customFormat="1" ht="64.5">
      <c r="A1803" s="162" t="s">
        <v>6049</v>
      </c>
      <c r="B1803" s="4" t="s">
        <v>589</v>
      </c>
      <c r="C1803" s="7" t="s">
        <v>3186</v>
      </c>
      <c r="D1803" s="7" t="s">
        <v>5307</v>
      </c>
      <c r="E1803" s="7" t="s">
        <v>3187</v>
      </c>
      <c r="F1803" s="8" t="s">
        <v>3188</v>
      </c>
      <c r="G1803" s="8" t="s">
        <v>7649</v>
      </c>
      <c r="H1803" s="8" t="s">
        <v>3189</v>
      </c>
      <c r="I1803" s="175" t="s">
        <v>6845</v>
      </c>
      <c r="J1803" s="8"/>
      <c r="K1803" s="258"/>
      <c r="L1803" s="259"/>
      <c r="M1803" s="35"/>
      <c r="N1803" s="17"/>
      <c r="O1803" s="17"/>
      <c r="P1803" s="17"/>
      <c r="Q1803" s="17"/>
      <c r="R1803" s="17"/>
    </row>
    <row r="1804" spans="1:24" s="17" customFormat="1" ht="29.25" customHeight="1">
      <c r="A1804" s="121" t="s">
        <v>6049</v>
      </c>
      <c r="B1804" s="4" t="s">
        <v>482</v>
      </c>
      <c r="C1804" s="6" t="s">
        <v>6886</v>
      </c>
      <c r="D1804" s="43" t="s">
        <v>1681</v>
      </c>
      <c r="E1804" s="6" t="s">
        <v>1685</v>
      </c>
      <c r="F1804" s="8" t="s">
        <v>1686</v>
      </c>
      <c r="G1804" s="1" t="s">
        <v>7359</v>
      </c>
      <c r="H1804" s="1" t="s">
        <v>1807</v>
      </c>
      <c r="I1804" s="9" t="s">
        <v>6845</v>
      </c>
      <c r="J1804" s="1"/>
      <c r="K1804" s="258"/>
      <c r="L1804" s="259"/>
      <c r="M1804" s="234" t="s">
        <v>5012</v>
      </c>
      <c r="N1804" s="263" t="s">
        <v>1687</v>
      </c>
      <c r="O1804" s="67"/>
      <c r="P1804" s="67"/>
      <c r="Q1804" s="67"/>
      <c r="R1804" s="67"/>
      <c r="S1804" s="67"/>
      <c r="T1804" s="67"/>
      <c r="U1804" s="67"/>
      <c r="V1804" s="67"/>
    </row>
    <row r="1805" spans="1:24" s="22" customFormat="1" ht="26.25">
      <c r="A1805" s="162" t="s">
        <v>6049</v>
      </c>
      <c r="B1805" s="4" t="s">
        <v>1907</v>
      </c>
      <c r="C1805" s="7" t="s">
        <v>6886</v>
      </c>
      <c r="D1805" s="7" t="s">
        <v>37</v>
      </c>
      <c r="E1805" s="7" t="s">
        <v>3488</v>
      </c>
      <c r="F1805" s="8" t="s">
        <v>6029</v>
      </c>
      <c r="G1805" s="8"/>
      <c r="H1805" s="30"/>
      <c r="I1805" s="9" t="s">
        <v>6845</v>
      </c>
      <c r="J1805" s="1"/>
      <c r="K1805" s="269" t="str">
        <f>LEFT(B1805,1)</f>
        <v>C</v>
      </c>
      <c r="L1805" s="269">
        <f>VALUE(MID(B1805,2,3))</f>
        <v>1</v>
      </c>
      <c r="M1805" s="35" t="s">
        <v>5012</v>
      </c>
      <c r="N1805" s="307" t="s">
        <v>2409</v>
      </c>
    </row>
    <row r="1806" spans="1:24" s="22" customFormat="1" ht="26.25">
      <c r="A1806" s="162" t="s">
        <v>6049</v>
      </c>
      <c r="B1806" s="4" t="s">
        <v>5837</v>
      </c>
      <c r="C1806" s="7" t="s">
        <v>6886</v>
      </c>
      <c r="D1806" s="7" t="s">
        <v>2860</v>
      </c>
      <c r="E1806" s="7" t="s">
        <v>3488</v>
      </c>
      <c r="F1806" s="8" t="s">
        <v>1908</v>
      </c>
      <c r="G1806" s="8" t="s">
        <v>7359</v>
      </c>
      <c r="H1806" s="1" t="s">
        <v>1909</v>
      </c>
      <c r="I1806" s="9" t="s">
        <v>6845</v>
      </c>
      <c r="J1806" s="1"/>
      <c r="K1806" s="308"/>
      <c r="L1806" s="309"/>
      <c r="M1806" s="35" t="s">
        <v>5012</v>
      </c>
      <c r="N1806" s="263" t="s">
        <v>6909</v>
      </c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</row>
    <row r="1807" spans="1:24" s="22" customFormat="1" ht="17.25" customHeight="1">
      <c r="A1807" s="121" t="s">
        <v>6049</v>
      </c>
      <c r="B1807" s="74" t="s">
        <v>1735</v>
      </c>
      <c r="C1807" s="6" t="s">
        <v>6886</v>
      </c>
      <c r="D1807" s="6" t="s">
        <v>7652</v>
      </c>
      <c r="E1807" s="6" t="s">
        <v>7091</v>
      </c>
      <c r="F1807" s="1" t="s">
        <v>7176</v>
      </c>
      <c r="G1807" s="1" t="s">
        <v>4307</v>
      </c>
      <c r="H1807" s="1" t="s">
        <v>7190</v>
      </c>
      <c r="I1807" s="9" t="s">
        <v>6845</v>
      </c>
      <c r="J1807" s="1"/>
      <c r="K1807" s="261"/>
      <c r="L1807" s="262"/>
      <c r="M1807" s="35"/>
      <c r="N1807" s="263"/>
    </row>
    <row r="1808" spans="1:24" s="486" customFormat="1">
      <c r="A1808" s="485" t="s">
        <v>6049</v>
      </c>
      <c r="B1808" s="4" t="s">
        <v>8</v>
      </c>
      <c r="C1808" s="88" t="s">
        <v>6886</v>
      </c>
      <c r="D1808" s="88" t="s">
        <v>7652</v>
      </c>
      <c r="E1808" s="486" t="s">
        <v>7436</v>
      </c>
      <c r="F1808" s="486" t="s">
        <v>5155</v>
      </c>
      <c r="G1808" s="486" t="s">
        <v>7359</v>
      </c>
      <c r="H1808" s="486" t="s">
        <v>5156</v>
      </c>
      <c r="I1808" s="414" t="s">
        <v>6845</v>
      </c>
      <c r="K1808" s="486" t="s">
        <v>5012</v>
      </c>
      <c r="L1808" s="486" t="s">
        <v>1223</v>
      </c>
      <c r="M1808" s="486" t="s">
        <v>5012</v>
      </c>
      <c r="N1808" s="486" t="s">
        <v>1223</v>
      </c>
    </row>
    <row r="1809" spans="1:22" s="22" customFormat="1" ht="18" customHeight="1">
      <c r="A1809" s="162" t="s">
        <v>6049</v>
      </c>
      <c r="B1809" s="4" t="s">
        <v>4346</v>
      </c>
      <c r="C1809" s="7" t="s">
        <v>6886</v>
      </c>
      <c r="D1809" s="166" t="s">
        <v>4818</v>
      </c>
      <c r="E1809" s="7" t="s">
        <v>6895</v>
      </c>
      <c r="F1809" s="8" t="s">
        <v>7670</v>
      </c>
      <c r="G1809" s="8" t="s">
        <v>7651</v>
      </c>
      <c r="H1809" s="8"/>
      <c r="I1809" s="175"/>
      <c r="J1809" s="8"/>
      <c r="K1809" s="258" t="str">
        <f>LEFT(B1809,1)</f>
        <v>C</v>
      </c>
      <c r="L1809" s="259">
        <f>VALUE(MID(B1809,2,3))</f>
        <v>2</v>
      </c>
      <c r="M1809" s="35"/>
      <c r="N1809" s="17"/>
    </row>
    <row r="1810" spans="1:22" s="22" customFormat="1" ht="18" customHeight="1">
      <c r="A1810" s="162" t="s">
        <v>6049</v>
      </c>
      <c r="B1810" s="4" t="s">
        <v>4187</v>
      </c>
      <c r="C1810" s="7" t="s">
        <v>6886</v>
      </c>
      <c r="D1810" s="166" t="s">
        <v>6894</v>
      </c>
      <c r="E1810" s="7" t="s">
        <v>7357</v>
      </c>
      <c r="F1810" s="8" t="s">
        <v>7358</v>
      </c>
      <c r="G1810" s="8" t="s">
        <v>7651</v>
      </c>
      <c r="H1810" s="8"/>
      <c r="I1810" s="175" t="s">
        <v>6845</v>
      </c>
      <c r="J1810" s="8"/>
      <c r="K1810" s="258"/>
      <c r="L1810" s="259"/>
      <c r="M1810" s="35"/>
      <c r="N1810" s="17"/>
    </row>
    <row r="1811" spans="1:22" s="22" customFormat="1" ht="30.75" customHeight="1">
      <c r="A1811" s="162" t="s">
        <v>6049</v>
      </c>
      <c r="B1811" s="74" t="s">
        <v>4189</v>
      </c>
      <c r="C1811" s="7" t="s">
        <v>6886</v>
      </c>
      <c r="D1811" s="7" t="s">
        <v>1910</v>
      </c>
      <c r="E1811" s="7" t="s">
        <v>6990</v>
      </c>
      <c r="F1811" s="8" t="s">
        <v>6991</v>
      </c>
      <c r="G1811" s="8" t="s">
        <v>7650</v>
      </c>
      <c r="H1811" s="8"/>
      <c r="I1811" s="175" t="s">
        <v>6845</v>
      </c>
      <c r="J1811" s="8"/>
      <c r="K1811" s="258"/>
      <c r="L1811" s="259"/>
      <c r="M1811" s="35"/>
      <c r="N1811" s="17"/>
    </row>
    <row r="1812" spans="1:22" s="22" customFormat="1" ht="29.25" customHeight="1">
      <c r="A1812" s="162" t="s">
        <v>6049</v>
      </c>
      <c r="B1812" s="4" t="s">
        <v>1911</v>
      </c>
      <c r="C1812" s="7" t="s">
        <v>6886</v>
      </c>
      <c r="D1812" s="7" t="s">
        <v>6896</v>
      </c>
      <c r="E1812" s="7" t="s">
        <v>6897</v>
      </c>
      <c r="F1812" s="8" t="s">
        <v>6899</v>
      </c>
      <c r="G1812" s="8"/>
      <c r="H1812" s="8" t="s">
        <v>5091</v>
      </c>
      <c r="I1812" s="175" t="s">
        <v>6845</v>
      </c>
      <c r="J1812" s="8"/>
      <c r="K1812" s="258" t="str">
        <f>LEFT(B1812,1)</f>
        <v>C</v>
      </c>
      <c r="L1812" s="259">
        <f>VALUE(MID(B1812,2,3))</f>
        <v>3</v>
      </c>
      <c r="M1812" s="35"/>
      <c r="N1812" s="17"/>
    </row>
    <row r="1813" spans="1:22" s="22" customFormat="1">
      <c r="A1813" s="121" t="s">
        <v>6049</v>
      </c>
      <c r="B1813" s="4" t="s">
        <v>1668</v>
      </c>
      <c r="C1813" s="6" t="s">
        <v>6886</v>
      </c>
      <c r="D1813" s="6" t="s">
        <v>7652</v>
      </c>
      <c r="E1813" s="6" t="s">
        <v>6897</v>
      </c>
      <c r="F1813" s="1" t="s">
        <v>4134</v>
      </c>
      <c r="G1813" s="1" t="s">
        <v>7648</v>
      </c>
      <c r="H1813" s="1"/>
      <c r="I1813" s="9" t="s">
        <v>6845</v>
      </c>
      <c r="J1813" s="8"/>
      <c r="K1813" s="258"/>
      <c r="L1813" s="259"/>
      <c r="M1813" s="35"/>
      <c r="N1813" s="17"/>
    </row>
    <row r="1814" spans="1:22" s="22" customFormat="1" ht="26.25">
      <c r="A1814" s="162" t="s">
        <v>6049</v>
      </c>
      <c r="B1814" s="4" t="s">
        <v>4349</v>
      </c>
      <c r="C1814" s="7" t="s">
        <v>6886</v>
      </c>
      <c r="D1814" s="7" t="s">
        <v>5023</v>
      </c>
      <c r="E1814" s="7" t="s">
        <v>6900</v>
      </c>
      <c r="F1814" s="8" t="s">
        <v>5814</v>
      </c>
      <c r="G1814" s="8" t="s">
        <v>7649</v>
      </c>
      <c r="H1814" s="8" t="s">
        <v>5623</v>
      </c>
      <c r="I1814" s="175" t="s">
        <v>6845</v>
      </c>
      <c r="J1814" s="8"/>
      <c r="K1814" s="258"/>
      <c r="L1814" s="259"/>
      <c r="M1814" s="35"/>
      <c r="N1814" s="17"/>
    </row>
    <row r="1815" spans="1:22" s="22" customFormat="1">
      <c r="A1815" s="162" t="s">
        <v>6049</v>
      </c>
      <c r="B1815" s="4" t="s">
        <v>4192</v>
      </c>
      <c r="C1815" s="7" t="s">
        <v>6886</v>
      </c>
      <c r="D1815" s="7" t="s">
        <v>7652</v>
      </c>
      <c r="E1815" s="7" t="s">
        <v>6930</v>
      </c>
      <c r="F1815" s="8" t="s">
        <v>1912</v>
      </c>
      <c r="G1815" s="8"/>
      <c r="H1815" s="8" t="s">
        <v>2450</v>
      </c>
      <c r="I1815" s="175" t="s">
        <v>6845</v>
      </c>
      <c r="J1815" s="8"/>
      <c r="K1815" s="258"/>
      <c r="L1815" s="259"/>
      <c r="M1815" s="35"/>
      <c r="N1815" s="17"/>
    </row>
    <row r="1816" spans="1:22" s="17" customFormat="1" ht="29.25" customHeight="1">
      <c r="A1816" s="121" t="s">
        <v>6049</v>
      </c>
      <c r="B1816" s="4" t="s">
        <v>1680</v>
      </c>
      <c r="C1816" s="6" t="s">
        <v>6886</v>
      </c>
      <c r="D1816" s="43" t="s">
        <v>1681</v>
      </c>
      <c r="E1816" s="6" t="s">
        <v>1682</v>
      </c>
      <c r="F1816" s="8" t="s">
        <v>1853</v>
      </c>
      <c r="G1816" s="1" t="s">
        <v>4654</v>
      </c>
      <c r="H1816" s="1" t="s">
        <v>1683</v>
      </c>
      <c r="I1816" s="9" t="s">
        <v>6845</v>
      </c>
      <c r="J1816" s="1"/>
      <c r="K1816" s="258"/>
      <c r="L1816" s="259"/>
      <c r="M1816" s="234" t="s">
        <v>5012</v>
      </c>
      <c r="N1816" s="263" t="s">
        <v>1684</v>
      </c>
      <c r="O1816" s="67"/>
      <c r="P1816" s="67"/>
      <c r="Q1816" s="67"/>
      <c r="R1816" s="67"/>
      <c r="S1816" s="67"/>
      <c r="T1816" s="67"/>
      <c r="U1816" s="67"/>
      <c r="V1816" s="67"/>
    </row>
    <row r="1817" spans="1:22" s="469" customFormat="1">
      <c r="A1817" s="121" t="s">
        <v>6049</v>
      </c>
      <c r="B1817" s="4" t="s">
        <v>4785</v>
      </c>
      <c r="C1817" s="6" t="s">
        <v>6886</v>
      </c>
      <c r="D1817" s="43" t="s">
        <v>1681</v>
      </c>
      <c r="E1817" s="465" t="s">
        <v>995</v>
      </c>
      <c r="F1817" s="407" t="s">
        <v>6650</v>
      </c>
      <c r="H1817" s="470"/>
      <c r="I1817" s="414"/>
      <c r="M1817" s="17"/>
      <c r="N1817" s="26"/>
    </row>
    <row r="1818" spans="1:22" s="22" customFormat="1" ht="26.25">
      <c r="A1818" s="121" t="s">
        <v>6049</v>
      </c>
      <c r="B1818" s="4" t="s">
        <v>6713</v>
      </c>
      <c r="C1818" s="6" t="s">
        <v>6886</v>
      </c>
      <c r="D1818" s="6" t="s">
        <v>1913</v>
      </c>
      <c r="E1818" s="6" t="s">
        <v>1755</v>
      </c>
      <c r="F1818" s="1" t="s">
        <v>1756</v>
      </c>
      <c r="G1818" s="1" t="s">
        <v>6641</v>
      </c>
      <c r="H1818" s="1" t="s">
        <v>6642</v>
      </c>
      <c r="I1818" s="9" t="s">
        <v>6845</v>
      </c>
      <c r="J1818" s="8"/>
      <c r="K1818" s="258"/>
      <c r="L1818" s="259"/>
      <c r="M1818" s="35" t="s">
        <v>4506</v>
      </c>
      <c r="N1818" s="17"/>
    </row>
    <row r="1819" spans="1:22" s="22" customFormat="1" ht="39">
      <c r="A1819" s="162" t="s">
        <v>6049</v>
      </c>
      <c r="B1819" s="4" t="s">
        <v>4190</v>
      </c>
      <c r="C1819" s="7" t="s">
        <v>6886</v>
      </c>
      <c r="D1819" s="7" t="s">
        <v>7652</v>
      </c>
      <c r="E1819" s="7" t="s">
        <v>5089</v>
      </c>
      <c r="F1819" s="8" t="s">
        <v>6153</v>
      </c>
      <c r="G1819" s="8"/>
      <c r="H1819" s="48" t="s">
        <v>6086</v>
      </c>
      <c r="I1819" s="174" t="s">
        <v>6845</v>
      </c>
      <c r="J1819" s="48"/>
      <c r="K1819" s="261" t="str">
        <f>LEFT(B1819,1)</f>
        <v>C</v>
      </c>
      <c r="L1819" s="262">
        <f>VALUE(MID(B1819,2,3))</f>
        <v>13</v>
      </c>
      <c r="M1819" s="35" t="s">
        <v>5012</v>
      </c>
      <c r="N1819" s="263" t="s">
        <v>5510</v>
      </c>
    </row>
    <row r="1820" spans="1:22" s="22" customFormat="1" ht="30" customHeight="1">
      <c r="A1820" s="121" t="s">
        <v>6049</v>
      </c>
      <c r="B1820" s="4" t="s">
        <v>4183</v>
      </c>
      <c r="C1820" s="6" t="s">
        <v>6886</v>
      </c>
      <c r="D1820" s="6" t="s">
        <v>6399</v>
      </c>
      <c r="E1820" s="6" t="s">
        <v>5089</v>
      </c>
      <c r="F1820" s="1" t="s">
        <v>6902</v>
      </c>
      <c r="G1820" s="1" t="s">
        <v>7359</v>
      </c>
      <c r="H1820" s="1" t="s">
        <v>598</v>
      </c>
      <c r="I1820" s="9" t="s">
        <v>6845</v>
      </c>
      <c r="J1820" s="52"/>
      <c r="K1820" s="261" t="str">
        <f>LEFT(B1820,1)</f>
        <v>C</v>
      </c>
      <c r="L1820" s="413">
        <f>VALUE(MID(B1820,2,3))</f>
        <v>6</v>
      </c>
      <c r="M1820" s="411" t="s">
        <v>5012</v>
      </c>
      <c r="N1820" s="263" t="s">
        <v>2410</v>
      </c>
    </row>
    <row r="1821" spans="1:22" s="22" customFormat="1" ht="30" customHeight="1">
      <c r="A1821" s="121" t="s">
        <v>6049</v>
      </c>
      <c r="B1821" s="4" t="s">
        <v>1667</v>
      </c>
      <c r="C1821" s="6" t="s">
        <v>6886</v>
      </c>
      <c r="D1821" s="6" t="s">
        <v>2869</v>
      </c>
      <c r="E1821" s="6" t="s">
        <v>673</v>
      </c>
      <c r="F1821" s="1" t="s">
        <v>5313</v>
      </c>
      <c r="G1821" s="1" t="s">
        <v>7648</v>
      </c>
      <c r="H1821" s="1" t="s">
        <v>5314</v>
      </c>
      <c r="I1821" s="17"/>
      <c r="J1821" s="35"/>
      <c r="K1821" s="35"/>
      <c r="L1821" s="35"/>
      <c r="M1821" s="35"/>
      <c r="N1821" s="17"/>
    </row>
    <row r="1822" spans="1:22" s="22" customFormat="1" ht="18.75" customHeight="1">
      <c r="A1822" s="162" t="s">
        <v>6049</v>
      </c>
      <c r="B1822" s="4" t="s">
        <v>1914</v>
      </c>
      <c r="C1822" s="7" t="s">
        <v>6886</v>
      </c>
      <c r="D1822" s="7" t="s">
        <v>4818</v>
      </c>
      <c r="E1822" s="7" t="s">
        <v>5089</v>
      </c>
      <c r="F1822" s="8" t="s">
        <v>6903</v>
      </c>
      <c r="G1822" s="8"/>
      <c r="H1822" s="8"/>
      <c r="I1822" s="175" t="s">
        <v>6845</v>
      </c>
      <c r="J1822" s="107"/>
      <c r="K1822" s="258" t="str">
        <f t="shared" ref="K1822:K1827" si="14">LEFT(B1822,1)</f>
        <v>C</v>
      </c>
      <c r="L1822" s="306">
        <f>VALUE(MID(B1822,2,3))</f>
        <v>7</v>
      </c>
      <c r="M1822" s="159"/>
      <c r="N1822" s="17"/>
    </row>
    <row r="1823" spans="1:22" s="22" customFormat="1" ht="15.75" customHeight="1">
      <c r="A1823" s="162" t="s">
        <v>6049</v>
      </c>
      <c r="B1823" s="4" t="s">
        <v>4351</v>
      </c>
      <c r="C1823" s="7" t="s">
        <v>6886</v>
      </c>
      <c r="D1823" s="7" t="s">
        <v>4818</v>
      </c>
      <c r="E1823" s="7" t="s">
        <v>5089</v>
      </c>
      <c r="F1823" s="8" t="s">
        <v>6904</v>
      </c>
      <c r="G1823" s="8"/>
      <c r="H1823" s="8"/>
      <c r="I1823" s="175" t="s">
        <v>6845</v>
      </c>
      <c r="J1823" s="8"/>
      <c r="K1823" s="258" t="str">
        <f t="shared" si="14"/>
        <v>C</v>
      </c>
      <c r="L1823" s="259">
        <f>VALUE(MID(B1823,2,3))</f>
        <v>8</v>
      </c>
      <c r="M1823" s="35"/>
      <c r="N1823" s="17"/>
    </row>
    <row r="1824" spans="1:22" s="22" customFormat="1">
      <c r="A1824" s="162" t="s">
        <v>6049</v>
      </c>
      <c r="B1824" s="4" t="s">
        <v>4188</v>
      </c>
      <c r="C1824" s="7" t="s">
        <v>6886</v>
      </c>
      <c r="D1824" s="7" t="s">
        <v>7652</v>
      </c>
      <c r="E1824" s="7" t="s">
        <v>5089</v>
      </c>
      <c r="F1824" s="8" t="s">
        <v>7653</v>
      </c>
      <c r="G1824" s="8"/>
      <c r="H1824" s="8"/>
      <c r="I1824" s="175"/>
      <c r="J1824" s="8"/>
      <c r="K1824" s="258" t="str">
        <f t="shared" si="14"/>
        <v>C</v>
      </c>
      <c r="L1824" s="259"/>
      <c r="M1824" s="35"/>
      <c r="N1824" s="17"/>
    </row>
    <row r="1825" spans="1:22" s="22" customFormat="1" ht="29.25" customHeight="1">
      <c r="A1825" s="162" t="s">
        <v>6049</v>
      </c>
      <c r="B1825" s="4" t="s">
        <v>1915</v>
      </c>
      <c r="C1825" s="7" t="s">
        <v>6886</v>
      </c>
      <c r="D1825" s="7" t="s">
        <v>6399</v>
      </c>
      <c r="E1825" s="7" t="s">
        <v>6905</v>
      </c>
      <c r="F1825" s="8" t="s">
        <v>6906</v>
      </c>
      <c r="G1825" s="8"/>
      <c r="H1825" s="1"/>
      <c r="I1825" s="9" t="s">
        <v>6845</v>
      </c>
      <c r="J1825" s="1"/>
      <c r="K1825" s="261" t="str">
        <f>LEFT(B1825,1)</f>
        <v>C</v>
      </c>
      <c r="L1825" s="262">
        <f>VALUE(MID(B1825,2,3))</f>
        <v>9</v>
      </c>
      <c r="M1825" s="35" t="s">
        <v>5012</v>
      </c>
      <c r="N1825" s="263" t="s">
        <v>2411</v>
      </c>
    </row>
    <row r="1826" spans="1:22" s="22" customFormat="1" ht="29.25" customHeight="1">
      <c r="A1826" s="121" t="s">
        <v>6049</v>
      </c>
      <c r="B1826" s="4" t="s">
        <v>1053</v>
      </c>
      <c r="C1826" s="6" t="s">
        <v>6886</v>
      </c>
      <c r="D1826" s="6" t="s">
        <v>2860</v>
      </c>
      <c r="E1826" s="6" t="s">
        <v>7192</v>
      </c>
      <c r="F1826" s="1" t="s">
        <v>7193</v>
      </c>
      <c r="G1826" s="1" t="s">
        <v>7648</v>
      </c>
      <c r="H1826" s="1" t="s">
        <v>7194</v>
      </c>
      <c r="I1826" s="9" t="s">
        <v>6845</v>
      </c>
      <c r="J1826" s="1"/>
      <c r="K1826" s="261"/>
      <c r="L1826" s="262"/>
      <c r="M1826" s="35"/>
      <c r="N1826" s="263"/>
    </row>
    <row r="1827" spans="1:22" s="22" customFormat="1">
      <c r="A1827" s="162" t="s">
        <v>6049</v>
      </c>
      <c r="B1827" s="4" t="s">
        <v>4191</v>
      </c>
      <c r="C1827" s="7" t="s">
        <v>6886</v>
      </c>
      <c r="D1827" s="7" t="s">
        <v>7652</v>
      </c>
      <c r="E1827" s="7" t="s">
        <v>5424</v>
      </c>
      <c r="F1827" s="8" t="s">
        <v>4801</v>
      </c>
      <c r="G1827" s="8" t="s">
        <v>7648</v>
      </c>
      <c r="H1827" s="1"/>
      <c r="I1827" s="9" t="s">
        <v>6845</v>
      </c>
      <c r="J1827" s="1"/>
      <c r="K1827" s="261" t="str">
        <f t="shared" si="14"/>
        <v>C</v>
      </c>
      <c r="L1827" s="262">
        <f>VALUE(MID(B1827,2,3))</f>
        <v>14</v>
      </c>
      <c r="M1827" s="35" t="s">
        <v>5012</v>
      </c>
      <c r="N1827" s="263" t="s">
        <v>2412</v>
      </c>
    </row>
    <row r="1828" spans="1:22" s="469" customFormat="1" ht="26.25">
      <c r="A1828" s="121" t="s">
        <v>6049</v>
      </c>
      <c r="B1828" s="4" t="s">
        <v>6528</v>
      </c>
      <c r="C1828" s="6" t="s">
        <v>6886</v>
      </c>
      <c r="D1828" s="6" t="s">
        <v>3895</v>
      </c>
      <c r="E1828" s="469" t="s">
        <v>3896</v>
      </c>
      <c r="F1828" s="469" t="s">
        <v>3897</v>
      </c>
      <c r="G1828" s="469" t="s">
        <v>7648</v>
      </c>
      <c r="H1828" s="470" t="s">
        <v>3898</v>
      </c>
      <c r="I1828" s="414" t="s">
        <v>6845</v>
      </c>
      <c r="K1828" s="469" t="s">
        <v>5012</v>
      </c>
      <c r="L1828" s="469" t="s">
        <v>3899</v>
      </c>
      <c r="M1828" s="469" t="s">
        <v>5012</v>
      </c>
      <c r="N1828" s="469" t="s">
        <v>3899</v>
      </c>
    </row>
    <row r="1829" spans="1:22" s="17" customFormat="1" ht="26.25">
      <c r="A1829" s="162" t="s">
        <v>6049</v>
      </c>
      <c r="B1829" s="4" t="s">
        <v>1916</v>
      </c>
      <c r="C1829" s="7" t="s">
        <v>6886</v>
      </c>
      <c r="D1829" s="7" t="s">
        <v>4818</v>
      </c>
      <c r="E1829" s="7" t="s">
        <v>1769</v>
      </c>
      <c r="F1829" s="8" t="s">
        <v>4924</v>
      </c>
      <c r="G1829" s="8"/>
      <c r="H1829" s="8" t="s">
        <v>7007</v>
      </c>
      <c r="I1829" s="175" t="s">
        <v>6845</v>
      </c>
      <c r="M1829" s="35"/>
    </row>
    <row r="1830" spans="1:22" s="17" customFormat="1" ht="39">
      <c r="A1830" s="121" t="s">
        <v>6049</v>
      </c>
      <c r="B1830" s="4" t="s">
        <v>4419</v>
      </c>
      <c r="C1830" s="6" t="s">
        <v>2966</v>
      </c>
      <c r="D1830" s="6" t="s">
        <v>6447</v>
      </c>
      <c r="E1830" s="43" t="s">
        <v>2967</v>
      </c>
      <c r="F1830" s="1" t="s">
        <v>2968</v>
      </c>
      <c r="G1830" s="1" t="s">
        <v>7648</v>
      </c>
      <c r="H1830" s="1" t="s">
        <v>2969</v>
      </c>
      <c r="I1830" s="9" t="s">
        <v>6845</v>
      </c>
      <c r="J1830" s="8"/>
      <c r="K1830" s="258"/>
      <c r="L1830" s="259"/>
      <c r="M1830" s="35" t="s">
        <v>4506</v>
      </c>
    </row>
    <row r="1831" spans="1:22" s="17" customFormat="1" ht="26.25">
      <c r="A1831" s="121" t="s">
        <v>6049</v>
      </c>
      <c r="B1831" s="4" t="s">
        <v>4439</v>
      </c>
      <c r="C1831" s="6" t="s">
        <v>1077</v>
      </c>
      <c r="D1831" s="6" t="s">
        <v>5022</v>
      </c>
      <c r="E1831" s="6" t="s">
        <v>516</v>
      </c>
      <c r="F1831" s="1" t="s">
        <v>517</v>
      </c>
      <c r="G1831" s="1" t="s">
        <v>4659</v>
      </c>
      <c r="H1831" s="30" t="s">
        <v>518</v>
      </c>
      <c r="I1831" s="9" t="s">
        <v>6845</v>
      </c>
      <c r="J1831" s="1"/>
      <c r="K1831" s="308"/>
      <c r="L1831" s="309"/>
      <c r="M1831" s="1" t="s">
        <v>5012</v>
      </c>
      <c r="N1831" s="263" t="s">
        <v>985</v>
      </c>
    </row>
    <row r="1832" spans="1:22" s="17" customFormat="1">
      <c r="A1832" s="121" t="s">
        <v>6049</v>
      </c>
      <c r="B1832" s="4" t="s">
        <v>4440</v>
      </c>
      <c r="C1832" s="6" t="s">
        <v>1077</v>
      </c>
      <c r="D1832" s="6" t="s">
        <v>519</v>
      </c>
      <c r="E1832" s="6" t="s">
        <v>522</v>
      </c>
      <c r="F1832" s="1" t="s">
        <v>520</v>
      </c>
      <c r="G1832" s="1" t="s">
        <v>3176</v>
      </c>
      <c r="H1832" s="30" t="s">
        <v>521</v>
      </c>
      <c r="I1832" s="9" t="s">
        <v>6845</v>
      </c>
      <c r="J1832" s="1"/>
      <c r="K1832" s="308"/>
      <c r="L1832" s="309"/>
      <c r="M1832" s="1" t="s">
        <v>5012</v>
      </c>
      <c r="N1832" s="263" t="s">
        <v>2490</v>
      </c>
    </row>
    <row r="1833" spans="1:22" s="17" customFormat="1" ht="36.75">
      <c r="A1833" s="162" t="s">
        <v>6049</v>
      </c>
      <c r="B1833" s="4" t="s">
        <v>4200</v>
      </c>
      <c r="C1833" s="7" t="s">
        <v>5905</v>
      </c>
      <c r="D1833" s="6" t="s">
        <v>308</v>
      </c>
      <c r="E1833" s="7" t="s">
        <v>5815</v>
      </c>
      <c r="F1833" s="8" t="s">
        <v>268</v>
      </c>
      <c r="G1833" s="44" t="s">
        <v>4673</v>
      </c>
      <c r="H1833" s="8" t="s">
        <v>1917</v>
      </c>
      <c r="I1833" s="358" t="s">
        <v>7506</v>
      </c>
      <c r="J1833" s="8"/>
      <c r="K1833" s="258"/>
      <c r="L1833" s="259"/>
      <c r="M1833" s="35"/>
    </row>
    <row r="1834" spans="1:22" s="17" customFormat="1" ht="27" customHeight="1">
      <c r="A1834" s="121" t="s">
        <v>6049</v>
      </c>
      <c r="B1834" s="4" t="s">
        <v>3672</v>
      </c>
      <c r="C1834" s="6" t="s">
        <v>5905</v>
      </c>
      <c r="D1834" s="6" t="s">
        <v>6645</v>
      </c>
      <c r="E1834" s="6" t="s">
        <v>6646</v>
      </c>
      <c r="F1834" s="1" t="s">
        <v>6647</v>
      </c>
      <c r="G1834" s="1" t="s">
        <v>7359</v>
      </c>
      <c r="H1834" s="30" t="s">
        <v>5521</v>
      </c>
      <c r="I1834" s="9"/>
      <c r="J1834" s="1"/>
      <c r="K1834" s="308"/>
      <c r="L1834" s="309"/>
      <c r="M1834" s="1" t="s">
        <v>5012</v>
      </c>
      <c r="N1834" s="278" t="s">
        <v>4427</v>
      </c>
      <c r="O1834" s="67"/>
      <c r="P1834" s="67"/>
      <c r="Q1834" s="67"/>
      <c r="R1834" s="67"/>
      <c r="S1834" s="67"/>
      <c r="T1834" s="67"/>
      <c r="U1834" s="67"/>
      <c r="V1834" s="67"/>
    </row>
    <row r="1835" spans="1:22" s="17" customFormat="1" ht="26.25">
      <c r="A1835" s="162" t="s">
        <v>6049</v>
      </c>
      <c r="B1835" s="4" t="s">
        <v>131</v>
      </c>
      <c r="C1835" s="7" t="s">
        <v>1077</v>
      </c>
      <c r="D1835" s="7" t="s">
        <v>7008</v>
      </c>
      <c r="E1835" s="7" t="s">
        <v>673</v>
      </c>
      <c r="F1835" s="8" t="s">
        <v>674</v>
      </c>
      <c r="G1835" s="8" t="s">
        <v>6074</v>
      </c>
      <c r="H1835" s="8" t="s">
        <v>5934</v>
      </c>
      <c r="I1835" s="175" t="s">
        <v>6845</v>
      </c>
      <c r="J1835" s="8"/>
      <c r="K1835" s="258"/>
      <c r="L1835" s="259"/>
      <c r="M1835" s="1" t="s">
        <v>5012</v>
      </c>
      <c r="N1835" s="233" t="s">
        <v>6412</v>
      </c>
    </row>
    <row r="1836" spans="1:22" s="17" customFormat="1" ht="26.25">
      <c r="A1836" s="121" t="s">
        <v>6049</v>
      </c>
      <c r="B1836" s="4" t="s">
        <v>7501</v>
      </c>
      <c r="C1836" s="6" t="s">
        <v>1077</v>
      </c>
      <c r="D1836" s="6" t="s">
        <v>3264</v>
      </c>
      <c r="E1836" s="6" t="s">
        <v>5089</v>
      </c>
      <c r="F1836" s="1" t="s">
        <v>3265</v>
      </c>
      <c r="G1836" s="1" t="s">
        <v>7648</v>
      </c>
      <c r="H1836" s="1" t="s">
        <v>3266</v>
      </c>
      <c r="I1836" s="9" t="s">
        <v>6845</v>
      </c>
      <c r="J1836" s="8" t="s">
        <v>4508</v>
      </c>
      <c r="K1836" s="258"/>
      <c r="L1836" s="259"/>
      <c r="M1836" s="35"/>
    </row>
    <row r="1837" spans="1:22" s="17" customFormat="1" ht="24.75">
      <c r="A1837" s="162" t="s">
        <v>6049</v>
      </c>
      <c r="B1837" s="4" t="s">
        <v>4198</v>
      </c>
      <c r="C1837" s="7" t="s">
        <v>1077</v>
      </c>
      <c r="D1837" s="166" t="s">
        <v>3022</v>
      </c>
      <c r="E1837" s="7" t="s">
        <v>3488</v>
      </c>
      <c r="F1837" s="8" t="s">
        <v>1078</v>
      </c>
      <c r="G1837" s="8" t="s">
        <v>7648</v>
      </c>
      <c r="H1837" s="1" t="s">
        <v>2414</v>
      </c>
      <c r="I1837" s="9" t="s">
        <v>2407</v>
      </c>
      <c r="J1837" s="1"/>
      <c r="K1837" s="261" t="str">
        <f>LEFT(B1837,1)</f>
        <v>D</v>
      </c>
      <c r="L1837" s="262">
        <f>VALUE(MID(B1837,2,3))</f>
        <v>5</v>
      </c>
      <c r="M1837" s="35" t="s">
        <v>5012</v>
      </c>
      <c r="N1837" s="263" t="s">
        <v>7035</v>
      </c>
    </row>
    <row r="1838" spans="1:22" s="17" customFormat="1" ht="27" customHeight="1">
      <c r="A1838" s="121" t="s">
        <v>6049</v>
      </c>
      <c r="B1838" s="4" t="s">
        <v>2989</v>
      </c>
      <c r="C1838" s="6" t="s">
        <v>5905</v>
      </c>
      <c r="D1838" s="6" t="s">
        <v>2990</v>
      </c>
      <c r="E1838" s="6" t="s">
        <v>995</v>
      </c>
      <c r="F1838" s="1" t="s">
        <v>2991</v>
      </c>
      <c r="G1838" s="1" t="s">
        <v>7648</v>
      </c>
      <c r="H1838" s="30" t="s">
        <v>2137</v>
      </c>
      <c r="I1838" s="9" t="s">
        <v>6845</v>
      </c>
      <c r="J1838" s="1"/>
      <c r="K1838" s="308"/>
      <c r="L1838" s="309"/>
      <c r="M1838" s="1" t="s">
        <v>5012</v>
      </c>
      <c r="N1838" s="278" t="s">
        <v>6413</v>
      </c>
      <c r="O1838" s="67"/>
      <c r="P1838" s="67"/>
      <c r="Q1838" s="67"/>
      <c r="R1838" s="67"/>
      <c r="S1838" s="67"/>
      <c r="T1838" s="67"/>
      <c r="U1838" s="67"/>
      <c r="V1838" s="67"/>
    </row>
    <row r="1839" spans="1:22" s="17" customFormat="1" ht="39" customHeight="1">
      <c r="A1839" s="162" t="s">
        <v>6049</v>
      </c>
      <c r="B1839" s="4" t="s">
        <v>3602</v>
      </c>
      <c r="C1839" s="7" t="s">
        <v>5905</v>
      </c>
      <c r="D1839" s="7" t="s">
        <v>7009</v>
      </c>
      <c r="E1839" s="7" t="s">
        <v>995</v>
      </c>
      <c r="F1839" s="8" t="s">
        <v>996</v>
      </c>
      <c r="G1839" s="8"/>
      <c r="H1839" s="8"/>
      <c r="I1839" s="175" t="s">
        <v>6845</v>
      </c>
      <c r="J1839" s="8"/>
      <c r="K1839" s="258"/>
      <c r="L1839" s="259"/>
      <c r="M1839" s="35" t="s">
        <v>4508</v>
      </c>
    </row>
    <row r="1840" spans="1:22" s="17" customFormat="1" ht="30" customHeight="1">
      <c r="A1840" s="121" t="s">
        <v>6049</v>
      </c>
      <c r="B1840" s="4" t="s">
        <v>6301</v>
      </c>
      <c r="C1840" s="6" t="s">
        <v>2677</v>
      </c>
      <c r="D1840" s="43" t="s">
        <v>5253</v>
      </c>
      <c r="E1840" s="43" t="s">
        <v>1978</v>
      </c>
      <c r="F1840" s="1" t="s">
        <v>5254</v>
      </c>
      <c r="G1840" s="1" t="s">
        <v>7648</v>
      </c>
      <c r="H1840" s="1" t="s">
        <v>5255</v>
      </c>
      <c r="I1840" s="183" t="s">
        <v>6845</v>
      </c>
      <c r="J1840" s="1"/>
      <c r="K1840" s="303"/>
      <c r="L1840" s="304"/>
      <c r="M1840" s="25"/>
      <c r="N1840" s="67"/>
      <c r="O1840" s="67"/>
      <c r="P1840" s="67"/>
      <c r="Q1840" s="67"/>
      <c r="R1840" s="67"/>
      <c r="S1840" s="67"/>
      <c r="T1840" s="67"/>
      <c r="U1840" s="67"/>
      <c r="V1840" s="67"/>
    </row>
    <row r="1841" spans="1:22" s="17" customFormat="1" ht="36.75">
      <c r="A1841" s="162" t="s">
        <v>6049</v>
      </c>
      <c r="B1841" s="4" t="s">
        <v>7019</v>
      </c>
      <c r="C1841" s="7" t="s">
        <v>2677</v>
      </c>
      <c r="D1841" s="166" t="s">
        <v>7010</v>
      </c>
      <c r="E1841" s="7" t="s">
        <v>7516</v>
      </c>
      <c r="F1841" s="8" t="s">
        <v>7517</v>
      </c>
      <c r="G1841" s="8" t="s">
        <v>4307</v>
      </c>
      <c r="H1841" s="8" t="s">
        <v>7518</v>
      </c>
      <c r="I1841" s="175" t="s">
        <v>6845</v>
      </c>
      <c r="J1841" s="8"/>
      <c r="K1841" s="258"/>
      <c r="L1841" s="259"/>
      <c r="M1841" s="1" t="s">
        <v>5711</v>
      </c>
      <c r="N1841" s="26" t="s">
        <v>5712</v>
      </c>
    </row>
    <row r="1842" spans="1:22" s="17" customFormat="1" ht="48.75">
      <c r="A1842" s="162" t="s">
        <v>6049</v>
      </c>
      <c r="B1842" s="4" t="s">
        <v>7021</v>
      </c>
      <c r="C1842" s="7" t="s">
        <v>2677</v>
      </c>
      <c r="D1842" s="166" t="s">
        <v>7011</v>
      </c>
      <c r="E1842" s="7" t="s">
        <v>3690</v>
      </c>
      <c r="F1842" s="8" t="s">
        <v>5853</v>
      </c>
      <c r="G1842" s="8" t="s">
        <v>6206</v>
      </c>
      <c r="H1842" s="8" t="s">
        <v>5854</v>
      </c>
      <c r="I1842" s="175" t="s">
        <v>6845</v>
      </c>
      <c r="J1842" s="8"/>
      <c r="K1842" s="258"/>
      <c r="L1842" s="259"/>
      <c r="M1842" s="35"/>
    </row>
    <row r="1843" spans="1:22" s="17" customFormat="1" ht="41.25" customHeight="1">
      <c r="A1843" s="162" t="s">
        <v>6049</v>
      </c>
      <c r="B1843" s="4" t="s">
        <v>4199</v>
      </c>
      <c r="C1843" s="7" t="s">
        <v>2677</v>
      </c>
      <c r="D1843" s="166" t="s">
        <v>7010</v>
      </c>
      <c r="E1843" s="7" t="s">
        <v>2678</v>
      </c>
      <c r="F1843" s="8" t="s">
        <v>2679</v>
      </c>
      <c r="G1843" s="8" t="s">
        <v>4307</v>
      </c>
      <c r="H1843" s="8"/>
      <c r="I1843" s="175" t="s">
        <v>6845</v>
      </c>
      <c r="J1843" s="8"/>
      <c r="K1843" s="258"/>
      <c r="L1843" s="259"/>
      <c r="M1843" s="35"/>
    </row>
    <row r="1844" spans="1:22" s="17" customFormat="1" ht="56.25" customHeight="1">
      <c r="A1844" s="162" t="s">
        <v>6049</v>
      </c>
      <c r="B1844" s="4" t="s">
        <v>4201</v>
      </c>
      <c r="C1844" s="7" t="s">
        <v>5906</v>
      </c>
      <c r="D1844" s="7" t="s">
        <v>7171</v>
      </c>
      <c r="E1844" s="7" t="s">
        <v>5816</v>
      </c>
      <c r="F1844" s="8" t="s">
        <v>7012</v>
      </c>
      <c r="G1844" s="8" t="s">
        <v>4307</v>
      </c>
      <c r="H1844" s="8" t="s">
        <v>7013</v>
      </c>
      <c r="I1844" s="175" t="s">
        <v>6845</v>
      </c>
      <c r="J1844" s="8"/>
      <c r="K1844" s="258"/>
      <c r="L1844" s="259"/>
      <c r="M1844" s="35"/>
    </row>
    <row r="1845" spans="1:22" s="17" customFormat="1" ht="37.5" customHeight="1">
      <c r="A1845" s="162" t="s">
        <v>6049</v>
      </c>
      <c r="B1845" s="4" t="s">
        <v>676</v>
      </c>
      <c r="C1845" s="7" t="s">
        <v>2677</v>
      </c>
      <c r="D1845" s="166" t="s">
        <v>7010</v>
      </c>
      <c r="E1845" s="166" t="s">
        <v>5505</v>
      </c>
      <c r="F1845" s="8" t="s">
        <v>5506</v>
      </c>
      <c r="G1845" s="8" t="s">
        <v>4307</v>
      </c>
      <c r="H1845" s="27"/>
      <c r="I1845" s="175" t="s">
        <v>6845</v>
      </c>
      <c r="J1845" s="8"/>
      <c r="K1845" s="258"/>
      <c r="L1845" s="259"/>
      <c r="M1845" s="25" t="s">
        <v>5012</v>
      </c>
      <c r="N1845" s="26" t="s">
        <v>5564</v>
      </c>
    </row>
    <row r="1846" spans="1:22" s="17" customFormat="1" ht="37.5" customHeight="1">
      <c r="A1846" s="162" t="s">
        <v>6049</v>
      </c>
      <c r="B1846" s="4" t="s">
        <v>993</v>
      </c>
      <c r="C1846" s="7" t="s">
        <v>2677</v>
      </c>
      <c r="D1846" s="166" t="s">
        <v>7010</v>
      </c>
      <c r="E1846" s="7" t="s">
        <v>5855</v>
      </c>
      <c r="F1846" s="8" t="s">
        <v>5856</v>
      </c>
      <c r="G1846" s="8" t="s">
        <v>7648</v>
      </c>
      <c r="H1846" s="75" t="s">
        <v>7201</v>
      </c>
      <c r="I1846" s="175" t="s">
        <v>6845</v>
      </c>
      <c r="J1846" s="8"/>
      <c r="K1846" s="258"/>
      <c r="L1846" s="259"/>
      <c r="M1846" s="35"/>
    </row>
    <row r="1847" spans="1:22" s="17" customFormat="1" ht="28.5" customHeight="1">
      <c r="A1847" s="162" t="s">
        <v>6049</v>
      </c>
      <c r="B1847" s="4" t="s">
        <v>4208</v>
      </c>
      <c r="C1847" s="7" t="s">
        <v>5906</v>
      </c>
      <c r="D1847" s="7" t="s">
        <v>1126</v>
      </c>
      <c r="E1847" s="7" t="s">
        <v>7362</v>
      </c>
      <c r="F1847" s="8" t="s">
        <v>7363</v>
      </c>
      <c r="G1847" s="8" t="s">
        <v>7650</v>
      </c>
      <c r="H1847" s="1" t="s">
        <v>2731</v>
      </c>
      <c r="I1847" s="9" t="s">
        <v>6845</v>
      </c>
      <c r="J1847" s="1"/>
      <c r="K1847" s="310"/>
      <c r="L1847" s="311"/>
      <c r="M1847" s="35" t="s">
        <v>5012</v>
      </c>
      <c r="N1847" s="292" t="s">
        <v>6110</v>
      </c>
    </row>
    <row r="1848" spans="1:22" s="17" customFormat="1" ht="58.5" customHeight="1">
      <c r="A1848" s="162" t="s">
        <v>6049</v>
      </c>
      <c r="B1848" s="4" t="s">
        <v>590</v>
      </c>
      <c r="C1848" s="7" t="s">
        <v>2677</v>
      </c>
      <c r="D1848" s="7" t="s">
        <v>1424</v>
      </c>
      <c r="E1848" s="7" t="s">
        <v>177</v>
      </c>
      <c r="F1848" s="8" t="s">
        <v>178</v>
      </c>
      <c r="G1848" s="8"/>
      <c r="J1848" s="8"/>
      <c r="K1848" s="258" t="str">
        <f>LEFT(B1844,1)</f>
        <v>E</v>
      </c>
      <c r="L1848" s="259">
        <f>VALUE(MID(B1844,2,3))</f>
        <v>2</v>
      </c>
      <c r="M1848" s="35"/>
    </row>
    <row r="1849" spans="1:22" s="17" customFormat="1" ht="39">
      <c r="A1849" s="162" t="s">
        <v>6049</v>
      </c>
      <c r="B1849" s="4" t="s">
        <v>4820</v>
      </c>
      <c r="C1849" s="7" t="s">
        <v>174</v>
      </c>
      <c r="D1849" s="166" t="s">
        <v>1425</v>
      </c>
      <c r="E1849" s="7" t="s">
        <v>1079</v>
      </c>
      <c r="F1849" s="8" t="s">
        <v>1218</v>
      </c>
      <c r="G1849" s="8"/>
      <c r="H1849" s="8" t="s">
        <v>4724</v>
      </c>
      <c r="I1849" s="358" t="s">
        <v>7506</v>
      </c>
      <c r="J1849" s="8"/>
      <c r="K1849" s="258"/>
      <c r="L1849" s="259"/>
      <c r="M1849" s="35"/>
    </row>
    <row r="1850" spans="1:22" s="17" customFormat="1" ht="39">
      <c r="A1850" s="162" t="s">
        <v>6049</v>
      </c>
      <c r="B1850" s="4" t="s">
        <v>7017</v>
      </c>
      <c r="C1850" s="7" t="s">
        <v>2677</v>
      </c>
      <c r="D1850" s="7" t="s">
        <v>3023</v>
      </c>
      <c r="E1850" s="7" t="s">
        <v>7094</v>
      </c>
      <c r="F1850" s="8" t="s">
        <v>2904</v>
      </c>
      <c r="G1850" s="8"/>
      <c r="H1850" s="27"/>
      <c r="I1850" s="358" t="s">
        <v>7506</v>
      </c>
      <c r="J1850" s="8"/>
      <c r="K1850" s="258"/>
      <c r="L1850" s="259"/>
      <c r="M1850" s="1" t="s">
        <v>5754</v>
      </c>
      <c r="N1850" s="26" t="s">
        <v>5755</v>
      </c>
    </row>
    <row r="1851" spans="1:22" s="17" customFormat="1" ht="27" customHeight="1">
      <c r="A1851" s="121" t="s">
        <v>6049</v>
      </c>
      <c r="B1851" s="4" t="s">
        <v>7639</v>
      </c>
      <c r="C1851" s="6" t="s">
        <v>5906</v>
      </c>
      <c r="D1851" s="6" t="s">
        <v>7142</v>
      </c>
      <c r="E1851" s="6" t="s">
        <v>7143</v>
      </c>
      <c r="F1851" s="1" t="s">
        <v>7144</v>
      </c>
      <c r="G1851" s="1" t="s">
        <v>7651</v>
      </c>
      <c r="H1851" s="30" t="s">
        <v>7145</v>
      </c>
      <c r="I1851" s="9" t="s">
        <v>6845</v>
      </c>
      <c r="J1851" s="1"/>
      <c r="K1851" s="308"/>
      <c r="L1851" s="309"/>
      <c r="M1851" s="1" t="s">
        <v>5012</v>
      </c>
      <c r="N1851" s="278" t="s">
        <v>7146</v>
      </c>
      <c r="O1851" s="67"/>
      <c r="P1851" s="67"/>
      <c r="Q1851" s="67"/>
      <c r="R1851" s="67"/>
      <c r="S1851" s="67"/>
      <c r="T1851" s="67"/>
      <c r="U1851" s="67"/>
      <c r="V1851" s="67"/>
    </row>
    <row r="1852" spans="1:22" s="17" customFormat="1" ht="26.25">
      <c r="A1852" s="162" t="s">
        <v>6049</v>
      </c>
      <c r="B1852" s="4" t="s">
        <v>4203</v>
      </c>
      <c r="C1852" s="7" t="s">
        <v>174</v>
      </c>
      <c r="D1852" s="7" t="s">
        <v>4287</v>
      </c>
      <c r="E1852" s="7" t="s">
        <v>5079</v>
      </c>
      <c r="F1852" s="8" t="s">
        <v>4288</v>
      </c>
      <c r="G1852" s="8"/>
      <c r="H1852" s="8" t="s">
        <v>174</v>
      </c>
      <c r="I1852" s="175"/>
      <c r="J1852" s="8"/>
      <c r="K1852" s="258"/>
      <c r="L1852" s="259"/>
      <c r="M1852" s="35"/>
    </row>
    <row r="1853" spans="1:22" ht="26.25">
      <c r="A1853" s="121" t="s">
        <v>6049</v>
      </c>
      <c r="B1853" s="520" t="s">
        <v>2175</v>
      </c>
      <c r="C1853" s="522" t="s">
        <v>5906</v>
      </c>
      <c r="D1853" s="522" t="s">
        <v>7858</v>
      </c>
      <c r="E1853" s="522" t="s">
        <v>7859</v>
      </c>
      <c r="F1853" s="471" t="s">
        <v>7860</v>
      </c>
      <c r="G1853" s="471" t="s">
        <v>7648</v>
      </c>
      <c r="I1853" s="515" t="s">
        <v>6845</v>
      </c>
      <c r="K1853" s="281"/>
      <c r="L1853" s="282"/>
      <c r="M1853" s="234"/>
      <c r="N1853" s="263"/>
    </row>
    <row r="1854" spans="1:22" s="17" customFormat="1" ht="26.25">
      <c r="A1854" s="162" t="s">
        <v>6049</v>
      </c>
      <c r="B1854" s="4" t="s">
        <v>4202</v>
      </c>
      <c r="C1854" s="7" t="s">
        <v>5907</v>
      </c>
      <c r="D1854" s="7" t="s">
        <v>1883</v>
      </c>
      <c r="E1854" s="7" t="s">
        <v>3488</v>
      </c>
      <c r="F1854" s="8" t="s">
        <v>1884</v>
      </c>
      <c r="G1854" s="8" t="s">
        <v>7648</v>
      </c>
      <c r="H1854" s="8"/>
      <c r="I1854" s="175" t="s">
        <v>6845</v>
      </c>
      <c r="J1854" s="8"/>
      <c r="K1854" s="258" t="str">
        <f>LEFT(B1854,1)</f>
        <v>E</v>
      </c>
      <c r="L1854" s="259">
        <f>VALUE(MID(B1854,2,3))</f>
        <v>3</v>
      </c>
      <c r="M1854" s="35"/>
    </row>
    <row r="1855" spans="1:22" ht="64.5">
      <c r="A1855" s="121" t="s">
        <v>6049</v>
      </c>
      <c r="B1855" s="4" t="s">
        <v>6653</v>
      </c>
      <c r="C1855" s="6" t="s">
        <v>5828</v>
      </c>
      <c r="D1855" s="6" t="s">
        <v>491</v>
      </c>
      <c r="E1855" s="6" t="s">
        <v>623</v>
      </c>
      <c r="F1855" s="1" t="s">
        <v>4110</v>
      </c>
      <c r="G1855" s="1" t="s">
        <v>7650</v>
      </c>
      <c r="H1855" s="1" t="s">
        <v>6654</v>
      </c>
      <c r="I1855" s="9" t="s">
        <v>6845</v>
      </c>
      <c r="K1855" s="281"/>
      <c r="L1855" s="282"/>
      <c r="M1855" s="234" t="s">
        <v>5012</v>
      </c>
      <c r="N1855" s="263" t="s">
        <v>3098</v>
      </c>
    </row>
    <row r="1856" spans="1:22" s="17" customFormat="1" ht="39">
      <c r="A1856" s="162" t="s">
        <v>6049</v>
      </c>
      <c r="B1856" s="4" t="s">
        <v>591</v>
      </c>
      <c r="C1856" s="7" t="s">
        <v>5907</v>
      </c>
      <c r="D1856" s="7" t="s">
        <v>7014</v>
      </c>
      <c r="E1856" s="7" t="s">
        <v>4643</v>
      </c>
      <c r="F1856" s="8" t="s">
        <v>536</v>
      </c>
      <c r="G1856" s="8" t="s">
        <v>7650</v>
      </c>
      <c r="H1856" s="8" t="s">
        <v>3274</v>
      </c>
      <c r="I1856" s="175" t="s">
        <v>6845</v>
      </c>
      <c r="J1856" s="8"/>
      <c r="K1856" s="258"/>
      <c r="L1856" s="259"/>
      <c r="M1856" s="35"/>
    </row>
    <row r="1857" spans="1:22" s="17" customFormat="1" ht="30" customHeight="1">
      <c r="A1857" s="121" t="s">
        <v>6049</v>
      </c>
      <c r="B1857" s="4" t="s">
        <v>887</v>
      </c>
      <c r="C1857" s="6" t="s">
        <v>5315</v>
      </c>
      <c r="D1857" s="43" t="s">
        <v>3164</v>
      </c>
      <c r="E1857" s="43" t="s">
        <v>884</v>
      </c>
      <c r="F1857" s="1" t="s">
        <v>885</v>
      </c>
      <c r="G1857" s="1" t="s">
        <v>7648</v>
      </c>
      <c r="H1857" s="1" t="s">
        <v>886</v>
      </c>
      <c r="I1857" s="183" t="s">
        <v>6845</v>
      </c>
      <c r="J1857" s="1"/>
      <c r="K1857" s="303"/>
      <c r="L1857" s="304"/>
      <c r="M1857" s="25"/>
      <c r="N1857" s="67"/>
      <c r="O1857" s="67"/>
      <c r="P1857" s="67"/>
      <c r="Q1857" s="67"/>
      <c r="R1857" s="67"/>
      <c r="S1857" s="67"/>
      <c r="T1857" s="67"/>
      <c r="U1857" s="67"/>
      <c r="V1857" s="67"/>
    </row>
    <row r="1858" spans="1:22" s="17" customFormat="1" ht="51" customHeight="1">
      <c r="A1858" s="121" t="s">
        <v>6049</v>
      </c>
      <c r="B1858" s="4" t="s">
        <v>1056</v>
      </c>
      <c r="C1858" s="6" t="s">
        <v>5315</v>
      </c>
      <c r="D1858" s="43" t="s">
        <v>3445</v>
      </c>
      <c r="E1858" s="43" t="s">
        <v>673</v>
      </c>
      <c r="F1858" s="1" t="s">
        <v>3446</v>
      </c>
      <c r="G1858" s="1" t="s">
        <v>7648</v>
      </c>
      <c r="H1858" s="75" t="s">
        <v>5314</v>
      </c>
      <c r="I1858" s="183" t="s">
        <v>6845</v>
      </c>
      <c r="J1858" s="8"/>
      <c r="K1858" s="258"/>
      <c r="L1858" s="259"/>
      <c r="M1858" s="35"/>
    </row>
    <row r="1859" spans="1:22" s="17" customFormat="1" ht="35.25" customHeight="1">
      <c r="A1859" s="162" t="s">
        <v>6049</v>
      </c>
      <c r="B1859" s="4" t="s">
        <v>4854</v>
      </c>
      <c r="C1859" s="7" t="s">
        <v>5907</v>
      </c>
      <c r="D1859" s="7" t="s">
        <v>7364</v>
      </c>
      <c r="E1859" s="7" t="s">
        <v>1538</v>
      </c>
      <c r="F1859" s="8" t="s">
        <v>6848</v>
      </c>
      <c r="G1859" s="8" t="s">
        <v>7648</v>
      </c>
      <c r="H1859" s="1" t="s">
        <v>2731</v>
      </c>
      <c r="I1859" s="9" t="s">
        <v>6845</v>
      </c>
      <c r="J1859" s="1"/>
      <c r="K1859" s="239"/>
      <c r="L1859" s="240"/>
      <c r="M1859" s="35" t="s">
        <v>5012</v>
      </c>
      <c r="N1859" s="263" t="s">
        <v>6111</v>
      </c>
    </row>
    <row r="1860" spans="1:22" s="17" customFormat="1" ht="26.25">
      <c r="A1860" s="162" t="s">
        <v>6049</v>
      </c>
      <c r="B1860" s="4" t="s">
        <v>4204</v>
      </c>
      <c r="C1860" s="7" t="s">
        <v>5907</v>
      </c>
      <c r="D1860" s="7" t="s">
        <v>1001</v>
      </c>
      <c r="E1860" s="7" t="s">
        <v>5079</v>
      </c>
      <c r="F1860" s="8" t="s">
        <v>1002</v>
      </c>
      <c r="G1860" s="8"/>
      <c r="H1860" s="8" t="s">
        <v>3497</v>
      </c>
      <c r="I1860" s="175"/>
      <c r="J1860" s="8"/>
      <c r="K1860" s="258"/>
      <c r="L1860" s="259"/>
      <c r="M1860" s="35"/>
    </row>
    <row r="1861" spans="1:22" s="17" customFormat="1" ht="26.25">
      <c r="A1861" s="121" t="s">
        <v>6049</v>
      </c>
      <c r="B1861" s="4" t="s">
        <v>1057</v>
      </c>
      <c r="C1861" s="6" t="s">
        <v>4632</v>
      </c>
      <c r="D1861" s="43" t="s">
        <v>2713</v>
      </c>
      <c r="E1861" s="43" t="s">
        <v>2714</v>
      </c>
      <c r="F1861" s="1" t="s">
        <v>6899</v>
      </c>
      <c r="G1861" s="1" t="s">
        <v>7648</v>
      </c>
      <c r="H1861" s="75" t="s">
        <v>2783</v>
      </c>
      <c r="I1861" s="216" t="s">
        <v>4631</v>
      </c>
      <c r="J1861" s="8"/>
      <c r="K1861" s="258"/>
      <c r="L1861" s="259"/>
      <c r="M1861" s="35"/>
    </row>
    <row r="1862" spans="1:22" s="17" customFormat="1" ht="39">
      <c r="A1862" s="162" t="s">
        <v>6049</v>
      </c>
      <c r="B1862" s="4" t="s">
        <v>3945</v>
      </c>
      <c r="C1862" s="7" t="s">
        <v>6075</v>
      </c>
      <c r="D1862" s="7" t="s">
        <v>4722</v>
      </c>
      <c r="E1862" s="7" t="s">
        <v>532</v>
      </c>
      <c r="F1862" s="8" t="s">
        <v>533</v>
      </c>
      <c r="G1862" s="8"/>
      <c r="H1862" s="8" t="s">
        <v>175</v>
      </c>
      <c r="I1862" s="175" t="s">
        <v>6845</v>
      </c>
      <c r="J1862" s="8"/>
      <c r="K1862" s="258"/>
      <c r="L1862" s="259"/>
      <c r="M1862" s="35" t="s">
        <v>5012</v>
      </c>
      <c r="N1862" s="263" t="s">
        <v>6112</v>
      </c>
    </row>
    <row r="1863" spans="1:22" s="17" customFormat="1" ht="51.75">
      <c r="A1863" s="162" t="s">
        <v>6049</v>
      </c>
      <c r="B1863" s="4" t="s">
        <v>4856</v>
      </c>
      <c r="C1863" s="7" t="s">
        <v>1918</v>
      </c>
      <c r="D1863" s="7" t="s">
        <v>7085</v>
      </c>
      <c r="E1863" s="7" t="s">
        <v>6901</v>
      </c>
      <c r="F1863" s="8" t="s">
        <v>1919</v>
      </c>
      <c r="G1863" s="8"/>
      <c r="H1863" s="8"/>
      <c r="I1863" s="414"/>
      <c r="J1863" s="8"/>
      <c r="K1863" s="258"/>
      <c r="L1863" s="259"/>
      <c r="M1863" s="35"/>
    </row>
    <row r="1864" spans="1:22" s="17" customFormat="1" ht="36.75">
      <c r="A1864" s="415" t="s">
        <v>6049</v>
      </c>
      <c r="B1864" s="4" t="s">
        <v>675</v>
      </c>
      <c r="C1864" s="7" t="s">
        <v>1920</v>
      </c>
      <c r="D1864" s="166" t="s">
        <v>3710</v>
      </c>
      <c r="E1864" s="166" t="s">
        <v>532</v>
      </c>
      <c r="F1864" s="8" t="s">
        <v>3711</v>
      </c>
      <c r="G1864" s="8" t="s">
        <v>7648</v>
      </c>
      <c r="H1864" s="75"/>
      <c r="I1864" s="183" t="s">
        <v>6845</v>
      </c>
      <c r="J1864" s="1"/>
      <c r="K1864" s="308"/>
      <c r="L1864" s="309"/>
      <c r="M1864" s="35" t="s">
        <v>5012</v>
      </c>
      <c r="N1864" s="263" t="s">
        <v>6113</v>
      </c>
    </row>
    <row r="1865" spans="1:22" s="17" customFormat="1" ht="51" customHeight="1">
      <c r="A1865" s="162" t="s">
        <v>6049</v>
      </c>
      <c r="B1865" s="4" t="s">
        <v>4207</v>
      </c>
      <c r="C1865" s="7" t="s">
        <v>1885</v>
      </c>
      <c r="D1865" s="7" t="s">
        <v>2329</v>
      </c>
      <c r="E1865" s="7" t="s">
        <v>5089</v>
      </c>
      <c r="F1865" s="516" t="s">
        <v>7800</v>
      </c>
      <c r="G1865" s="8" t="s">
        <v>4307</v>
      </c>
      <c r="H1865" s="1" t="s">
        <v>2911</v>
      </c>
      <c r="I1865" s="9" t="s">
        <v>6845</v>
      </c>
      <c r="J1865" s="1"/>
      <c r="K1865" s="310"/>
      <c r="L1865" s="311"/>
      <c r="M1865" s="35" t="s">
        <v>5012</v>
      </c>
      <c r="N1865" s="292" t="s">
        <v>6109</v>
      </c>
    </row>
    <row r="1866" spans="1:22" s="17" customFormat="1" ht="64.5">
      <c r="A1866" s="162" t="s">
        <v>6049</v>
      </c>
      <c r="B1866" s="4" t="s">
        <v>2621</v>
      </c>
      <c r="C1866" s="7" t="s">
        <v>5080</v>
      </c>
      <c r="D1866" s="7" t="s">
        <v>1921</v>
      </c>
      <c r="E1866" s="7" t="s">
        <v>3444</v>
      </c>
      <c r="F1866" s="8" t="s">
        <v>4111</v>
      </c>
      <c r="G1866" s="8" t="s">
        <v>7648</v>
      </c>
      <c r="H1866" s="8"/>
      <c r="I1866" s="414"/>
      <c r="J1866" s="8"/>
      <c r="K1866" s="258"/>
      <c r="L1866" s="259"/>
      <c r="M1866" s="35"/>
    </row>
    <row r="1867" spans="1:22" s="17" customFormat="1" ht="39" customHeight="1">
      <c r="A1867" s="162" t="s">
        <v>6049</v>
      </c>
      <c r="B1867" s="4" t="s">
        <v>4855</v>
      </c>
      <c r="C1867" s="7" t="s">
        <v>537</v>
      </c>
      <c r="D1867" s="7" t="s">
        <v>6225</v>
      </c>
      <c r="E1867" s="7" t="s">
        <v>151</v>
      </c>
      <c r="F1867" s="8" t="s">
        <v>7084</v>
      </c>
      <c r="G1867" s="8"/>
      <c r="H1867" s="8"/>
      <c r="I1867" s="175" t="s">
        <v>2407</v>
      </c>
      <c r="J1867" s="8"/>
      <c r="K1867" s="258" t="str">
        <f>LEFT(B1867,1)</f>
        <v>E</v>
      </c>
      <c r="L1867" s="259">
        <f>VALUE(MID(B1867,2,3))</f>
        <v>8</v>
      </c>
      <c r="M1867" s="35" t="s">
        <v>5012</v>
      </c>
      <c r="N1867" s="17" t="s">
        <v>6740</v>
      </c>
    </row>
    <row r="1868" spans="1:22" s="17" customFormat="1" ht="30" customHeight="1">
      <c r="A1868" s="162" t="s">
        <v>6049</v>
      </c>
      <c r="B1868" s="4" t="s">
        <v>4209</v>
      </c>
      <c r="C1868" s="7" t="s">
        <v>6225</v>
      </c>
      <c r="D1868" s="166" t="s">
        <v>1666</v>
      </c>
      <c r="E1868" s="7" t="s">
        <v>1888</v>
      </c>
      <c r="F1868" s="8" t="s">
        <v>1887</v>
      </c>
      <c r="G1868" s="8"/>
      <c r="H1868" s="8" t="s">
        <v>3496</v>
      </c>
      <c r="I1868" s="175"/>
      <c r="J1868" s="8"/>
      <c r="K1868" s="258" t="str">
        <f>LEFT(B1868,1)</f>
        <v>G</v>
      </c>
      <c r="L1868" s="259">
        <f>VALUE(MID(B1868,2,3))</f>
        <v>1</v>
      </c>
      <c r="M1868" s="35"/>
    </row>
    <row r="1869" spans="1:22" s="17" customFormat="1" ht="30" customHeight="1">
      <c r="A1869" s="162" t="s">
        <v>6049</v>
      </c>
      <c r="B1869" s="4" t="s">
        <v>6553</v>
      </c>
      <c r="C1869" s="7" t="s">
        <v>6225</v>
      </c>
      <c r="D1869" s="7" t="s">
        <v>3718</v>
      </c>
      <c r="E1869" s="7" t="s">
        <v>1888</v>
      </c>
      <c r="F1869" s="8" t="s">
        <v>6231</v>
      </c>
      <c r="G1869" s="8"/>
      <c r="H1869" s="8" t="s">
        <v>4828</v>
      </c>
      <c r="I1869" s="8"/>
      <c r="J1869" s="8"/>
      <c r="K1869" s="303" t="str">
        <f t="shared" ref="K1869:K1877" si="15">LEFT(B1869,1)</f>
        <v>G</v>
      </c>
      <c r="L1869" s="304">
        <f t="shared" ref="L1869:L1877" si="16">VALUE(MID(B1869,2,3))</f>
        <v>2</v>
      </c>
      <c r="M1869" s="102"/>
      <c r="N1869" s="67"/>
      <c r="O1869" s="67"/>
      <c r="P1869" s="67"/>
      <c r="Q1869" s="67"/>
      <c r="R1869" s="67"/>
      <c r="S1869" s="67"/>
      <c r="T1869" s="67"/>
      <c r="U1869" s="67"/>
    </row>
    <row r="1870" spans="1:22" s="17" customFormat="1" ht="26.25" customHeight="1">
      <c r="A1870" s="162" t="s">
        <v>6049</v>
      </c>
      <c r="B1870" s="4" t="s">
        <v>6827</v>
      </c>
      <c r="C1870" s="7" t="s">
        <v>6225</v>
      </c>
      <c r="D1870" s="7" t="s">
        <v>1665</v>
      </c>
      <c r="E1870" s="7" t="s">
        <v>1888</v>
      </c>
      <c r="F1870" s="8" t="s">
        <v>2113</v>
      </c>
      <c r="G1870" s="8"/>
      <c r="H1870" s="8" t="s">
        <v>4828</v>
      </c>
      <c r="I1870" s="8"/>
      <c r="J1870" s="8"/>
      <c r="K1870" s="303" t="str">
        <f t="shared" si="15"/>
        <v>G</v>
      </c>
      <c r="L1870" s="304">
        <f t="shared" si="16"/>
        <v>3</v>
      </c>
      <c r="M1870" s="102"/>
      <c r="N1870" s="67"/>
      <c r="O1870" s="67"/>
      <c r="P1870" s="67"/>
      <c r="Q1870" s="67"/>
      <c r="R1870" s="67"/>
      <c r="S1870" s="67"/>
      <c r="T1870" s="67"/>
      <c r="U1870" s="67"/>
    </row>
    <row r="1871" spans="1:22" s="17" customFormat="1" ht="30" customHeight="1">
      <c r="A1871" s="162" t="s">
        <v>6049</v>
      </c>
      <c r="B1871" s="4" t="s">
        <v>4563</v>
      </c>
      <c r="C1871" s="7" t="s">
        <v>6225</v>
      </c>
      <c r="D1871" s="7" t="s">
        <v>3718</v>
      </c>
      <c r="E1871" s="7" t="s">
        <v>6232</v>
      </c>
      <c r="F1871" s="8" t="s">
        <v>2114</v>
      </c>
      <c r="G1871" s="8"/>
      <c r="H1871" s="8" t="s">
        <v>4828</v>
      </c>
      <c r="I1871" s="8"/>
      <c r="J1871" s="8"/>
      <c r="K1871" s="303" t="str">
        <f t="shared" si="15"/>
        <v>G</v>
      </c>
      <c r="L1871" s="304">
        <f t="shared" si="16"/>
        <v>4</v>
      </c>
      <c r="M1871" s="102"/>
      <c r="N1871" s="67"/>
      <c r="O1871" s="67"/>
      <c r="P1871" s="67"/>
      <c r="Q1871" s="67"/>
      <c r="R1871" s="67"/>
      <c r="S1871" s="67"/>
      <c r="T1871" s="67"/>
      <c r="U1871" s="67"/>
    </row>
    <row r="1872" spans="1:22" s="17" customFormat="1" ht="30" customHeight="1">
      <c r="A1872" s="162" t="s">
        <v>6049</v>
      </c>
      <c r="B1872" s="4" t="s">
        <v>6226</v>
      </c>
      <c r="C1872" s="7" t="s">
        <v>6225</v>
      </c>
      <c r="D1872" s="7" t="s">
        <v>3718</v>
      </c>
      <c r="E1872" s="7" t="s">
        <v>1890</v>
      </c>
      <c r="F1872" s="8" t="s">
        <v>6233</v>
      </c>
      <c r="G1872" s="8"/>
      <c r="H1872" s="8" t="s">
        <v>4829</v>
      </c>
      <c r="I1872" s="8"/>
      <c r="J1872" s="8"/>
      <c r="K1872" s="303" t="str">
        <f t="shared" si="15"/>
        <v>G</v>
      </c>
      <c r="L1872" s="304">
        <f t="shared" si="16"/>
        <v>5</v>
      </c>
      <c r="M1872" s="102"/>
      <c r="N1872" s="67"/>
      <c r="O1872" s="67"/>
      <c r="P1872" s="67"/>
      <c r="Q1872" s="67"/>
      <c r="R1872" s="67"/>
      <c r="S1872" s="67"/>
      <c r="T1872" s="67"/>
      <c r="U1872" s="67"/>
    </row>
    <row r="1873" spans="1:21" s="17" customFormat="1" ht="30" customHeight="1">
      <c r="A1873" s="162" t="s">
        <v>6049</v>
      </c>
      <c r="B1873" s="4" t="s">
        <v>6227</v>
      </c>
      <c r="C1873" s="7" t="s">
        <v>6225</v>
      </c>
      <c r="D1873" s="7" t="s">
        <v>842</v>
      </c>
      <c r="E1873" s="7" t="s">
        <v>3293</v>
      </c>
      <c r="F1873" s="8" t="s">
        <v>6239</v>
      </c>
      <c r="G1873" s="8"/>
      <c r="H1873" s="8" t="s">
        <v>4828</v>
      </c>
      <c r="I1873" s="8"/>
      <c r="J1873" s="8"/>
      <c r="K1873" s="303" t="str">
        <f t="shared" si="15"/>
        <v>G</v>
      </c>
      <c r="L1873" s="304">
        <f t="shared" si="16"/>
        <v>6</v>
      </c>
      <c r="M1873" s="102"/>
      <c r="N1873" s="67"/>
      <c r="O1873" s="67"/>
      <c r="P1873" s="67"/>
      <c r="Q1873" s="67"/>
      <c r="R1873" s="67"/>
      <c r="S1873" s="67"/>
      <c r="T1873" s="67"/>
      <c r="U1873" s="67"/>
    </row>
    <row r="1874" spans="1:21" s="17" customFormat="1" ht="30" customHeight="1">
      <c r="A1874" s="162" t="s">
        <v>6049</v>
      </c>
      <c r="B1874" s="4" t="s">
        <v>6228</v>
      </c>
      <c r="C1874" s="7" t="s">
        <v>6225</v>
      </c>
      <c r="D1874" s="7" t="s">
        <v>842</v>
      </c>
      <c r="E1874" s="7" t="s">
        <v>1889</v>
      </c>
      <c r="F1874" s="8" t="s">
        <v>6235</v>
      </c>
      <c r="G1874" s="8"/>
      <c r="H1874" s="8" t="s">
        <v>4828</v>
      </c>
      <c r="I1874" s="8"/>
      <c r="J1874" s="8"/>
      <c r="K1874" s="303" t="str">
        <f t="shared" si="15"/>
        <v>G</v>
      </c>
      <c r="L1874" s="304">
        <f t="shared" si="16"/>
        <v>7</v>
      </c>
      <c r="M1874" s="102"/>
      <c r="N1874" s="67"/>
      <c r="O1874" s="67"/>
      <c r="P1874" s="67"/>
      <c r="Q1874" s="67"/>
      <c r="R1874" s="67"/>
      <c r="S1874" s="67"/>
      <c r="T1874" s="67"/>
      <c r="U1874" s="67"/>
    </row>
    <row r="1875" spans="1:21" s="17" customFormat="1" ht="39" customHeight="1">
      <c r="A1875" s="162" t="s">
        <v>6049</v>
      </c>
      <c r="B1875" s="4" t="s">
        <v>6229</v>
      </c>
      <c r="C1875" s="7" t="s">
        <v>6225</v>
      </c>
      <c r="D1875" s="7" t="s">
        <v>6236</v>
      </c>
      <c r="E1875" s="7" t="s">
        <v>6234</v>
      </c>
      <c r="F1875" s="8" t="s">
        <v>6237</v>
      </c>
      <c r="G1875" s="8"/>
      <c r="H1875" s="8" t="s">
        <v>4828</v>
      </c>
      <c r="I1875" s="8"/>
      <c r="J1875" s="8"/>
      <c r="K1875" s="303" t="str">
        <f t="shared" si="15"/>
        <v>G</v>
      </c>
      <c r="L1875" s="304">
        <f t="shared" si="16"/>
        <v>8</v>
      </c>
      <c r="M1875" s="102"/>
      <c r="N1875" s="67"/>
      <c r="O1875" s="67"/>
      <c r="P1875" s="67"/>
      <c r="Q1875" s="67"/>
      <c r="R1875" s="67"/>
      <c r="S1875" s="67"/>
      <c r="T1875" s="67"/>
      <c r="U1875" s="67"/>
    </row>
    <row r="1876" spans="1:21" s="17" customFormat="1" ht="30" customHeight="1">
      <c r="A1876" s="162" t="s">
        <v>6049</v>
      </c>
      <c r="B1876" s="4" t="s">
        <v>6230</v>
      </c>
      <c r="C1876" s="7" t="s">
        <v>6225</v>
      </c>
      <c r="D1876" s="7" t="s">
        <v>842</v>
      </c>
      <c r="E1876" s="7" t="s">
        <v>1891</v>
      </c>
      <c r="F1876" s="8" t="s">
        <v>6238</v>
      </c>
      <c r="G1876" s="8"/>
      <c r="H1876" s="8" t="s">
        <v>4828</v>
      </c>
      <c r="I1876" s="8"/>
      <c r="J1876" s="8"/>
      <c r="K1876" s="303" t="str">
        <f t="shared" si="15"/>
        <v>G</v>
      </c>
      <c r="L1876" s="304">
        <f t="shared" si="16"/>
        <v>9</v>
      </c>
      <c r="M1876" s="102"/>
      <c r="N1876" s="67"/>
      <c r="O1876" s="67"/>
      <c r="P1876" s="67"/>
      <c r="Q1876" s="67"/>
      <c r="R1876" s="67"/>
      <c r="S1876" s="67"/>
      <c r="T1876" s="67"/>
      <c r="U1876" s="67"/>
    </row>
    <row r="1877" spans="1:21" s="17" customFormat="1" ht="30" customHeight="1">
      <c r="A1877" s="162" t="s">
        <v>6049</v>
      </c>
      <c r="B1877" s="4" t="s">
        <v>3821</v>
      </c>
      <c r="C1877" s="7" t="s">
        <v>6225</v>
      </c>
      <c r="D1877" s="7" t="s">
        <v>842</v>
      </c>
      <c r="E1877" s="7" t="s">
        <v>4420</v>
      </c>
      <c r="F1877" s="8" t="s">
        <v>3719</v>
      </c>
      <c r="G1877" s="8"/>
      <c r="H1877" s="8" t="s">
        <v>4828</v>
      </c>
      <c r="I1877" s="8"/>
      <c r="J1877" s="8" t="s">
        <v>1922</v>
      </c>
      <c r="K1877" s="303" t="str">
        <f t="shared" si="15"/>
        <v>G</v>
      </c>
      <c r="L1877" s="304">
        <f t="shared" si="16"/>
        <v>10</v>
      </c>
      <c r="M1877" s="102"/>
      <c r="N1877" s="67"/>
      <c r="O1877" s="67"/>
      <c r="P1877" s="67"/>
      <c r="Q1877" s="67"/>
      <c r="R1877" s="67"/>
      <c r="S1877" s="67"/>
      <c r="T1877" s="67"/>
      <c r="U1877" s="67"/>
    </row>
    <row r="1878" spans="1:21" s="17" customFormat="1" ht="30" customHeight="1">
      <c r="A1878" s="162" t="s">
        <v>6049</v>
      </c>
      <c r="B1878" s="158" t="s">
        <v>6937</v>
      </c>
      <c r="C1878" s="387" t="s">
        <v>7510</v>
      </c>
      <c r="D1878" s="387" t="s">
        <v>6795</v>
      </c>
      <c r="E1878" s="387" t="s">
        <v>7509</v>
      </c>
      <c r="F1878" s="157" t="s">
        <v>176</v>
      </c>
      <c r="G1878" s="71"/>
      <c r="H1878" s="157" t="s">
        <v>5494</v>
      </c>
      <c r="I1878" s="179" t="s">
        <v>6845</v>
      </c>
      <c r="J1878" s="71"/>
      <c r="K1878" s="416"/>
      <c r="L1878" s="417"/>
      <c r="M1878" s="361"/>
      <c r="N1878" s="85"/>
      <c r="O1878" s="85"/>
      <c r="P1878" s="85"/>
      <c r="Q1878" s="67"/>
      <c r="R1878" s="67"/>
      <c r="S1878" s="67"/>
      <c r="T1878" s="67"/>
      <c r="U1878" s="67"/>
    </row>
    <row r="1879" spans="1:21" s="22" customFormat="1" ht="42.75" customHeight="1">
      <c r="A1879" s="121" t="s">
        <v>6049</v>
      </c>
      <c r="B1879" s="4" t="s">
        <v>706</v>
      </c>
      <c r="C1879" s="6" t="s">
        <v>3989</v>
      </c>
      <c r="D1879" s="6" t="s">
        <v>3990</v>
      </c>
      <c r="E1879" s="6" t="s">
        <v>3991</v>
      </c>
      <c r="F1879" s="1" t="s">
        <v>3992</v>
      </c>
      <c r="G1879" s="1" t="s">
        <v>4654</v>
      </c>
      <c r="H1879" s="1" t="s">
        <v>3993</v>
      </c>
      <c r="I1879" s="9" t="s">
        <v>6845</v>
      </c>
      <c r="J1879" s="1"/>
      <c r="K1879" s="258"/>
      <c r="L1879" s="259"/>
      <c r="M1879" s="83" t="s">
        <v>3994</v>
      </c>
      <c r="N1879" s="26"/>
    </row>
    <row r="1880" spans="1:21" s="22" customFormat="1" ht="42.75" customHeight="1">
      <c r="A1880" s="121" t="s">
        <v>6049</v>
      </c>
      <c r="B1880" s="4" t="s">
        <v>824</v>
      </c>
      <c r="C1880" s="6" t="s">
        <v>723</v>
      </c>
      <c r="D1880" s="6" t="s">
        <v>788</v>
      </c>
      <c r="E1880" s="36" t="s">
        <v>789</v>
      </c>
      <c r="F1880" s="1" t="s">
        <v>790</v>
      </c>
      <c r="G1880" s="1" t="s">
        <v>6735</v>
      </c>
      <c r="H1880" s="1" t="s">
        <v>415</v>
      </c>
      <c r="I1880" s="9" t="s">
        <v>6845</v>
      </c>
      <c r="J1880" s="1"/>
      <c r="K1880" s="258"/>
      <c r="L1880" s="259"/>
      <c r="M1880" s="234" t="s">
        <v>791</v>
      </c>
      <c r="N1880" s="26"/>
    </row>
    <row r="1881" spans="1:21" s="486" customFormat="1" ht="26.25">
      <c r="A1881" s="485" t="s">
        <v>6049</v>
      </c>
      <c r="B1881" s="4" t="s">
        <v>1260</v>
      </c>
      <c r="C1881" s="88" t="s">
        <v>5511</v>
      </c>
      <c r="D1881" s="88" t="s">
        <v>1224</v>
      </c>
      <c r="E1881" s="486" t="s">
        <v>1225</v>
      </c>
      <c r="F1881" s="447" t="s">
        <v>1226</v>
      </c>
      <c r="G1881" s="486" t="s">
        <v>7359</v>
      </c>
      <c r="H1881" s="486" t="s">
        <v>1227</v>
      </c>
      <c r="I1881" s="414" t="s">
        <v>6845</v>
      </c>
      <c r="L1881" s="486" t="s">
        <v>1228</v>
      </c>
    </row>
    <row r="1882" spans="1:21" s="512" customFormat="1" ht="39">
      <c r="A1882" s="121" t="s">
        <v>6049</v>
      </c>
      <c r="B1882" s="4" t="s">
        <v>245</v>
      </c>
      <c r="C1882" s="88" t="s">
        <v>209</v>
      </c>
      <c r="D1882" s="324" t="s">
        <v>220</v>
      </c>
      <c r="E1882" s="512" t="s">
        <v>221</v>
      </c>
      <c r="F1882" s="512" t="s">
        <v>222</v>
      </c>
      <c r="G1882" s="512" t="s">
        <v>7648</v>
      </c>
      <c r="H1882" s="512" t="s">
        <v>1818</v>
      </c>
      <c r="I1882" s="9" t="s">
        <v>6845</v>
      </c>
    </row>
    <row r="1883" spans="1:21" s="512" customFormat="1" ht="26.25">
      <c r="A1883" s="121" t="s">
        <v>6049</v>
      </c>
      <c r="B1883" s="4" t="s">
        <v>244</v>
      </c>
      <c r="C1883" s="88" t="s">
        <v>209</v>
      </c>
      <c r="D1883" s="324" t="s">
        <v>217</v>
      </c>
      <c r="E1883" s="512" t="s">
        <v>218</v>
      </c>
      <c r="F1883" s="512" t="s">
        <v>219</v>
      </c>
      <c r="G1883" s="512" t="s">
        <v>6735</v>
      </c>
      <c r="H1883" s="512" t="s">
        <v>415</v>
      </c>
      <c r="I1883" s="9" t="s">
        <v>6845</v>
      </c>
    </row>
    <row r="1884" spans="1:21" s="22" customFormat="1" ht="45.75" customHeight="1">
      <c r="A1884" s="121" t="s">
        <v>6049</v>
      </c>
      <c r="B1884" s="4" t="s">
        <v>720</v>
      </c>
      <c r="C1884" s="6" t="s">
        <v>3989</v>
      </c>
      <c r="D1884" s="6" t="s">
        <v>695</v>
      </c>
      <c r="E1884" s="6" t="s">
        <v>696</v>
      </c>
      <c r="F1884" s="1" t="s">
        <v>697</v>
      </c>
      <c r="G1884" s="1" t="s">
        <v>7359</v>
      </c>
      <c r="H1884" s="1"/>
      <c r="I1884" s="9" t="s">
        <v>6845</v>
      </c>
      <c r="J1884" s="1"/>
      <c r="K1884" s="258"/>
      <c r="L1884" s="259"/>
      <c r="M1884" s="83" t="s">
        <v>1483</v>
      </c>
      <c r="N1884" s="26"/>
    </row>
    <row r="1885" spans="1:21" customFormat="1" ht="26.25">
      <c r="A1885" s="121" t="s">
        <v>6049</v>
      </c>
      <c r="B1885" s="4" t="s">
        <v>6459</v>
      </c>
      <c r="C1885" s="6" t="s">
        <v>3989</v>
      </c>
      <c r="D1885" s="6" t="s">
        <v>6454</v>
      </c>
      <c r="E1885" s="25" t="s">
        <v>6455</v>
      </c>
      <c r="F1885" s="25" t="s">
        <v>6456</v>
      </c>
      <c r="G1885" s="25" t="s">
        <v>7649</v>
      </c>
      <c r="H1885" s="436"/>
      <c r="I1885" s="187" t="s">
        <v>6845</v>
      </c>
      <c r="J1885" s="436"/>
      <c r="K1885" s="25" t="s">
        <v>6457</v>
      </c>
      <c r="L1885" s="436"/>
      <c r="M1885" s="436"/>
    </row>
    <row r="1886" spans="1:21" s="22" customFormat="1" ht="32.25" customHeight="1">
      <c r="A1886" s="121" t="s">
        <v>6049</v>
      </c>
      <c r="B1886" s="4" t="s">
        <v>709</v>
      </c>
      <c r="C1886" s="6" t="s">
        <v>3989</v>
      </c>
      <c r="D1886" s="6" t="s">
        <v>4002</v>
      </c>
      <c r="E1886" s="6" t="s">
        <v>4003</v>
      </c>
      <c r="F1886" s="1" t="s">
        <v>4004</v>
      </c>
      <c r="G1886" s="1" t="s">
        <v>4654</v>
      </c>
      <c r="H1886" s="1" t="s">
        <v>4005</v>
      </c>
      <c r="I1886" s="9" t="s">
        <v>6845</v>
      </c>
      <c r="J1886" s="1"/>
      <c r="K1886" s="258"/>
      <c r="L1886" s="259"/>
      <c r="M1886" s="83"/>
      <c r="N1886" s="26"/>
    </row>
    <row r="1887" spans="1:21" s="22" customFormat="1" ht="42.75" customHeight="1">
      <c r="A1887" s="121" t="s">
        <v>6049</v>
      </c>
      <c r="B1887" s="4" t="s">
        <v>2550</v>
      </c>
      <c r="C1887" s="6" t="s">
        <v>723</v>
      </c>
      <c r="D1887" s="6" t="s">
        <v>2540</v>
      </c>
      <c r="E1887" s="6" t="s">
        <v>2541</v>
      </c>
      <c r="F1887" s="1" t="s">
        <v>2542</v>
      </c>
      <c r="G1887" s="1" t="s">
        <v>7359</v>
      </c>
      <c r="H1887" s="1" t="s">
        <v>2543</v>
      </c>
      <c r="I1887" s="9" t="s">
        <v>6845</v>
      </c>
      <c r="J1887" s="1"/>
      <c r="K1887" s="258"/>
      <c r="L1887" s="259"/>
      <c r="M1887" s="83" t="s">
        <v>1483</v>
      </c>
      <c r="N1887" s="26"/>
    </row>
    <row r="1888" spans="1:21" customFormat="1" ht="39">
      <c r="A1888" s="500" t="s">
        <v>6049</v>
      </c>
      <c r="B1888" s="468" t="s">
        <v>768</v>
      </c>
      <c r="C1888" s="437" t="s">
        <v>3989</v>
      </c>
      <c r="D1888" s="437" t="s">
        <v>732</v>
      </c>
      <c r="E1888" t="s">
        <v>733</v>
      </c>
      <c r="F1888" t="s">
        <v>734</v>
      </c>
      <c r="G1888" t="s">
        <v>7648</v>
      </c>
      <c r="H1888" t="s">
        <v>735</v>
      </c>
      <c r="I1888" s="9" t="s">
        <v>6845</v>
      </c>
      <c r="M1888" s="83" t="s">
        <v>1483</v>
      </c>
    </row>
    <row r="1889" spans="1:14" s="486" customFormat="1" ht="51.75">
      <c r="A1889" s="485" t="s">
        <v>6049</v>
      </c>
      <c r="B1889" s="4" t="s">
        <v>388</v>
      </c>
      <c r="C1889" s="88" t="s">
        <v>3989</v>
      </c>
      <c r="D1889" s="88" t="s">
        <v>2936</v>
      </c>
      <c r="E1889" s="470" t="s">
        <v>2937</v>
      </c>
      <c r="F1889" s="447" t="s">
        <v>2938</v>
      </c>
      <c r="G1889" s="470" t="s">
        <v>7648</v>
      </c>
      <c r="H1889" s="470" t="s">
        <v>2939</v>
      </c>
      <c r="I1889" s="414" t="s">
        <v>6845</v>
      </c>
    </row>
    <row r="1890" spans="1:14" s="22" customFormat="1" ht="41.25" customHeight="1">
      <c r="A1890" s="121" t="s">
        <v>6049</v>
      </c>
      <c r="B1890" s="4" t="s">
        <v>825</v>
      </c>
      <c r="C1890" s="88" t="s">
        <v>3989</v>
      </c>
      <c r="D1890" s="6" t="s">
        <v>798</v>
      </c>
      <c r="E1890" s="36" t="s">
        <v>5283</v>
      </c>
      <c r="F1890" s="1" t="s">
        <v>799</v>
      </c>
      <c r="G1890" s="1" t="s">
        <v>800</v>
      </c>
      <c r="H1890" s="1" t="s">
        <v>803</v>
      </c>
      <c r="I1890" s="9" t="s">
        <v>6845</v>
      </c>
      <c r="J1890" s="1"/>
      <c r="K1890" s="258"/>
      <c r="L1890" s="259"/>
      <c r="M1890" s="83" t="s">
        <v>1483</v>
      </c>
      <c r="N1890" s="26"/>
    </row>
    <row r="1891" spans="1:14" customFormat="1" ht="26.25">
      <c r="A1891" s="121" t="s">
        <v>6049</v>
      </c>
      <c r="B1891" s="4" t="s">
        <v>6458</v>
      </c>
      <c r="C1891" s="6" t="s">
        <v>3989</v>
      </c>
      <c r="D1891" s="6" t="s">
        <v>508</v>
      </c>
      <c r="E1891" s="436" t="s">
        <v>509</v>
      </c>
      <c r="F1891" s="436" t="s">
        <v>510</v>
      </c>
      <c r="G1891" s="436" t="s">
        <v>7648</v>
      </c>
      <c r="H1891" s="436" t="s">
        <v>5440</v>
      </c>
      <c r="I1891" s="187" t="s">
        <v>6845</v>
      </c>
      <c r="J1891" s="436"/>
      <c r="K1891" s="434" t="s">
        <v>1494</v>
      </c>
      <c r="L1891" s="436"/>
      <c r="M1891" s="453" t="s">
        <v>1494</v>
      </c>
    </row>
    <row r="1892" spans="1:14" s="22" customFormat="1" ht="42" customHeight="1">
      <c r="A1892" s="121" t="s">
        <v>6049</v>
      </c>
      <c r="B1892" s="4" t="s">
        <v>708</v>
      </c>
      <c r="C1892" s="6" t="s">
        <v>3989</v>
      </c>
      <c r="D1892" s="6" t="s">
        <v>3998</v>
      </c>
      <c r="E1892" s="6" t="s">
        <v>3999</v>
      </c>
      <c r="F1892" s="1" t="s">
        <v>4000</v>
      </c>
      <c r="G1892" s="1" t="s">
        <v>7648</v>
      </c>
      <c r="H1892" s="1" t="s">
        <v>4001</v>
      </c>
      <c r="I1892" s="9" t="s">
        <v>6845</v>
      </c>
      <c r="J1892" s="1"/>
      <c r="K1892" s="258"/>
      <c r="L1892" s="259"/>
      <c r="M1892" s="83"/>
      <c r="N1892" s="26"/>
    </row>
    <row r="1893" spans="1:14" s="486" customFormat="1" ht="26.25">
      <c r="A1893" s="485" t="s">
        <v>6049</v>
      </c>
      <c r="B1893" s="4" t="s">
        <v>1265</v>
      </c>
      <c r="C1893" s="88" t="s">
        <v>5511</v>
      </c>
      <c r="D1893" s="88" t="s">
        <v>3979</v>
      </c>
      <c r="E1893" s="486" t="s">
        <v>1238</v>
      </c>
      <c r="F1893" s="486" t="s">
        <v>1239</v>
      </c>
      <c r="G1893" s="486" t="s">
        <v>7359</v>
      </c>
      <c r="H1893" s="486" t="s">
        <v>3674</v>
      </c>
      <c r="I1893" s="414" t="s">
        <v>6845</v>
      </c>
      <c r="K1893" s="486" t="s">
        <v>1240</v>
      </c>
    </row>
    <row r="1894" spans="1:14" s="512" customFormat="1" ht="26.25">
      <c r="A1894" s="121" t="s">
        <v>6049</v>
      </c>
      <c r="B1894" s="4" t="s">
        <v>240</v>
      </c>
      <c r="C1894" s="88" t="s">
        <v>209</v>
      </c>
      <c r="D1894" s="437" t="s">
        <v>5577</v>
      </c>
      <c r="E1894" s="512" t="s">
        <v>5578</v>
      </c>
      <c r="F1894" s="512" t="s">
        <v>5579</v>
      </c>
      <c r="G1894" s="512" t="s">
        <v>7648</v>
      </c>
      <c r="H1894" s="512" t="s">
        <v>1825</v>
      </c>
      <c r="I1894" s="9" t="s">
        <v>6845</v>
      </c>
    </row>
    <row r="1895" spans="1:14" s="486" customFormat="1" ht="43.5" customHeight="1">
      <c r="A1895" s="485" t="s">
        <v>6049</v>
      </c>
      <c r="B1895" s="4" t="s">
        <v>1264</v>
      </c>
      <c r="C1895" s="88" t="s">
        <v>3989</v>
      </c>
      <c r="D1895" s="88" t="s">
        <v>1229</v>
      </c>
      <c r="E1895" s="486" t="s">
        <v>1236</v>
      </c>
      <c r="F1895" s="486" t="s">
        <v>1237</v>
      </c>
      <c r="G1895" s="486" t="s">
        <v>7648</v>
      </c>
      <c r="H1895" s="486" t="s">
        <v>1807</v>
      </c>
      <c r="I1895" s="414" t="s">
        <v>6845</v>
      </c>
    </row>
    <row r="1896" spans="1:14" s="486" customFormat="1" ht="42.75" customHeight="1">
      <c r="A1896" s="485" t="s">
        <v>6049</v>
      </c>
      <c r="B1896" s="4" t="s">
        <v>1262</v>
      </c>
      <c r="C1896" s="88" t="s">
        <v>3989</v>
      </c>
      <c r="D1896" s="88" t="s">
        <v>1229</v>
      </c>
      <c r="E1896" s="486" t="s">
        <v>1230</v>
      </c>
      <c r="F1896" s="486" t="s">
        <v>1233</v>
      </c>
      <c r="G1896" s="486" t="s">
        <v>4654</v>
      </c>
      <c r="H1896" s="486" t="s">
        <v>1818</v>
      </c>
      <c r="I1896" s="414" t="s">
        <v>6845</v>
      </c>
    </row>
    <row r="1897" spans="1:14" s="486" customFormat="1" ht="41.25" customHeight="1">
      <c r="A1897" s="485" t="s">
        <v>6049</v>
      </c>
      <c r="B1897" s="4" t="s">
        <v>1261</v>
      </c>
      <c r="C1897" s="88" t="s">
        <v>3989</v>
      </c>
      <c r="D1897" s="88" t="s">
        <v>1229</v>
      </c>
      <c r="E1897" s="486" t="s">
        <v>1230</v>
      </c>
      <c r="F1897" s="486" t="s">
        <v>1231</v>
      </c>
      <c r="G1897" s="486" t="s">
        <v>7359</v>
      </c>
      <c r="H1897" s="486" t="s">
        <v>1232</v>
      </c>
      <c r="I1897" s="414" t="s">
        <v>6845</v>
      </c>
    </row>
    <row r="1898" spans="1:14" s="512" customFormat="1" ht="39">
      <c r="A1898" s="121" t="s">
        <v>6049</v>
      </c>
      <c r="B1898" s="4" t="s">
        <v>243</v>
      </c>
      <c r="C1898" s="88" t="s">
        <v>209</v>
      </c>
      <c r="D1898" s="324" t="s">
        <v>213</v>
      </c>
      <c r="E1898" s="512" t="s">
        <v>214</v>
      </c>
      <c r="F1898" s="512" t="s">
        <v>215</v>
      </c>
      <c r="G1898" s="512" t="s">
        <v>4307</v>
      </c>
      <c r="H1898" s="512" t="s">
        <v>3757</v>
      </c>
      <c r="I1898" s="9" t="s">
        <v>6845</v>
      </c>
      <c r="N1898" s="512" t="s">
        <v>216</v>
      </c>
    </row>
    <row r="1899" spans="1:14" s="22" customFormat="1" ht="43.5" customHeight="1">
      <c r="A1899" s="121" t="s">
        <v>6049</v>
      </c>
      <c r="B1899" s="4" t="s">
        <v>2549</v>
      </c>
      <c r="C1899" s="6" t="s">
        <v>723</v>
      </c>
      <c r="D1899" s="6" t="s">
        <v>2537</v>
      </c>
      <c r="E1899" s="6" t="s">
        <v>2538</v>
      </c>
      <c r="F1899" s="1" t="s">
        <v>2539</v>
      </c>
      <c r="G1899" s="1" t="s">
        <v>7649</v>
      </c>
      <c r="H1899" s="1" t="s">
        <v>1832</v>
      </c>
      <c r="I1899" s="9" t="s">
        <v>6845</v>
      </c>
      <c r="J1899" s="1"/>
      <c r="K1899" s="258"/>
      <c r="L1899" s="259"/>
      <c r="M1899" s="83" t="s">
        <v>3986</v>
      </c>
      <c r="N1899" s="26"/>
    </row>
    <row r="1900" spans="1:14" s="512" customFormat="1" ht="26.25">
      <c r="A1900" s="121" t="s">
        <v>6049</v>
      </c>
      <c r="B1900" s="4" t="s">
        <v>251</v>
      </c>
      <c r="C1900" s="88" t="s">
        <v>209</v>
      </c>
      <c r="D1900" s="324" t="s">
        <v>210</v>
      </c>
      <c r="E1900" s="512" t="s">
        <v>211</v>
      </c>
      <c r="F1900" s="512" t="s">
        <v>212</v>
      </c>
      <c r="G1900" s="512" t="s">
        <v>7359</v>
      </c>
      <c r="H1900" s="512" t="s">
        <v>415</v>
      </c>
      <c r="I1900" s="9" t="s">
        <v>6845</v>
      </c>
    </row>
    <row r="1901" spans="1:14" s="22" customFormat="1" ht="41.25" customHeight="1">
      <c r="A1901" s="121" t="s">
        <v>6049</v>
      </c>
      <c r="B1901" s="4" t="s">
        <v>721</v>
      </c>
      <c r="C1901" s="6" t="s">
        <v>3989</v>
      </c>
      <c r="D1901" s="6" t="s">
        <v>698</v>
      </c>
      <c r="E1901" s="6" t="s">
        <v>699</v>
      </c>
      <c r="F1901" s="1" t="s">
        <v>700</v>
      </c>
      <c r="G1901" s="1" t="s">
        <v>7359</v>
      </c>
      <c r="H1901" s="1" t="s">
        <v>701</v>
      </c>
      <c r="I1901" s="9" t="s">
        <v>6845</v>
      </c>
      <c r="J1901" s="1"/>
      <c r="K1901" s="258"/>
      <c r="L1901" s="259"/>
      <c r="M1901" s="83" t="s">
        <v>1483</v>
      </c>
      <c r="N1901" s="26"/>
    </row>
    <row r="1902" spans="1:14" s="22" customFormat="1" ht="37.5" customHeight="1">
      <c r="A1902" s="121" t="s">
        <v>6049</v>
      </c>
      <c r="B1902" s="4" t="s">
        <v>717</v>
      </c>
      <c r="C1902" s="6" t="s">
        <v>3989</v>
      </c>
      <c r="D1902" s="6" t="s">
        <v>1475</v>
      </c>
      <c r="E1902" s="6" t="s">
        <v>1497</v>
      </c>
      <c r="F1902" s="1" t="s">
        <v>1498</v>
      </c>
      <c r="G1902" s="1" t="s">
        <v>6735</v>
      </c>
      <c r="H1902" s="1" t="s">
        <v>4005</v>
      </c>
      <c r="I1902" s="9" t="s">
        <v>6845</v>
      </c>
      <c r="J1902" s="1"/>
      <c r="K1902" s="258"/>
      <c r="L1902" s="259"/>
      <c r="M1902" s="83"/>
      <c r="N1902" s="26"/>
    </row>
    <row r="1903" spans="1:14" s="512" customFormat="1" ht="39">
      <c r="A1903" s="121" t="s">
        <v>6049</v>
      </c>
      <c r="B1903" s="4" t="s">
        <v>248</v>
      </c>
      <c r="C1903" s="88" t="s">
        <v>209</v>
      </c>
      <c r="D1903" s="324" t="s">
        <v>225</v>
      </c>
      <c r="E1903" s="512" t="s">
        <v>228</v>
      </c>
      <c r="F1903" s="512" t="s">
        <v>229</v>
      </c>
      <c r="G1903" s="512" t="s">
        <v>7649</v>
      </c>
      <c r="H1903" s="512" t="s">
        <v>230</v>
      </c>
      <c r="I1903" s="9" t="s">
        <v>6845</v>
      </c>
    </row>
    <row r="1904" spans="1:14" s="22" customFormat="1" ht="37.5" customHeight="1">
      <c r="A1904" s="121" t="s">
        <v>6049</v>
      </c>
      <c r="B1904" s="4" t="s">
        <v>722</v>
      </c>
      <c r="C1904" s="6" t="s">
        <v>3989</v>
      </c>
      <c r="D1904" s="6" t="s">
        <v>1491</v>
      </c>
      <c r="E1904" s="6" t="s">
        <v>702</v>
      </c>
      <c r="F1904" s="1" t="s">
        <v>703</v>
      </c>
      <c r="G1904" s="1" t="s">
        <v>7649</v>
      </c>
      <c r="H1904" s="1" t="s">
        <v>704</v>
      </c>
      <c r="I1904" s="9" t="s">
        <v>6845</v>
      </c>
      <c r="J1904" s="1"/>
      <c r="K1904" s="258"/>
      <c r="L1904" s="259"/>
      <c r="M1904" s="83" t="s">
        <v>705</v>
      </c>
      <c r="N1904" s="26"/>
    </row>
    <row r="1905" spans="1:14" s="486" customFormat="1" ht="55.5" customHeight="1">
      <c r="A1905" s="485" t="s">
        <v>6049</v>
      </c>
      <c r="B1905" s="4" t="s">
        <v>387</v>
      </c>
      <c r="C1905" s="88" t="s">
        <v>3989</v>
      </c>
      <c r="D1905" s="88" t="s">
        <v>2889</v>
      </c>
      <c r="E1905" s="470" t="s">
        <v>2886</v>
      </c>
      <c r="F1905" s="447" t="s">
        <v>2890</v>
      </c>
      <c r="G1905" s="470" t="s">
        <v>7648</v>
      </c>
      <c r="H1905" s="470" t="s">
        <v>2891</v>
      </c>
      <c r="I1905" s="414" t="s">
        <v>6845</v>
      </c>
    </row>
    <row r="1906" spans="1:14" s="486" customFormat="1" ht="51.75">
      <c r="A1906" s="485" t="s">
        <v>6049</v>
      </c>
      <c r="B1906" s="4" t="s">
        <v>386</v>
      </c>
      <c r="C1906" s="88" t="s">
        <v>3989</v>
      </c>
      <c r="D1906" s="88" t="s">
        <v>2885</v>
      </c>
      <c r="E1906" s="470" t="s">
        <v>2886</v>
      </c>
      <c r="F1906" s="447" t="s">
        <v>2887</v>
      </c>
      <c r="G1906" s="470" t="s">
        <v>7648</v>
      </c>
      <c r="H1906" s="470" t="s">
        <v>2888</v>
      </c>
      <c r="I1906" s="414" t="s">
        <v>6845</v>
      </c>
    </row>
    <row r="1907" spans="1:14" s="22" customFormat="1" ht="46.5" customHeight="1">
      <c r="A1907" s="121" t="s">
        <v>6049</v>
      </c>
      <c r="B1907" s="4" t="s">
        <v>718</v>
      </c>
      <c r="C1907" s="6" t="s">
        <v>3989</v>
      </c>
      <c r="D1907" s="6" t="s">
        <v>1499</v>
      </c>
      <c r="E1907" s="6" t="s">
        <v>1500</v>
      </c>
      <c r="F1907" s="1" t="s">
        <v>1501</v>
      </c>
      <c r="G1907" s="1" t="s">
        <v>6735</v>
      </c>
      <c r="H1907" s="1"/>
      <c r="I1907" s="9" t="s">
        <v>6845</v>
      </c>
      <c r="J1907" s="1"/>
      <c r="K1907" s="258"/>
      <c r="L1907" s="259"/>
      <c r="M1907" s="83" t="s">
        <v>1483</v>
      </c>
      <c r="N1907" s="26"/>
    </row>
    <row r="1908" spans="1:14" s="486" customFormat="1" ht="42.75" customHeight="1">
      <c r="A1908" s="485" t="s">
        <v>6049</v>
      </c>
      <c r="B1908" s="4" t="s">
        <v>1266</v>
      </c>
      <c r="C1908" s="88" t="s">
        <v>3989</v>
      </c>
      <c r="D1908" s="88" t="s">
        <v>1241</v>
      </c>
      <c r="E1908" s="486" t="s">
        <v>1242</v>
      </c>
      <c r="F1908" s="447" t="s">
        <v>1243</v>
      </c>
      <c r="G1908" s="486" t="s">
        <v>7359</v>
      </c>
      <c r="H1908" s="486" t="s">
        <v>1807</v>
      </c>
      <c r="I1908" s="414" t="s">
        <v>6845</v>
      </c>
      <c r="K1908" s="486" t="s">
        <v>1244</v>
      </c>
      <c r="L1908" s="486" t="s">
        <v>1245</v>
      </c>
    </row>
    <row r="1909" spans="1:14" s="22" customFormat="1" ht="33" customHeight="1">
      <c r="A1909" s="121" t="s">
        <v>6049</v>
      </c>
      <c r="B1909" s="4" t="s">
        <v>821</v>
      </c>
      <c r="C1909" s="88" t="s">
        <v>3989</v>
      </c>
      <c r="D1909" s="6" t="s">
        <v>779</v>
      </c>
      <c r="E1909" s="36" t="s">
        <v>780</v>
      </c>
      <c r="F1909" s="1" t="s">
        <v>781</v>
      </c>
      <c r="G1909" s="1" t="s">
        <v>4654</v>
      </c>
      <c r="H1909" s="1"/>
      <c r="I1909" s="9" t="s">
        <v>6845</v>
      </c>
      <c r="J1909" s="1"/>
      <c r="K1909" s="258"/>
      <c r="L1909" s="259"/>
      <c r="M1909" s="234" t="s">
        <v>2924</v>
      </c>
      <c r="N1909" s="26"/>
    </row>
    <row r="1910" spans="1:14" s="512" customFormat="1" ht="39">
      <c r="A1910" s="121" t="s">
        <v>6049</v>
      </c>
      <c r="B1910" s="4" t="s">
        <v>246</v>
      </c>
      <c r="C1910" s="88" t="s">
        <v>209</v>
      </c>
      <c r="D1910" s="324" t="s">
        <v>223</v>
      </c>
      <c r="E1910" s="512" t="s">
        <v>780</v>
      </c>
      <c r="F1910" s="512" t="s">
        <v>224</v>
      </c>
      <c r="G1910" s="512" t="s">
        <v>7359</v>
      </c>
      <c r="H1910" s="512" t="s">
        <v>418</v>
      </c>
      <c r="I1910" s="9" t="s">
        <v>6845</v>
      </c>
    </row>
    <row r="1911" spans="1:14" s="22" customFormat="1" ht="32.25" customHeight="1">
      <c r="A1911" s="121" t="s">
        <v>6049</v>
      </c>
      <c r="B1911" s="4" t="s">
        <v>710</v>
      </c>
      <c r="C1911" s="6" t="s">
        <v>3989</v>
      </c>
      <c r="D1911" s="6" t="s">
        <v>1475</v>
      </c>
      <c r="E1911" s="6" t="s">
        <v>1476</v>
      </c>
      <c r="F1911" s="1" t="s">
        <v>1477</v>
      </c>
      <c r="G1911" s="1" t="s">
        <v>4654</v>
      </c>
      <c r="H1911" s="1" t="s">
        <v>4005</v>
      </c>
      <c r="I1911" s="9" t="s">
        <v>6845</v>
      </c>
      <c r="J1911" s="1"/>
      <c r="K1911" s="258"/>
      <c r="L1911" s="259"/>
      <c r="M1911" s="83"/>
      <c r="N1911" s="26"/>
    </row>
    <row r="1912" spans="1:14" s="22" customFormat="1" ht="42.75" customHeight="1">
      <c r="A1912" s="121" t="s">
        <v>6049</v>
      </c>
      <c r="B1912" s="4" t="s">
        <v>822</v>
      </c>
      <c r="C1912" s="6" t="s">
        <v>723</v>
      </c>
      <c r="D1912" s="6" t="s">
        <v>783</v>
      </c>
      <c r="E1912" s="36" t="s">
        <v>782</v>
      </c>
      <c r="F1912" s="1" t="s">
        <v>784</v>
      </c>
      <c r="G1912" s="1" t="s">
        <v>7648</v>
      </c>
      <c r="H1912" s="1"/>
      <c r="I1912" s="9" t="s">
        <v>6845</v>
      </c>
      <c r="J1912" s="1"/>
      <c r="K1912" s="258"/>
      <c r="L1912" s="259"/>
      <c r="M1912" s="83" t="s">
        <v>1483</v>
      </c>
      <c r="N1912" s="26"/>
    </row>
    <row r="1913" spans="1:14" s="22" customFormat="1" ht="37.5" customHeight="1">
      <c r="A1913" s="121" t="s">
        <v>6049</v>
      </c>
      <c r="B1913" s="4" t="s">
        <v>715</v>
      </c>
      <c r="C1913" s="6" t="s">
        <v>3989</v>
      </c>
      <c r="D1913" s="6" t="s">
        <v>1491</v>
      </c>
      <c r="E1913" s="6" t="s">
        <v>1492</v>
      </c>
      <c r="F1913" s="1" t="s">
        <v>1493</v>
      </c>
      <c r="G1913" s="1" t="s">
        <v>7648</v>
      </c>
      <c r="H1913" s="1"/>
      <c r="I1913" s="9" t="s">
        <v>6845</v>
      </c>
      <c r="J1913" s="1"/>
      <c r="K1913" s="258"/>
      <c r="L1913" s="259"/>
      <c r="M1913" s="440" t="s">
        <v>1494</v>
      </c>
      <c r="N1913" s="26"/>
    </row>
    <row r="1914" spans="1:14" s="22" customFormat="1" ht="39.75" customHeight="1">
      <c r="A1914" s="121" t="s">
        <v>6049</v>
      </c>
      <c r="B1914" s="4" t="s">
        <v>823</v>
      </c>
      <c r="C1914" s="88" t="s">
        <v>3989</v>
      </c>
      <c r="D1914" s="6" t="s">
        <v>785</v>
      </c>
      <c r="E1914" s="36" t="s">
        <v>786</v>
      </c>
      <c r="F1914" s="1" t="s">
        <v>787</v>
      </c>
      <c r="G1914" s="1" t="s">
        <v>6735</v>
      </c>
      <c r="H1914" s="1"/>
      <c r="I1914" s="9" t="s">
        <v>6845</v>
      </c>
      <c r="J1914" s="1"/>
      <c r="K1914" s="258"/>
      <c r="L1914" s="259"/>
      <c r="M1914" s="83" t="s">
        <v>1483</v>
      </c>
      <c r="N1914" s="26"/>
    </row>
    <row r="1915" spans="1:14" s="22" customFormat="1" ht="32.25" customHeight="1">
      <c r="A1915" s="121" t="s">
        <v>6049</v>
      </c>
      <c r="B1915" s="4" t="s">
        <v>707</v>
      </c>
      <c r="C1915" s="6" t="s">
        <v>3989</v>
      </c>
      <c r="D1915" s="6" t="s">
        <v>3995</v>
      </c>
      <c r="E1915" s="6" t="s">
        <v>3996</v>
      </c>
      <c r="F1915" s="1" t="s">
        <v>3997</v>
      </c>
      <c r="G1915" s="1" t="s">
        <v>4654</v>
      </c>
      <c r="H1915" s="1"/>
      <c r="I1915" s="9" t="s">
        <v>6845</v>
      </c>
      <c r="J1915" s="1"/>
      <c r="K1915" s="258"/>
      <c r="L1915" s="259"/>
      <c r="M1915" s="83" t="s">
        <v>3994</v>
      </c>
      <c r="N1915" s="26"/>
    </row>
    <row r="1916" spans="1:14" s="22" customFormat="1" ht="46.5" customHeight="1">
      <c r="A1916" s="121" t="s">
        <v>6049</v>
      </c>
      <c r="B1916" s="4" t="s">
        <v>719</v>
      </c>
      <c r="C1916" s="6" t="s">
        <v>3989</v>
      </c>
      <c r="D1916" s="6" t="s">
        <v>1499</v>
      </c>
      <c r="E1916" s="6" t="s">
        <v>4053</v>
      </c>
      <c r="F1916" s="1" t="s">
        <v>4054</v>
      </c>
      <c r="G1916" s="1" t="s">
        <v>6735</v>
      </c>
      <c r="H1916" s="1" t="s">
        <v>694</v>
      </c>
      <c r="I1916" s="9" t="s">
        <v>1482</v>
      </c>
      <c r="J1916" s="1"/>
      <c r="K1916" s="258"/>
      <c r="L1916" s="259"/>
      <c r="M1916" s="83" t="s">
        <v>1483</v>
      </c>
      <c r="N1916" s="26"/>
    </row>
    <row r="1917" spans="1:14" s="22" customFormat="1" ht="40.5" customHeight="1">
      <c r="A1917" s="121" t="s">
        <v>6049</v>
      </c>
      <c r="B1917" s="4" t="s">
        <v>2548</v>
      </c>
      <c r="C1917" s="6" t="s">
        <v>723</v>
      </c>
      <c r="D1917" s="6" t="s">
        <v>724</v>
      </c>
      <c r="E1917" s="6" t="s">
        <v>725</v>
      </c>
      <c r="F1917" s="1" t="s">
        <v>2535</v>
      </c>
      <c r="G1917" s="1" t="s">
        <v>7648</v>
      </c>
      <c r="H1917" s="1" t="s">
        <v>2536</v>
      </c>
      <c r="I1917" s="9" t="s">
        <v>6845</v>
      </c>
      <c r="J1917" s="1"/>
      <c r="K1917" s="258"/>
      <c r="L1917" s="259"/>
      <c r="M1917" s="83" t="s">
        <v>1483</v>
      </c>
      <c r="N1917" s="26"/>
    </row>
    <row r="1918" spans="1:14" s="22" customFormat="1" ht="37.5" customHeight="1">
      <c r="A1918" s="121" t="s">
        <v>6049</v>
      </c>
      <c r="B1918" s="4" t="s">
        <v>714</v>
      </c>
      <c r="C1918" s="6" t="s">
        <v>3989</v>
      </c>
      <c r="D1918" s="6" t="s">
        <v>1488</v>
      </c>
      <c r="E1918" s="6" t="s">
        <v>1489</v>
      </c>
      <c r="F1918" s="1" t="s">
        <v>4000</v>
      </c>
      <c r="G1918" s="1" t="s">
        <v>7648</v>
      </c>
      <c r="H1918" s="1" t="s">
        <v>1490</v>
      </c>
      <c r="I1918" s="9" t="s">
        <v>6845</v>
      </c>
      <c r="J1918" s="1"/>
      <c r="K1918" s="258"/>
      <c r="L1918" s="259"/>
      <c r="M1918" s="83"/>
      <c r="N1918" s="26"/>
    </row>
    <row r="1919" spans="1:14" s="22" customFormat="1" ht="53.25" customHeight="1">
      <c r="A1919" s="121" t="s">
        <v>6049</v>
      </c>
      <c r="B1919" s="4" t="s">
        <v>2551</v>
      </c>
      <c r="C1919" s="6" t="s">
        <v>723</v>
      </c>
      <c r="D1919" s="6" t="s">
        <v>2544</v>
      </c>
      <c r="E1919" s="6" t="s">
        <v>2545</v>
      </c>
      <c r="F1919" s="1" t="s">
        <v>2546</v>
      </c>
      <c r="G1919" s="1" t="s">
        <v>7648</v>
      </c>
      <c r="H1919" s="1"/>
      <c r="I1919" s="9" t="s">
        <v>2547</v>
      </c>
      <c r="J1919" s="1"/>
      <c r="K1919" s="258"/>
      <c r="L1919" s="259"/>
      <c r="M1919" s="83" t="s">
        <v>1483</v>
      </c>
      <c r="N1919" s="26"/>
    </row>
    <row r="1920" spans="1:14" s="512" customFormat="1" ht="64.5">
      <c r="A1920" s="121" t="s">
        <v>6049</v>
      </c>
      <c r="B1920" s="4" t="s">
        <v>204</v>
      </c>
      <c r="C1920" s="88" t="s">
        <v>205</v>
      </c>
      <c r="D1920" s="437" t="s">
        <v>206</v>
      </c>
      <c r="E1920" s="512" t="s">
        <v>207</v>
      </c>
      <c r="F1920" s="512" t="s">
        <v>208</v>
      </c>
      <c r="G1920" s="512" t="s">
        <v>7359</v>
      </c>
      <c r="H1920" s="512" t="s">
        <v>736</v>
      </c>
      <c r="I1920" s="9" t="s">
        <v>6845</v>
      </c>
    </row>
    <row r="1921" spans="1:14" s="512" customFormat="1" ht="39">
      <c r="A1921" s="121" t="s">
        <v>6049</v>
      </c>
      <c r="B1921" s="4" t="s">
        <v>241</v>
      </c>
      <c r="C1921" s="88" t="s">
        <v>209</v>
      </c>
      <c r="D1921" s="324" t="s">
        <v>223</v>
      </c>
      <c r="E1921" s="512" t="s">
        <v>234</v>
      </c>
      <c r="F1921" s="512" t="s">
        <v>236</v>
      </c>
      <c r="G1921" s="512" t="s">
        <v>7648</v>
      </c>
      <c r="H1921" s="512" t="s">
        <v>237</v>
      </c>
      <c r="I1921" s="9" t="s">
        <v>6845</v>
      </c>
    </row>
    <row r="1922" spans="1:14" s="512" customFormat="1" ht="26.25">
      <c r="A1922" s="121" t="s">
        <v>6049</v>
      </c>
      <c r="B1922" s="4" t="s">
        <v>242</v>
      </c>
      <c r="C1922" s="88" t="s">
        <v>5584</v>
      </c>
      <c r="D1922" s="437" t="s">
        <v>5585</v>
      </c>
      <c r="E1922" s="512" t="s">
        <v>5586</v>
      </c>
      <c r="F1922" s="512" t="s">
        <v>5587</v>
      </c>
      <c r="G1922" s="512" t="s">
        <v>7648</v>
      </c>
      <c r="H1922" s="512" t="s">
        <v>5588</v>
      </c>
      <c r="I1922" s="9" t="s">
        <v>6845</v>
      </c>
    </row>
    <row r="1923" spans="1:14" s="512" customFormat="1" ht="26.25">
      <c r="A1923" s="121" t="s">
        <v>6049</v>
      </c>
      <c r="B1923" s="4" t="s">
        <v>249</v>
      </c>
      <c r="C1923" s="88" t="s">
        <v>209</v>
      </c>
      <c r="D1923" s="324" t="s">
        <v>231</v>
      </c>
      <c r="E1923" s="512" t="s">
        <v>232</v>
      </c>
      <c r="F1923" s="512" t="s">
        <v>233</v>
      </c>
      <c r="G1923" s="512" t="s">
        <v>7359</v>
      </c>
      <c r="H1923" s="512" t="s">
        <v>3763</v>
      </c>
      <c r="I1923" s="9" t="s">
        <v>6845</v>
      </c>
    </row>
    <row r="1924" spans="1:14" s="512" customFormat="1" ht="39">
      <c r="A1924" s="121" t="s">
        <v>6049</v>
      </c>
      <c r="B1924" s="4" t="s">
        <v>247</v>
      </c>
      <c r="C1924" s="88" t="s">
        <v>209</v>
      </c>
      <c r="D1924" s="324" t="s">
        <v>225</v>
      </c>
      <c r="E1924" s="512" t="s">
        <v>226</v>
      </c>
      <c r="F1924" s="512" t="s">
        <v>227</v>
      </c>
      <c r="G1924" s="512" t="s">
        <v>7359</v>
      </c>
      <c r="H1924" s="512" t="s">
        <v>3331</v>
      </c>
      <c r="I1924" s="9" t="s">
        <v>6845</v>
      </c>
    </row>
    <row r="1925" spans="1:14" s="512" customFormat="1" ht="26.25">
      <c r="A1925" s="121" t="s">
        <v>6049</v>
      </c>
      <c r="B1925" s="4" t="s">
        <v>199</v>
      </c>
      <c r="C1925" s="88" t="s">
        <v>5511</v>
      </c>
      <c r="D1925" s="437" t="s">
        <v>200</v>
      </c>
      <c r="E1925" s="36" t="s">
        <v>201</v>
      </c>
      <c r="F1925" s="1" t="s">
        <v>202</v>
      </c>
      <c r="G1925" s="1" t="s">
        <v>7648</v>
      </c>
      <c r="H1925" s="1" t="s">
        <v>203</v>
      </c>
      <c r="I1925" s="9" t="s">
        <v>6845</v>
      </c>
      <c r="J1925" s="1"/>
      <c r="K1925" s="261"/>
      <c r="L1925" s="262"/>
      <c r="M1925" s="83"/>
      <c r="N1925" s="57"/>
    </row>
    <row r="1926" spans="1:14" s="486" customFormat="1" ht="64.5">
      <c r="A1926" s="485" t="s">
        <v>6049</v>
      </c>
      <c r="B1926" s="4" t="s">
        <v>389</v>
      </c>
      <c r="C1926" s="88" t="s">
        <v>3989</v>
      </c>
      <c r="D1926" s="88" t="s">
        <v>2940</v>
      </c>
      <c r="E1926" s="466" t="s">
        <v>2941</v>
      </c>
      <c r="F1926" s="447"/>
      <c r="G1926" s="470" t="s">
        <v>6735</v>
      </c>
      <c r="H1926" s="470" t="s">
        <v>1814</v>
      </c>
      <c r="I1926" s="414" t="s">
        <v>6845</v>
      </c>
    </row>
    <row r="1927" spans="1:14" s="22" customFormat="1" ht="33" customHeight="1">
      <c r="A1927" s="121" t="s">
        <v>6049</v>
      </c>
      <c r="B1927" s="4" t="s">
        <v>816</v>
      </c>
      <c r="C1927" s="88" t="s">
        <v>3989</v>
      </c>
      <c r="D1927" s="6" t="s">
        <v>2914</v>
      </c>
      <c r="E1927" s="1" t="s">
        <v>2915</v>
      </c>
      <c r="F1927" s="26" t="s">
        <v>2916</v>
      </c>
      <c r="G1927" s="1" t="s">
        <v>7359</v>
      </c>
      <c r="H1927" s="1" t="s">
        <v>2917</v>
      </c>
      <c r="I1927" s="9" t="s">
        <v>6845</v>
      </c>
      <c r="J1927" s="1"/>
      <c r="K1927" s="258"/>
      <c r="L1927" s="259"/>
      <c r="M1927" s="234" t="s">
        <v>411</v>
      </c>
      <c r="N1927" s="26"/>
    </row>
    <row r="1928" spans="1:14" customFormat="1" ht="26.25">
      <c r="A1928" s="121" t="s">
        <v>6049</v>
      </c>
      <c r="B1928" s="4" t="s">
        <v>507</v>
      </c>
      <c r="C1928" s="88" t="s">
        <v>5511</v>
      </c>
      <c r="D1928" s="6" t="s">
        <v>503</v>
      </c>
      <c r="E1928" s="457" t="s">
        <v>504</v>
      </c>
      <c r="F1928" s="460" t="s">
        <v>505</v>
      </c>
      <c r="G1928" s="460" t="s">
        <v>5623</v>
      </c>
      <c r="H1928" s="460" t="s">
        <v>506</v>
      </c>
      <c r="I1928" s="461" t="s">
        <v>6845</v>
      </c>
      <c r="J1928" s="460"/>
      <c r="K1928" s="462" t="s">
        <v>1494</v>
      </c>
      <c r="L1928" s="460"/>
      <c r="M1928" s="453" t="s">
        <v>1494</v>
      </c>
    </row>
    <row r="1929" spans="1:14" s="22" customFormat="1" ht="42.75" customHeight="1">
      <c r="A1929" s="121" t="s">
        <v>6049</v>
      </c>
      <c r="B1929" s="4" t="s">
        <v>712</v>
      </c>
      <c r="C1929" s="6" t="s">
        <v>3989</v>
      </c>
      <c r="D1929" s="6" t="s">
        <v>1478</v>
      </c>
      <c r="E1929" s="6" t="s">
        <v>1484</v>
      </c>
      <c r="F1929" s="1" t="s">
        <v>1485</v>
      </c>
      <c r="G1929" s="1" t="s">
        <v>7648</v>
      </c>
      <c r="H1929" s="1" t="s">
        <v>1486</v>
      </c>
      <c r="I1929" s="9" t="s">
        <v>6845</v>
      </c>
      <c r="J1929" s="1"/>
      <c r="K1929" s="258"/>
      <c r="L1929" s="259"/>
      <c r="M1929" s="83" t="s">
        <v>1483</v>
      </c>
      <c r="N1929" s="26"/>
    </row>
    <row r="1930" spans="1:14" s="22" customFormat="1" ht="44.25" customHeight="1">
      <c r="A1930" s="121" t="s">
        <v>6049</v>
      </c>
      <c r="B1930" s="4" t="s">
        <v>713</v>
      </c>
      <c r="C1930" s="6" t="s">
        <v>3989</v>
      </c>
      <c r="D1930" s="6" t="s">
        <v>1478</v>
      </c>
      <c r="E1930" s="6" t="s">
        <v>1484</v>
      </c>
      <c r="F1930" s="1" t="s">
        <v>1487</v>
      </c>
      <c r="G1930" s="1" t="s">
        <v>7648</v>
      </c>
      <c r="H1930" s="1" t="s">
        <v>1486</v>
      </c>
      <c r="I1930" s="9" t="s">
        <v>6845</v>
      </c>
      <c r="J1930" s="1"/>
      <c r="K1930" s="258"/>
      <c r="L1930" s="259"/>
      <c r="M1930" s="83" t="s">
        <v>1483</v>
      </c>
      <c r="N1930" s="26"/>
    </row>
    <row r="1931" spans="1:14" s="469" customFormat="1" ht="26.25">
      <c r="A1931" s="500" t="s">
        <v>6049</v>
      </c>
      <c r="B1931" s="468" t="s">
        <v>767</v>
      </c>
      <c r="C1931" s="437" t="s">
        <v>3989</v>
      </c>
      <c r="D1931" s="437" t="s">
        <v>726</v>
      </c>
      <c r="E1931" s="469" t="s">
        <v>727</v>
      </c>
      <c r="F1931" s="469" t="s">
        <v>728</v>
      </c>
      <c r="G1931" s="469" t="s">
        <v>7648</v>
      </c>
      <c r="H1931" s="501" t="s">
        <v>729</v>
      </c>
      <c r="I1931" s="9" t="s">
        <v>6845</v>
      </c>
      <c r="J1931" s="39" t="s">
        <v>3487</v>
      </c>
      <c r="K1931"/>
      <c r="L1931"/>
      <c r="M1931" t="s">
        <v>730</v>
      </c>
      <c r="N1931" s="449" t="s">
        <v>731</v>
      </c>
    </row>
    <row r="1932" spans="1:14" s="512" customFormat="1" ht="39">
      <c r="A1932" s="121" t="s">
        <v>6049</v>
      </c>
      <c r="B1932" s="4" t="s">
        <v>239</v>
      </c>
      <c r="C1932" s="88" t="s">
        <v>209</v>
      </c>
      <c r="D1932" s="324" t="s">
        <v>223</v>
      </c>
      <c r="E1932" s="512" t="s">
        <v>234</v>
      </c>
      <c r="F1932" s="512" t="s">
        <v>238</v>
      </c>
      <c r="G1932" s="512" t="s">
        <v>7648</v>
      </c>
      <c r="H1932" s="512" t="s">
        <v>1825</v>
      </c>
      <c r="I1932" s="9" t="s">
        <v>6845</v>
      </c>
    </row>
    <row r="1933" spans="1:14" s="22" customFormat="1" ht="37.5" customHeight="1">
      <c r="A1933" s="121" t="s">
        <v>6049</v>
      </c>
      <c r="B1933" s="4" t="s">
        <v>716</v>
      </c>
      <c r="C1933" s="6" t="s">
        <v>3989</v>
      </c>
      <c r="D1933" s="6" t="s">
        <v>4002</v>
      </c>
      <c r="E1933" s="6" t="s">
        <v>1495</v>
      </c>
      <c r="F1933" s="1" t="s">
        <v>1496</v>
      </c>
      <c r="G1933" s="1" t="s">
        <v>6735</v>
      </c>
      <c r="H1933" s="1" t="s">
        <v>4005</v>
      </c>
      <c r="I1933" s="9" t="s">
        <v>6845</v>
      </c>
      <c r="J1933" s="1"/>
      <c r="K1933" s="258"/>
      <c r="L1933" s="259"/>
      <c r="M1933" s="83"/>
      <c r="N1933" s="26"/>
    </row>
    <row r="1934" spans="1:14" s="486" customFormat="1" ht="40.5" customHeight="1">
      <c r="A1934" s="485" t="s">
        <v>6049</v>
      </c>
      <c r="B1934" s="4" t="s">
        <v>1263</v>
      </c>
      <c r="C1934" s="88" t="s">
        <v>3989</v>
      </c>
      <c r="D1934" s="88" t="s">
        <v>1229</v>
      </c>
      <c r="E1934" s="486" t="s">
        <v>1234</v>
      </c>
      <c r="F1934" s="486" t="s">
        <v>1235</v>
      </c>
      <c r="G1934" s="486" t="s">
        <v>6735</v>
      </c>
      <c r="H1934" s="486" t="s">
        <v>415</v>
      </c>
      <c r="I1934" s="414" t="s">
        <v>6845</v>
      </c>
    </row>
    <row r="1935" spans="1:14" s="22" customFormat="1" ht="40.5" customHeight="1">
      <c r="A1935" s="121" t="s">
        <v>6049</v>
      </c>
      <c r="B1935" s="4" t="s">
        <v>711</v>
      </c>
      <c r="C1935" s="6" t="s">
        <v>3989</v>
      </c>
      <c r="D1935" s="6" t="s">
        <v>1478</v>
      </c>
      <c r="E1935" s="6" t="s">
        <v>1479</v>
      </c>
      <c r="F1935" s="1" t="s">
        <v>1480</v>
      </c>
      <c r="G1935" s="1" t="s">
        <v>4307</v>
      </c>
      <c r="H1935" s="1" t="s">
        <v>1481</v>
      </c>
      <c r="I1935" s="9" t="s">
        <v>1482</v>
      </c>
      <c r="J1935" s="1"/>
      <c r="K1935" s="258"/>
      <c r="L1935" s="259"/>
      <c r="M1935" s="83" t="s">
        <v>1483</v>
      </c>
      <c r="N1935" s="26"/>
    </row>
    <row r="1936" spans="1:14" s="22" customFormat="1" ht="33" customHeight="1">
      <c r="A1936" s="121" t="s">
        <v>6049</v>
      </c>
      <c r="B1936" s="4" t="s">
        <v>817</v>
      </c>
      <c r="C1936" s="88" t="s">
        <v>5511</v>
      </c>
      <c r="D1936" s="6" t="s">
        <v>2918</v>
      </c>
      <c r="E1936" s="36" t="s">
        <v>2919</v>
      </c>
      <c r="F1936" s="1" t="s">
        <v>2920</v>
      </c>
      <c r="G1936" s="1" t="s">
        <v>6735</v>
      </c>
      <c r="H1936" s="1"/>
      <c r="I1936" s="9" t="s">
        <v>6845</v>
      </c>
      <c r="J1936" s="1"/>
      <c r="K1936" s="258"/>
      <c r="L1936" s="259"/>
      <c r="M1936" s="234" t="s">
        <v>5012</v>
      </c>
      <c r="N1936" s="17"/>
    </row>
    <row r="1937" spans="1:14" s="22" customFormat="1" ht="45.75" customHeight="1">
      <c r="A1937" s="121" t="s">
        <v>6049</v>
      </c>
      <c r="B1937" s="4" t="s">
        <v>879</v>
      </c>
      <c r="C1937" s="88" t="s">
        <v>854</v>
      </c>
      <c r="D1937" s="6" t="s">
        <v>859</v>
      </c>
      <c r="E1937" s="6" t="s">
        <v>860</v>
      </c>
      <c r="F1937" s="1" t="s">
        <v>861</v>
      </c>
      <c r="G1937" s="1"/>
      <c r="H1937" s="1"/>
      <c r="I1937" s="9" t="s">
        <v>6845</v>
      </c>
      <c r="J1937" s="1"/>
      <c r="K1937" s="258"/>
      <c r="L1937" s="259"/>
      <c r="M1937" s="441" t="s">
        <v>1494</v>
      </c>
      <c r="N1937" s="17"/>
    </row>
    <row r="1938" spans="1:14" customFormat="1" ht="39">
      <c r="A1938" s="121" t="s">
        <v>6049</v>
      </c>
      <c r="B1938" s="4" t="s">
        <v>3358</v>
      </c>
      <c r="C1938" s="435" t="s">
        <v>5511</v>
      </c>
      <c r="D1938" s="6" t="s">
        <v>3354</v>
      </c>
      <c r="E1938" t="s">
        <v>3355</v>
      </c>
      <c r="F1938" t="s">
        <v>3356</v>
      </c>
      <c r="G1938" t="s">
        <v>7649</v>
      </c>
      <c r="H1938" t="s">
        <v>3357</v>
      </c>
      <c r="I1938" s="8" t="s">
        <v>6845</v>
      </c>
      <c r="K1938" t="s">
        <v>1097</v>
      </c>
    </row>
    <row r="1939" spans="1:14" ht="26.25">
      <c r="A1939" s="121" t="s">
        <v>6049</v>
      </c>
      <c r="B1939" s="4" t="s">
        <v>819</v>
      </c>
      <c r="C1939" s="88" t="s">
        <v>5511</v>
      </c>
      <c r="D1939" s="6" t="s">
        <v>2923</v>
      </c>
      <c r="E1939" s="1" t="s">
        <v>792</v>
      </c>
      <c r="F1939" s="1" t="s">
        <v>793</v>
      </c>
      <c r="G1939" s="1" t="s">
        <v>6735</v>
      </c>
      <c r="I1939" s="9" t="s">
        <v>6845</v>
      </c>
      <c r="K1939" s="295"/>
      <c r="L1939" s="296"/>
      <c r="M1939" s="35" t="s">
        <v>1841</v>
      </c>
      <c r="N1939" s="17"/>
    </row>
    <row r="1940" spans="1:14" s="22" customFormat="1" ht="45.75" customHeight="1">
      <c r="A1940" s="121" t="s">
        <v>6049</v>
      </c>
      <c r="B1940" s="4" t="s">
        <v>878</v>
      </c>
      <c r="C1940" s="88" t="s">
        <v>854</v>
      </c>
      <c r="D1940" s="6" t="s">
        <v>855</v>
      </c>
      <c r="E1940" s="6" t="s">
        <v>856</v>
      </c>
      <c r="F1940" s="1" t="s">
        <v>857</v>
      </c>
      <c r="G1940" s="1"/>
      <c r="H1940" s="1" t="s">
        <v>858</v>
      </c>
      <c r="I1940" s="9" t="s">
        <v>6845</v>
      </c>
      <c r="J1940" s="1"/>
      <c r="K1940" s="258"/>
      <c r="L1940" s="259"/>
      <c r="M1940" s="441" t="s">
        <v>1836</v>
      </c>
      <c r="N1940" s="17"/>
    </row>
    <row r="1941" spans="1:14" s="22" customFormat="1" ht="45.75" customHeight="1">
      <c r="A1941" s="121" t="s">
        <v>6049</v>
      </c>
      <c r="B1941" s="4" t="s">
        <v>877</v>
      </c>
      <c r="C1941" s="6" t="s">
        <v>2552</v>
      </c>
      <c r="D1941" s="6" t="s">
        <v>5187</v>
      </c>
      <c r="E1941" s="6" t="s">
        <v>5188</v>
      </c>
      <c r="F1941" s="1" t="s">
        <v>852</v>
      </c>
      <c r="G1941" s="1"/>
      <c r="H1941" s="1" t="s">
        <v>853</v>
      </c>
      <c r="I1941" s="9" t="s">
        <v>6845</v>
      </c>
      <c r="J1941" s="1"/>
      <c r="K1941" s="258"/>
      <c r="L1941" s="259"/>
      <c r="M1941" s="83" t="s">
        <v>5186</v>
      </c>
      <c r="N1941" s="17"/>
    </row>
    <row r="1942" spans="1:14" s="486" customFormat="1" ht="39">
      <c r="A1942" s="121" t="s">
        <v>6049</v>
      </c>
      <c r="B1942" s="4" t="s">
        <v>390</v>
      </c>
      <c r="C1942" s="6" t="s">
        <v>2552</v>
      </c>
      <c r="D1942" s="6" t="s">
        <v>2942</v>
      </c>
      <c r="E1942" s="470" t="s">
        <v>2943</v>
      </c>
      <c r="F1942" s="447" t="s">
        <v>2944</v>
      </c>
      <c r="G1942" s="470" t="s">
        <v>6735</v>
      </c>
      <c r="H1942" s="470" t="s">
        <v>2945</v>
      </c>
      <c r="I1942" s="414" t="s">
        <v>6845</v>
      </c>
    </row>
    <row r="1943" spans="1:14" s="22" customFormat="1" ht="33.75" customHeight="1">
      <c r="A1943" s="121" t="s">
        <v>6049</v>
      </c>
      <c r="B1943" s="4" t="s">
        <v>872</v>
      </c>
      <c r="C1943" s="6" t="s">
        <v>2552</v>
      </c>
      <c r="D1943" s="6" t="s">
        <v>2553</v>
      </c>
      <c r="E1943" s="6" t="s">
        <v>2554</v>
      </c>
      <c r="F1943" s="1" t="s">
        <v>2555</v>
      </c>
      <c r="G1943" s="1"/>
      <c r="H1943" s="1" t="s">
        <v>1845</v>
      </c>
      <c r="I1943" s="9" t="s">
        <v>6845</v>
      </c>
      <c r="J1943" s="1"/>
      <c r="K1943" s="258"/>
      <c r="L1943" s="259"/>
      <c r="M1943" s="83" t="s">
        <v>1483</v>
      </c>
      <c r="N1943" s="17"/>
    </row>
    <row r="1944" spans="1:14" customFormat="1" ht="26.25">
      <c r="A1944" s="121" t="s">
        <v>6049</v>
      </c>
      <c r="B1944" s="4" t="s">
        <v>6760</v>
      </c>
      <c r="C1944" s="88" t="s">
        <v>3989</v>
      </c>
      <c r="D1944" s="6" t="s">
        <v>5577</v>
      </c>
      <c r="E1944" t="s">
        <v>5578</v>
      </c>
      <c r="F1944" t="s">
        <v>5579</v>
      </c>
      <c r="G1944" t="s">
        <v>7648</v>
      </c>
      <c r="H1944" t="s">
        <v>1825</v>
      </c>
      <c r="I1944" s="9" t="s">
        <v>6845</v>
      </c>
    </row>
    <row r="1945" spans="1:14" s="22" customFormat="1" ht="45.75" customHeight="1">
      <c r="A1945" s="121" t="s">
        <v>6049</v>
      </c>
      <c r="B1945" s="4" t="s">
        <v>876</v>
      </c>
      <c r="C1945" s="6" t="s">
        <v>2552</v>
      </c>
      <c r="D1945" s="6" t="s">
        <v>2566</v>
      </c>
      <c r="E1945" s="6" t="s">
        <v>2567</v>
      </c>
      <c r="F1945" s="1" t="s">
        <v>5184</v>
      </c>
      <c r="G1945" s="1"/>
      <c r="H1945" s="1" t="s">
        <v>5185</v>
      </c>
      <c r="I1945" s="9" t="s">
        <v>6845</v>
      </c>
      <c r="J1945" s="1"/>
      <c r="K1945" s="258"/>
      <c r="L1945" s="259"/>
      <c r="M1945" s="83" t="s">
        <v>5186</v>
      </c>
      <c r="N1945" s="17"/>
    </row>
    <row r="1946" spans="1:14" customFormat="1" ht="26.25">
      <c r="A1946" s="121" t="s">
        <v>6049</v>
      </c>
      <c r="B1946" s="4" t="s">
        <v>3359</v>
      </c>
      <c r="C1946" s="435" t="s">
        <v>5511</v>
      </c>
      <c r="D1946" s="6" t="s">
        <v>3360</v>
      </c>
      <c r="E1946" t="s">
        <v>3361</v>
      </c>
      <c r="F1946" t="s">
        <v>5600</v>
      </c>
      <c r="G1946" t="s">
        <v>7649</v>
      </c>
      <c r="H1946" t="s">
        <v>253</v>
      </c>
      <c r="I1946" s="8" t="s">
        <v>6845</v>
      </c>
      <c r="K1946" t="s">
        <v>1097</v>
      </c>
    </row>
    <row r="1947" spans="1:14" ht="26.25">
      <c r="A1947" s="121" t="s">
        <v>6049</v>
      </c>
      <c r="B1947" s="4" t="s">
        <v>820</v>
      </c>
      <c r="C1947" s="88" t="s">
        <v>5511</v>
      </c>
      <c r="D1947" s="6" t="s">
        <v>2923</v>
      </c>
      <c r="E1947" s="1" t="s">
        <v>794</v>
      </c>
      <c r="F1947" s="1" t="s">
        <v>795</v>
      </c>
      <c r="I1947" s="9" t="s">
        <v>6845</v>
      </c>
      <c r="K1947" s="295"/>
      <c r="L1947" s="296"/>
      <c r="M1947" s="35"/>
      <c r="N1947" s="17"/>
    </row>
    <row r="1948" spans="1:14" s="22" customFormat="1" ht="42" customHeight="1">
      <c r="A1948" s="121" t="s">
        <v>6049</v>
      </c>
      <c r="B1948" s="4" t="s">
        <v>882</v>
      </c>
      <c r="C1948" s="88" t="s">
        <v>868</v>
      </c>
      <c r="D1948" s="6" t="s">
        <v>869</v>
      </c>
      <c r="E1948" s="6" t="s">
        <v>870</v>
      </c>
      <c r="F1948" s="1" t="s">
        <v>871</v>
      </c>
      <c r="G1948" s="1" t="s">
        <v>4654</v>
      </c>
      <c r="H1948" s="1"/>
      <c r="I1948" s="56" t="str">
        <f>+D1879</f>
        <v>Eb Cl, 5 Cl, Alto Cl, 2 B Cl, Contra Alt Cl.</v>
      </c>
      <c r="J1948" s="1"/>
      <c r="K1948" s="258"/>
      <c r="L1948" s="259"/>
      <c r="M1948" s="234"/>
      <c r="N1948" s="17"/>
    </row>
    <row r="1949" spans="1:14" s="22" customFormat="1" ht="41.25" customHeight="1">
      <c r="A1949" s="121" t="s">
        <v>6049</v>
      </c>
      <c r="B1949" s="4" t="s">
        <v>881</v>
      </c>
      <c r="C1949" s="88" t="s">
        <v>854</v>
      </c>
      <c r="D1949" s="6" t="s">
        <v>862</v>
      </c>
      <c r="E1949" s="6" t="s">
        <v>866</v>
      </c>
      <c r="F1949" s="1" t="s">
        <v>867</v>
      </c>
      <c r="G1949" s="1" t="s">
        <v>7359</v>
      </c>
      <c r="H1949" s="1" t="s">
        <v>883</v>
      </c>
      <c r="I1949" s="56"/>
      <c r="J1949" s="1"/>
      <c r="K1949" s="258"/>
      <c r="L1949" s="259"/>
      <c r="M1949" s="234"/>
      <c r="N1949" s="17"/>
    </row>
    <row r="1950" spans="1:14" s="22" customFormat="1" ht="32.25" customHeight="1">
      <c r="A1950" s="121" t="s">
        <v>6049</v>
      </c>
      <c r="B1950" s="4" t="s">
        <v>875</v>
      </c>
      <c r="C1950" s="6" t="s">
        <v>2552</v>
      </c>
      <c r="D1950" s="6" t="s">
        <v>2563</v>
      </c>
      <c r="E1950" s="6" t="s">
        <v>2564</v>
      </c>
      <c r="F1950" s="1" t="s">
        <v>2565</v>
      </c>
      <c r="G1950" s="1"/>
      <c r="H1950" s="1"/>
      <c r="I1950" s="9" t="s">
        <v>6845</v>
      </c>
      <c r="J1950" s="1"/>
      <c r="K1950" s="258"/>
      <c r="L1950" s="259"/>
      <c r="M1950" s="441" t="s">
        <v>1494</v>
      </c>
      <c r="N1950" s="17"/>
    </row>
    <row r="1951" spans="1:14" s="22" customFormat="1" ht="45.75" customHeight="1">
      <c r="A1951" s="121" t="s">
        <v>6049</v>
      </c>
      <c r="B1951" s="4" t="s">
        <v>880</v>
      </c>
      <c r="C1951" s="88" t="s">
        <v>854</v>
      </c>
      <c r="D1951" s="6" t="s">
        <v>862</v>
      </c>
      <c r="E1951" s="6" t="s">
        <v>863</v>
      </c>
      <c r="F1951" s="1" t="s">
        <v>864</v>
      </c>
      <c r="G1951" s="1" t="s">
        <v>7648</v>
      </c>
      <c r="H1951" s="1" t="s">
        <v>865</v>
      </c>
      <c r="I1951" s="9" t="s">
        <v>6845</v>
      </c>
      <c r="J1951" s="1"/>
      <c r="K1951" s="258"/>
      <c r="L1951" s="259"/>
      <c r="M1951" s="441" t="s">
        <v>1494</v>
      </c>
      <c r="N1951" s="17"/>
    </row>
    <row r="1952" spans="1:14" s="22" customFormat="1" ht="31.5" customHeight="1">
      <c r="A1952" s="121" t="s">
        <v>6049</v>
      </c>
      <c r="B1952" s="4" t="s">
        <v>874</v>
      </c>
      <c r="C1952" s="6" t="s">
        <v>2552</v>
      </c>
      <c r="D1952" s="6" t="s">
        <v>2553</v>
      </c>
      <c r="E1952" s="6" t="s">
        <v>2560</v>
      </c>
      <c r="F1952" s="1" t="s">
        <v>2561</v>
      </c>
      <c r="G1952" s="1"/>
      <c r="H1952" s="1" t="s">
        <v>2562</v>
      </c>
      <c r="I1952" s="9" t="s">
        <v>6845</v>
      </c>
      <c r="J1952" s="1"/>
      <c r="K1952" s="258"/>
      <c r="L1952" s="259"/>
      <c r="M1952" s="83" t="s">
        <v>1483</v>
      </c>
      <c r="N1952" s="17"/>
    </row>
    <row r="1953" spans="1:250" customFormat="1" ht="26.25">
      <c r="A1953" s="121" t="s">
        <v>6049</v>
      </c>
      <c r="B1953" s="4" t="s">
        <v>6759</v>
      </c>
      <c r="C1953" s="88" t="s">
        <v>5511</v>
      </c>
      <c r="D1953" s="6" t="s">
        <v>6737</v>
      </c>
      <c r="E1953" t="s">
        <v>6738</v>
      </c>
      <c r="F1953" t="s">
        <v>6739</v>
      </c>
      <c r="G1953" t="s">
        <v>7359</v>
      </c>
      <c r="H1953" t="s">
        <v>415</v>
      </c>
      <c r="I1953" s="9" t="s">
        <v>6845</v>
      </c>
    </row>
    <row r="1954" spans="1:250" s="469" customFormat="1" ht="39">
      <c r="A1954" s="121" t="s">
        <v>6049</v>
      </c>
      <c r="B1954" s="4" t="s">
        <v>384</v>
      </c>
      <c r="C1954" s="6" t="s">
        <v>2552</v>
      </c>
      <c r="D1954" s="6" t="s">
        <v>2877</v>
      </c>
      <c r="E1954" s="470" t="s">
        <v>6800</v>
      </c>
      <c r="F1954" s="470" t="s">
        <v>2878</v>
      </c>
      <c r="G1954" s="470" t="s">
        <v>7648</v>
      </c>
      <c r="H1954" s="470" t="s">
        <v>2879</v>
      </c>
      <c r="I1954" s="414" t="s">
        <v>6845</v>
      </c>
      <c r="K1954" s="486" t="s">
        <v>2880</v>
      </c>
    </row>
    <row r="1955" spans="1:250" customFormat="1" ht="26.25">
      <c r="A1955" s="121" t="s">
        <v>6049</v>
      </c>
      <c r="B1955" s="4" t="s">
        <v>6763</v>
      </c>
      <c r="C1955" s="88" t="s">
        <v>6755</v>
      </c>
      <c r="D1955" s="6" t="s">
        <v>6756</v>
      </c>
      <c r="E1955" t="s">
        <v>6757</v>
      </c>
      <c r="F1955" t="s">
        <v>6758</v>
      </c>
      <c r="G1955" t="s">
        <v>6735</v>
      </c>
      <c r="H1955" t="s">
        <v>1818</v>
      </c>
      <c r="I1955" s="9" t="s">
        <v>6845</v>
      </c>
    </row>
    <row r="1956" spans="1:250" s="20" customFormat="1" ht="39" customHeight="1">
      <c r="A1956" s="121" t="s">
        <v>6049</v>
      </c>
      <c r="B1956" s="4" t="s">
        <v>383</v>
      </c>
      <c r="C1956" s="6" t="s">
        <v>2552</v>
      </c>
      <c r="D1956" s="6" t="s">
        <v>2873</v>
      </c>
      <c r="E1956" s="324" t="s">
        <v>2874</v>
      </c>
      <c r="F1956" s="156" t="s">
        <v>2875</v>
      </c>
      <c r="G1956" s="324" t="s">
        <v>7648</v>
      </c>
      <c r="H1956" s="324" t="s">
        <v>2876</v>
      </c>
      <c r="I1956" s="414" t="s">
        <v>6845</v>
      </c>
      <c r="J1956" s="8"/>
      <c r="K1956" s="17"/>
      <c r="L1956" s="452" t="s">
        <v>1836</v>
      </c>
      <c r="M1956" s="35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  <c r="X1956" s="17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7"/>
      <c r="AQ1956" s="17"/>
      <c r="AR1956" s="17"/>
      <c r="AS1956" s="17"/>
      <c r="AT1956" s="17"/>
      <c r="AU1956" s="17"/>
      <c r="AV1956" s="17"/>
      <c r="AW1956" s="17"/>
      <c r="AX1956" s="17"/>
      <c r="AY1956" s="17"/>
      <c r="AZ1956" s="17"/>
      <c r="BA1956" s="17"/>
      <c r="BB1956" s="17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7"/>
      <c r="BV1956" s="17"/>
      <c r="BW1956" s="17"/>
      <c r="BX1956" s="17"/>
      <c r="BY1956" s="17"/>
      <c r="BZ1956" s="17"/>
      <c r="CA1956" s="17"/>
      <c r="CB1956" s="17"/>
      <c r="CC1956" s="17"/>
      <c r="CD1956" s="17"/>
      <c r="CE1956" s="17"/>
      <c r="CF1956" s="17"/>
      <c r="CG1956" s="17"/>
      <c r="CH1956" s="17"/>
      <c r="CI1956" s="17"/>
      <c r="CJ1956" s="17"/>
      <c r="CK1956" s="17"/>
      <c r="CL1956" s="17"/>
      <c r="CM1956" s="17"/>
      <c r="CN1956" s="17"/>
      <c r="CO1956" s="17"/>
      <c r="CP1956" s="17"/>
      <c r="CQ1956" s="17"/>
      <c r="CR1956" s="17"/>
      <c r="CS1956" s="17"/>
      <c r="CT1956" s="17"/>
      <c r="CU1956" s="17"/>
      <c r="CV1956" s="17"/>
      <c r="CW1956" s="17"/>
      <c r="CX1956" s="17"/>
      <c r="CY1956" s="17"/>
      <c r="CZ1956" s="17"/>
      <c r="DA1956" s="17"/>
      <c r="DB1956" s="17"/>
      <c r="DC1956" s="17"/>
      <c r="DD1956" s="17"/>
      <c r="DE1956" s="17"/>
      <c r="DF1956" s="17"/>
      <c r="DG1956" s="17"/>
      <c r="DH1956" s="17"/>
      <c r="DI1956" s="17"/>
      <c r="DJ1956" s="17"/>
      <c r="DK1956" s="17"/>
      <c r="DL1956" s="17"/>
      <c r="DM1956" s="17"/>
      <c r="DN1956" s="17"/>
      <c r="DO1956" s="17"/>
      <c r="DP1956" s="17"/>
      <c r="DQ1956" s="17"/>
      <c r="DR1956" s="17"/>
      <c r="DS1956" s="17"/>
      <c r="DT1956" s="17"/>
      <c r="DU1956" s="17"/>
      <c r="DV1956" s="17"/>
      <c r="DW1956" s="17"/>
      <c r="DX1956" s="17"/>
      <c r="DY1956" s="17"/>
      <c r="DZ1956" s="17"/>
      <c r="EA1956" s="17"/>
      <c r="EB1956" s="17"/>
      <c r="EC1956" s="17"/>
      <c r="ED1956" s="17"/>
      <c r="EE1956" s="17"/>
      <c r="EF1956" s="17"/>
      <c r="EG1956" s="17"/>
      <c r="EH1956" s="17"/>
      <c r="EI1956" s="17"/>
      <c r="EJ1956" s="17"/>
      <c r="EK1956" s="17"/>
      <c r="EL1956" s="17"/>
      <c r="EM1956" s="17"/>
      <c r="EN1956" s="17"/>
      <c r="EO1956" s="17"/>
      <c r="EP1956" s="17"/>
      <c r="EQ1956" s="17"/>
      <c r="ER1956" s="17"/>
      <c r="ES1956" s="17"/>
      <c r="ET1956" s="17"/>
      <c r="EU1956" s="17"/>
      <c r="EV1956" s="17"/>
      <c r="EW1956" s="17"/>
      <c r="EX1956" s="17"/>
      <c r="EY1956" s="17"/>
      <c r="EZ1956" s="17"/>
      <c r="FA1956" s="17"/>
      <c r="FB1956" s="17"/>
      <c r="FC1956" s="17"/>
      <c r="FD1956" s="17"/>
      <c r="FE1956" s="17"/>
      <c r="FF1956" s="17"/>
      <c r="FG1956" s="17"/>
      <c r="FH1956" s="17"/>
      <c r="FI1956" s="17"/>
      <c r="FJ1956" s="17"/>
      <c r="FK1956" s="17"/>
      <c r="FL1956" s="17"/>
      <c r="FM1956" s="17"/>
      <c r="FN1956" s="17"/>
      <c r="FO1956" s="17"/>
      <c r="FP1956" s="17"/>
      <c r="FQ1956" s="17"/>
      <c r="FR1956" s="17"/>
      <c r="FS1956" s="17"/>
      <c r="FT1956" s="17"/>
      <c r="FU1956" s="17"/>
      <c r="FV1956" s="17"/>
      <c r="FW1956" s="17"/>
      <c r="FX1956" s="17"/>
      <c r="FY1956" s="17"/>
      <c r="FZ1956" s="17"/>
      <c r="GA1956" s="17"/>
      <c r="GB1956" s="17"/>
      <c r="GC1956" s="17"/>
      <c r="GD1956" s="17"/>
      <c r="GE1956" s="17"/>
      <c r="GF1956" s="17"/>
      <c r="GG1956" s="17"/>
      <c r="GH1956" s="17"/>
      <c r="GI1956" s="17"/>
      <c r="GJ1956" s="17"/>
      <c r="GK1956" s="17"/>
      <c r="GL1956" s="17"/>
      <c r="GM1956" s="17"/>
      <c r="GN1956" s="17"/>
      <c r="GO1956" s="17"/>
      <c r="GP1956" s="17"/>
      <c r="GQ1956" s="17"/>
      <c r="GR1956" s="17"/>
      <c r="GS1956" s="17"/>
      <c r="GT1956" s="17"/>
      <c r="GU1956" s="17"/>
      <c r="GV1956" s="17"/>
      <c r="GW1956" s="17"/>
      <c r="GX1956" s="17"/>
      <c r="GY1956" s="17"/>
      <c r="GZ1956" s="17"/>
      <c r="HA1956" s="17"/>
      <c r="HB1956" s="17"/>
      <c r="HC1956" s="17"/>
      <c r="HD1956" s="17"/>
      <c r="HE1956" s="17"/>
      <c r="HF1956" s="17"/>
      <c r="HG1956" s="17"/>
      <c r="HH1956" s="17"/>
      <c r="HI1956" s="17"/>
      <c r="HJ1956" s="17"/>
      <c r="HK1956" s="17"/>
      <c r="HL1956" s="17"/>
      <c r="HM1956" s="17"/>
      <c r="HN1956" s="17"/>
      <c r="HO1956" s="17"/>
      <c r="HP1956" s="17"/>
      <c r="HQ1956" s="17"/>
      <c r="HR1956" s="17"/>
      <c r="HS1956" s="17"/>
      <c r="HT1956" s="17"/>
      <c r="HU1956" s="17"/>
      <c r="HV1956" s="17"/>
      <c r="HW1956" s="17"/>
      <c r="HX1956" s="17"/>
      <c r="HY1956" s="17"/>
      <c r="HZ1956" s="17"/>
      <c r="IA1956" s="17"/>
      <c r="IB1956" s="17"/>
      <c r="IC1956" s="17"/>
      <c r="ID1956" s="17"/>
      <c r="IE1956" s="17"/>
      <c r="IF1956" s="17"/>
      <c r="IG1956" s="17"/>
      <c r="IH1956" s="17"/>
      <c r="II1956" s="17"/>
      <c r="IJ1956" s="17"/>
      <c r="IK1956" s="17"/>
      <c r="IL1956" s="17"/>
      <c r="IM1956" s="17"/>
      <c r="IN1956" s="17"/>
      <c r="IO1956" s="17"/>
      <c r="IP1956" s="17"/>
    </row>
    <row r="1957" spans="1:250" s="469" customFormat="1" ht="51.75">
      <c r="A1957" s="121" t="s">
        <v>6049</v>
      </c>
      <c r="B1957" s="4" t="s">
        <v>385</v>
      </c>
      <c r="C1957" s="6" t="s">
        <v>2552</v>
      </c>
      <c r="D1957" s="6" t="s">
        <v>2881</v>
      </c>
      <c r="E1957" s="470" t="s">
        <v>2882</v>
      </c>
      <c r="F1957" s="470" t="s">
        <v>2883</v>
      </c>
      <c r="G1957" s="470" t="s">
        <v>7648</v>
      </c>
      <c r="H1957" s="470" t="s">
        <v>2884</v>
      </c>
      <c r="I1957" s="414" t="s">
        <v>6845</v>
      </c>
    </row>
    <row r="1958" spans="1:250" s="22" customFormat="1" ht="33" customHeight="1">
      <c r="A1958" s="121" t="s">
        <v>6049</v>
      </c>
      <c r="B1958" s="4" t="s">
        <v>815</v>
      </c>
      <c r="C1958" s="88" t="s">
        <v>5511</v>
      </c>
      <c r="D1958" s="6" t="s">
        <v>5515</v>
      </c>
      <c r="E1958" s="36" t="s">
        <v>5516</v>
      </c>
      <c r="F1958" s="1" t="s">
        <v>5518</v>
      </c>
      <c r="G1958" s="1" t="s">
        <v>7359</v>
      </c>
      <c r="H1958" s="1" t="s">
        <v>5519</v>
      </c>
      <c r="I1958" s="9" t="s">
        <v>6845</v>
      </c>
      <c r="J1958" s="1"/>
      <c r="K1958" s="258"/>
      <c r="L1958" s="259"/>
      <c r="M1958" s="234" t="s">
        <v>5517</v>
      </c>
      <c r="N1958" s="26"/>
    </row>
    <row r="1959" spans="1:250" s="22" customFormat="1" ht="33" customHeight="1">
      <c r="A1959" s="121" t="s">
        <v>6049</v>
      </c>
      <c r="B1959" s="4" t="s">
        <v>818</v>
      </c>
      <c r="C1959" s="88" t="s">
        <v>5511</v>
      </c>
      <c r="D1959" s="6" t="s">
        <v>2923</v>
      </c>
      <c r="E1959" s="36" t="s">
        <v>2922</v>
      </c>
      <c r="F1959" s="1" t="s">
        <v>2921</v>
      </c>
      <c r="G1959" s="1" t="s">
        <v>7649</v>
      </c>
      <c r="H1959" s="1" t="s">
        <v>280</v>
      </c>
      <c r="I1959" s="9" t="s">
        <v>6845</v>
      </c>
      <c r="J1959" s="1"/>
      <c r="K1959" s="258"/>
      <c r="L1959" s="259"/>
      <c r="M1959" s="83" t="s">
        <v>2924</v>
      </c>
      <c r="N1959" s="26"/>
    </row>
    <row r="1960" spans="1:250" s="464" customFormat="1" ht="42" customHeight="1">
      <c r="A1960" s="121" t="s">
        <v>6049</v>
      </c>
      <c r="B1960" s="4" t="s">
        <v>5096</v>
      </c>
      <c r="C1960" s="88" t="s">
        <v>5511</v>
      </c>
      <c r="D1960" s="6" t="s">
        <v>6460</v>
      </c>
      <c r="E1960" s="36" t="s">
        <v>5512</v>
      </c>
      <c r="F1960" s="1" t="s">
        <v>5513</v>
      </c>
      <c r="G1960" s="1" t="s">
        <v>7648</v>
      </c>
      <c r="H1960" s="1" t="s">
        <v>3674</v>
      </c>
      <c r="I1960" s="9" t="s">
        <v>6845</v>
      </c>
      <c r="J1960" s="1"/>
      <c r="K1960" s="261"/>
      <c r="L1960" s="262"/>
      <c r="M1960" s="83" t="s">
        <v>5514</v>
      </c>
      <c r="N1960" s="57"/>
    </row>
    <row r="1961" spans="1:250" customFormat="1" ht="26.25">
      <c r="A1961" s="121" t="s">
        <v>6049</v>
      </c>
      <c r="B1961" s="4" t="s">
        <v>6762</v>
      </c>
      <c r="C1961" s="88" t="s">
        <v>5584</v>
      </c>
      <c r="D1961" s="6" t="s">
        <v>5585</v>
      </c>
      <c r="E1961" t="s">
        <v>5586</v>
      </c>
      <c r="F1961" t="s">
        <v>5587</v>
      </c>
      <c r="G1961" t="s">
        <v>7648</v>
      </c>
      <c r="H1961" t="s">
        <v>5588</v>
      </c>
      <c r="I1961" s="9" t="s">
        <v>6845</v>
      </c>
    </row>
    <row r="1962" spans="1:250" customFormat="1" ht="39">
      <c r="A1962" s="500" t="s">
        <v>6049</v>
      </c>
      <c r="B1962" s="468" t="s">
        <v>6761</v>
      </c>
      <c r="C1962" s="54" t="s">
        <v>5580</v>
      </c>
      <c r="D1962" s="6" t="s">
        <v>5581</v>
      </c>
      <c r="E1962" t="s">
        <v>5582</v>
      </c>
      <c r="F1962" t="s">
        <v>5583</v>
      </c>
      <c r="G1962" t="s">
        <v>7648</v>
      </c>
      <c r="H1962" t="s">
        <v>3763</v>
      </c>
      <c r="I1962" s="9" t="s">
        <v>6845</v>
      </c>
    </row>
    <row r="1963" spans="1:250" s="22" customFormat="1" ht="41.25" customHeight="1">
      <c r="A1963" s="121" t="s">
        <v>6049</v>
      </c>
      <c r="B1963" s="4" t="s">
        <v>873</v>
      </c>
      <c r="C1963" s="6" t="s">
        <v>2552</v>
      </c>
      <c r="D1963" s="6" t="s">
        <v>2556</v>
      </c>
      <c r="E1963" s="6" t="s">
        <v>2557</v>
      </c>
      <c r="F1963" s="1" t="s">
        <v>2558</v>
      </c>
      <c r="G1963" s="1"/>
      <c r="H1963" s="1" t="s">
        <v>2559</v>
      </c>
      <c r="I1963" s="9" t="s">
        <v>6845</v>
      </c>
      <c r="J1963" s="1"/>
      <c r="K1963" s="258"/>
      <c r="L1963" s="259"/>
      <c r="M1963" s="83" t="s">
        <v>1483</v>
      </c>
      <c r="N1963" s="26"/>
    </row>
    <row r="1964" spans="1:250" s="457" customFormat="1" ht="26.25">
      <c r="A1964" s="121" t="s">
        <v>6049</v>
      </c>
      <c r="B1964" s="136" t="s">
        <v>6558</v>
      </c>
      <c r="C1964" s="457" t="s">
        <v>742</v>
      </c>
      <c r="D1964" s="457" t="s">
        <v>743</v>
      </c>
      <c r="E1964" s="457" t="s">
        <v>744</v>
      </c>
      <c r="F1964" s="457" t="s">
        <v>745</v>
      </c>
      <c r="G1964" s="457" t="s">
        <v>6735</v>
      </c>
      <c r="H1964" s="457" t="s">
        <v>1818</v>
      </c>
      <c r="I1964" s="9" t="s">
        <v>6845</v>
      </c>
      <c r="M1964" s="457" t="s">
        <v>5012</v>
      </c>
      <c r="N1964" s="457" t="s">
        <v>746</v>
      </c>
    </row>
    <row r="1965" spans="1:250" s="457" customFormat="1">
      <c r="A1965" s="121" t="s">
        <v>6049</v>
      </c>
      <c r="B1965" s="136" t="s">
        <v>771</v>
      </c>
      <c r="C1965" s="457" t="s">
        <v>737</v>
      </c>
      <c r="D1965" s="457" t="s">
        <v>738</v>
      </c>
      <c r="E1965" s="457" t="s">
        <v>764</v>
      </c>
      <c r="F1965" s="457" t="s">
        <v>765</v>
      </c>
      <c r="G1965" s="457" t="s">
        <v>7648</v>
      </c>
      <c r="H1965" s="457" t="s">
        <v>766</v>
      </c>
      <c r="I1965" s="9" t="s">
        <v>6845</v>
      </c>
      <c r="M1965" s="457" t="s">
        <v>749</v>
      </c>
    </row>
    <row r="1966" spans="1:250" s="457" customFormat="1" ht="26.25">
      <c r="A1966" s="121" t="s">
        <v>6049</v>
      </c>
      <c r="B1966" s="136" t="s">
        <v>5139</v>
      </c>
      <c r="C1966" s="457" t="s">
        <v>737</v>
      </c>
      <c r="D1966" s="457" t="s">
        <v>753</v>
      </c>
      <c r="E1966" s="457" t="s">
        <v>754</v>
      </c>
      <c r="F1966" s="457" t="s">
        <v>755</v>
      </c>
      <c r="G1966" s="457" t="s">
        <v>7648</v>
      </c>
      <c r="M1966" s="457" t="s">
        <v>749</v>
      </c>
    </row>
    <row r="1967" spans="1:250" s="457" customFormat="1" ht="26.25">
      <c r="A1967" s="121" t="s">
        <v>6049</v>
      </c>
      <c r="B1967" s="136" t="s">
        <v>7557</v>
      </c>
      <c r="C1967" s="457" t="s">
        <v>737</v>
      </c>
      <c r="D1967" s="457" t="s">
        <v>750</v>
      </c>
      <c r="E1967" s="457" t="s">
        <v>751</v>
      </c>
      <c r="F1967" s="457" t="s">
        <v>752</v>
      </c>
      <c r="G1967" s="457" t="s">
        <v>7648</v>
      </c>
      <c r="H1967" s="457" t="s">
        <v>1818</v>
      </c>
      <c r="I1967" s="9" t="s">
        <v>6845</v>
      </c>
      <c r="M1967" s="457" t="s">
        <v>749</v>
      </c>
    </row>
    <row r="1968" spans="1:250" s="457" customFormat="1" ht="26.25">
      <c r="A1968" s="121" t="s">
        <v>6049</v>
      </c>
      <c r="B1968" s="136" t="s">
        <v>1216</v>
      </c>
      <c r="C1968" s="457" t="s">
        <v>737</v>
      </c>
      <c r="D1968" s="457" t="s">
        <v>738</v>
      </c>
      <c r="E1968" s="457" t="s">
        <v>739</v>
      </c>
      <c r="F1968" s="457" t="s">
        <v>740</v>
      </c>
      <c r="G1968" s="457" t="s">
        <v>6735</v>
      </c>
      <c r="I1968" s="9" t="s">
        <v>6845</v>
      </c>
      <c r="M1968" s="457" t="s">
        <v>730</v>
      </c>
      <c r="N1968" s="502" t="s">
        <v>741</v>
      </c>
    </row>
    <row r="1969" spans="1:250" s="457" customFormat="1">
      <c r="A1969" s="121" t="s">
        <v>6049</v>
      </c>
      <c r="B1969" s="136" t="s">
        <v>770</v>
      </c>
      <c r="C1969" s="457" t="s">
        <v>737</v>
      </c>
      <c r="D1969" s="457" t="s">
        <v>761</v>
      </c>
      <c r="E1969" s="457" t="s">
        <v>762</v>
      </c>
      <c r="F1969" s="457" t="s">
        <v>763</v>
      </c>
      <c r="G1969" s="457" t="s">
        <v>4654</v>
      </c>
      <c r="I1969" s="9" t="s">
        <v>6845</v>
      </c>
      <c r="M1969" s="457" t="s">
        <v>5012</v>
      </c>
    </row>
    <row r="1970" spans="1:250" s="457" customFormat="1" ht="39">
      <c r="A1970" s="121" t="s">
        <v>6049</v>
      </c>
      <c r="B1970" s="136" t="s">
        <v>769</v>
      </c>
      <c r="C1970" s="457" t="s">
        <v>737</v>
      </c>
      <c r="D1970" s="457" t="s">
        <v>756</v>
      </c>
      <c r="E1970" s="457" t="s">
        <v>757</v>
      </c>
      <c r="F1970" s="457" t="s">
        <v>758</v>
      </c>
      <c r="G1970" s="457" t="s">
        <v>6735</v>
      </c>
      <c r="H1970" s="503" t="s">
        <v>759</v>
      </c>
      <c r="I1970" s="9" t="s">
        <v>6845</v>
      </c>
      <c r="J1970" s="457" t="s">
        <v>760</v>
      </c>
      <c r="M1970" s="457" t="s">
        <v>5012</v>
      </c>
    </row>
    <row r="1971" spans="1:250" s="457" customFormat="1">
      <c r="A1971" s="121" t="s">
        <v>6049</v>
      </c>
      <c r="B1971" s="136" t="s">
        <v>6559</v>
      </c>
      <c r="C1971" s="457" t="s">
        <v>737</v>
      </c>
      <c r="D1971" s="457" t="s">
        <v>738</v>
      </c>
      <c r="E1971" s="457" t="s">
        <v>747</v>
      </c>
      <c r="F1971" s="457" t="s">
        <v>748</v>
      </c>
      <c r="G1971" s="457" t="s">
        <v>6735</v>
      </c>
      <c r="H1971" s="457" t="s">
        <v>2888</v>
      </c>
      <c r="I1971" s="9" t="s">
        <v>6845</v>
      </c>
      <c r="M1971" s="457" t="s">
        <v>749</v>
      </c>
    </row>
    <row r="1972" spans="1:250" s="20" customFormat="1" ht="26.25" customHeight="1">
      <c r="B1972" s="17"/>
      <c r="C1972" s="239"/>
      <c r="D1972" s="17"/>
      <c r="E1972" s="17"/>
      <c r="F1972" s="17"/>
      <c r="G1972" s="17"/>
      <c r="H1972" s="17"/>
      <c r="I1972" s="175"/>
      <c r="J1972" s="8"/>
      <c r="K1972" s="17"/>
      <c r="L1972" s="201"/>
      <c r="M1972" s="35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7"/>
      <c r="AQ1972" s="17"/>
      <c r="AR1972" s="17"/>
      <c r="AS1972" s="17"/>
      <c r="AT1972" s="17"/>
      <c r="AU1972" s="17"/>
      <c r="AV1972" s="17"/>
      <c r="AW1972" s="17"/>
      <c r="AX1972" s="17"/>
      <c r="AY1972" s="17"/>
      <c r="AZ1972" s="17"/>
      <c r="BA1972" s="17"/>
      <c r="BB1972" s="17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7"/>
      <c r="BV1972" s="17"/>
      <c r="BW1972" s="17"/>
      <c r="BX1972" s="17"/>
      <c r="BY1972" s="17"/>
      <c r="BZ1972" s="17"/>
      <c r="CA1972" s="17"/>
      <c r="CB1972" s="17"/>
      <c r="CC1972" s="17"/>
      <c r="CD1972" s="17"/>
      <c r="CE1972" s="17"/>
      <c r="CF1972" s="17"/>
      <c r="CG1972" s="17"/>
      <c r="CH1972" s="17"/>
      <c r="CI1972" s="17"/>
      <c r="CJ1972" s="17"/>
      <c r="CK1972" s="17"/>
      <c r="CL1972" s="17"/>
      <c r="CM1972" s="17"/>
      <c r="CN1972" s="17"/>
      <c r="CO1972" s="17"/>
      <c r="CP1972" s="17"/>
      <c r="CQ1972" s="17"/>
      <c r="CR1972" s="17"/>
      <c r="CS1972" s="17"/>
      <c r="CT1972" s="17"/>
      <c r="CU1972" s="17"/>
      <c r="CV1972" s="17"/>
      <c r="CW1972" s="17"/>
      <c r="CX1972" s="17"/>
      <c r="CY1972" s="17"/>
      <c r="CZ1972" s="17"/>
      <c r="DA1972" s="17"/>
      <c r="DB1972" s="17"/>
      <c r="DC1972" s="17"/>
      <c r="DD1972" s="17"/>
      <c r="DE1972" s="17"/>
      <c r="DF1972" s="17"/>
      <c r="DG1972" s="17"/>
      <c r="DH1972" s="17"/>
      <c r="DI1972" s="17"/>
      <c r="DJ1972" s="17"/>
      <c r="DK1972" s="17"/>
      <c r="DL1972" s="17"/>
      <c r="DM1972" s="17"/>
      <c r="DN1972" s="17"/>
      <c r="DO1972" s="17"/>
      <c r="DP1972" s="17"/>
      <c r="DQ1972" s="17"/>
      <c r="DR1972" s="17"/>
      <c r="DS1972" s="17"/>
      <c r="DT1972" s="17"/>
      <c r="DU1972" s="17"/>
      <c r="DV1972" s="17"/>
      <c r="DW1972" s="17"/>
      <c r="DX1972" s="17"/>
      <c r="DY1972" s="17"/>
      <c r="DZ1972" s="17"/>
      <c r="EA1972" s="17"/>
      <c r="EB1972" s="17"/>
      <c r="EC1972" s="17"/>
      <c r="ED1972" s="17"/>
      <c r="EE1972" s="17"/>
      <c r="EF1972" s="17"/>
      <c r="EG1972" s="17"/>
      <c r="EH1972" s="17"/>
      <c r="EI1972" s="17"/>
      <c r="EJ1972" s="17"/>
      <c r="EK1972" s="17"/>
      <c r="EL1972" s="17"/>
      <c r="EM1972" s="17"/>
      <c r="EN1972" s="17"/>
      <c r="EO1972" s="17"/>
      <c r="EP1972" s="17"/>
      <c r="EQ1972" s="17"/>
      <c r="ER1972" s="17"/>
      <c r="ES1972" s="17"/>
      <c r="ET1972" s="17"/>
      <c r="EU1972" s="17"/>
      <c r="EV1972" s="17"/>
      <c r="EW1972" s="17"/>
      <c r="EX1972" s="17"/>
      <c r="EY1972" s="17"/>
      <c r="EZ1972" s="17"/>
      <c r="FA1972" s="17"/>
      <c r="FB1972" s="17"/>
      <c r="FC1972" s="17"/>
      <c r="FD1972" s="17"/>
      <c r="FE1972" s="17"/>
      <c r="FF1972" s="17"/>
      <c r="FG1972" s="17"/>
      <c r="FH1972" s="17"/>
      <c r="FI1972" s="17"/>
      <c r="FJ1972" s="17"/>
      <c r="FK1972" s="17"/>
      <c r="FL1972" s="17"/>
      <c r="FM1972" s="17"/>
      <c r="FN1972" s="17"/>
      <c r="FO1972" s="17"/>
      <c r="FP1972" s="17"/>
      <c r="FQ1972" s="17"/>
      <c r="FR1972" s="17"/>
      <c r="FS1972" s="17"/>
      <c r="FT1972" s="17"/>
      <c r="FU1972" s="17"/>
      <c r="FV1972" s="17"/>
      <c r="FW1972" s="17"/>
      <c r="FX1972" s="17"/>
      <c r="FY1972" s="17"/>
      <c r="FZ1972" s="17"/>
      <c r="GA1972" s="17"/>
      <c r="GB1972" s="17"/>
      <c r="GC1972" s="17"/>
      <c r="GD1972" s="17"/>
      <c r="GE1972" s="17"/>
      <c r="GF1972" s="17"/>
      <c r="GG1972" s="17"/>
      <c r="GH1972" s="17"/>
      <c r="GI1972" s="17"/>
      <c r="GJ1972" s="17"/>
      <c r="GK1972" s="17"/>
      <c r="GL1972" s="17"/>
      <c r="GM1972" s="17"/>
      <c r="GN1972" s="17"/>
      <c r="GO1972" s="17"/>
      <c r="GP1972" s="17"/>
      <c r="GQ1972" s="17"/>
      <c r="GR1972" s="17"/>
      <c r="GS1972" s="17"/>
      <c r="GT1972" s="17"/>
      <c r="GU1972" s="17"/>
      <c r="GV1972" s="17"/>
      <c r="GW1972" s="17"/>
      <c r="GX1972" s="17"/>
      <c r="GY1972" s="17"/>
      <c r="GZ1972" s="17"/>
      <c r="HA1972" s="17"/>
      <c r="HB1972" s="17"/>
      <c r="HC1972" s="17"/>
      <c r="HD1972" s="17"/>
      <c r="HE1972" s="17"/>
      <c r="HF1972" s="17"/>
      <c r="HG1972" s="17"/>
      <c r="HH1972" s="17"/>
      <c r="HI1972" s="17"/>
      <c r="HJ1972" s="17"/>
      <c r="HK1972" s="17"/>
      <c r="HL1972" s="17"/>
      <c r="HM1972" s="17"/>
      <c r="HN1972" s="17"/>
      <c r="HO1972" s="17"/>
      <c r="HP1972" s="17"/>
      <c r="HQ1972" s="17"/>
      <c r="HR1972" s="17"/>
      <c r="HS1972" s="17"/>
      <c r="HT1972" s="17"/>
      <c r="HU1972" s="17"/>
      <c r="HV1972" s="17"/>
      <c r="HW1972" s="17"/>
      <c r="HX1972" s="17"/>
      <c r="HY1972" s="17"/>
      <c r="HZ1972" s="17"/>
      <c r="IA1972" s="17"/>
      <c r="IB1972" s="17"/>
      <c r="IC1972" s="17"/>
      <c r="ID1972" s="17"/>
      <c r="IE1972" s="17"/>
      <c r="IF1972" s="17"/>
      <c r="IG1972" s="17"/>
      <c r="IH1972" s="17"/>
      <c r="II1972" s="17"/>
      <c r="IJ1972" s="17"/>
      <c r="IK1972" s="17"/>
      <c r="IL1972" s="17"/>
      <c r="IM1972" s="17"/>
      <c r="IN1972" s="17"/>
      <c r="IO1972" s="17"/>
      <c r="IP1972" s="17"/>
    </row>
    <row r="1973" spans="1:250" s="20" customFormat="1" ht="34.5" customHeight="1">
      <c r="A1973" s="205" t="s">
        <v>6050</v>
      </c>
      <c r="B1973" s="4"/>
      <c r="C1973" s="419" t="s">
        <v>1736</v>
      </c>
      <c r="D1973" s="203"/>
      <c r="E1973" s="7"/>
      <c r="F1973" s="8"/>
      <c r="G1973" s="335"/>
      <c r="H1973" s="8"/>
      <c r="I1973" s="175"/>
      <c r="J1973" s="8"/>
      <c r="K1973" s="17"/>
      <c r="L1973" s="201"/>
      <c r="M1973" s="35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  <c r="AQ1973" s="17"/>
      <c r="AR1973" s="17"/>
      <c r="AS1973" s="17"/>
      <c r="AT1973" s="17"/>
      <c r="AU1973" s="17"/>
      <c r="AV1973" s="17"/>
      <c r="AW1973" s="17"/>
      <c r="AX1973" s="17"/>
      <c r="AY1973" s="17"/>
      <c r="AZ1973" s="17"/>
      <c r="BA1973" s="17"/>
      <c r="BB1973" s="17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7"/>
      <c r="BV1973" s="17"/>
      <c r="BW1973" s="17"/>
      <c r="BX1973" s="17"/>
      <c r="BY1973" s="17"/>
      <c r="BZ1973" s="17"/>
      <c r="CA1973" s="17"/>
      <c r="CB1973" s="17"/>
      <c r="CC1973" s="17"/>
      <c r="CD1973" s="17"/>
      <c r="CE1973" s="17"/>
      <c r="CF1973" s="17"/>
      <c r="CG1973" s="17"/>
      <c r="CH1973" s="17"/>
      <c r="CI1973" s="17"/>
      <c r="CJ1973" s="17"/>
      <c r="CK1973" s="17"/>
      <c r="CL1973" s="17"/>
      <c r="CM1973" s="17"/>
      <c r="CN1973" s="17"/>
      <c r="CO1973" s="17"/>
      <c r="CP1973" s="17"/>
      <c r="CQ1973" s="17"/>
      <c r="CR1973" s="17"/>
      <c r="CS1973" s="17"/>
      <c r="CT1973" s="17"/>
      <c r="CU1973" s="17"/>
      <c r="CV1973" s="17"/>
      <c r="CW1973" s="17"/>
      <c r="CX1973" s="17"/>
      <c r="CY1973" s="17"/>
      <c r="CZ1973" s="17"/>
      <c r="DA1973" s="17"/>
      <c r="DB1973" s="17"/>
      <c r="DC1973" s="17"/>
      <c r="DD1973" s="17"/>
      <c r="DE1973" s="17"/>
      <c r="DF1973" s="17"/>
      <c r="DG1973" s="17"/>
      <c r="DH1973" s="17"/>
      <c r="DI1973" s="17"/>
      <c r="DJ1973" s="17"/>
      <c r="DK1973" s="17"/>
      <c r="DL1973" s="17"/>
      <c r="DM1973" s="17"/>
      <c r="DN1973" s="17"/>
      <c r="DO1973" s="17"/>
      <c r="DP1973" s="17"/>
      <c r="DQ1973" s="17"/>
      <c r="DR1973" s="17"/>
      <c r="DS1973" s="17"/>
      <c r="DT1973" s="17"/>
      <c r="DU1973" s="17"/>
      <c r="DV1973" s="17"/>
      <c r="DW1973" s="17"/>
      <c r="DX1973" s="17"/>
      <c r="DY1973" s="17"/>
      <c r="DZ1973" s="17"/>
      <c r="EA1973" s="17"/>
      <c r="EB1973" s="17"/>
      <c r="EC1973" s="17"/>
      <c r="ED1973" s="17"/>
      <c r="EE1973" s="17"/>
      <c r="EF1973" s="17"/>
      <c r="EG1973" s="17"/>
      <c r="EH1973" s="17"/>
      <c r="EI1973" s="17"/>
      <c r="EJ1973" s="17"/>
      <c r="EK1973" s="17"/>
      <c r="EL1973" s="17"/>
      <c r="EM1973" s="17"/>
      <c r="EN1973" s="17"/>
      <c r="EO1973" s="17"/>
      <c r="EP1973" s="17"/>
      <c r="EQ1973" s="17"/>
      <c r="ER1973" s="17"/>
      <c r="ES1973" s="17"/>
      <c r="ET1973" s="17"/>
      <c r="EU1973" s="17"/>
      <c r="EV1973" s="17"/>
      <c r="EW1973" s="17"/>
      <c r="EX1973" s="17"/>
      <c r="EY1973" s="17"/>
      <c r="EZ1973" s="17"/>
      <c r="FA1973" s="17"/>
      <c r="FB1973" s="17"/>
      <c r="FC1973" s="17"/>
      <c r="FD1973" s="17"/>
      <c r="FE1973" s="17"/>
      <c r="FF1973" s="17"/>
      <c r="FG1973" s="17"/>
      <c r="FH1973" s="17"/>
      <c r="FI1973" s="17"/>
      <c r="FJ1973" s="17"/>
      <c r="FK1973" s="17"/>
      <c r="FL1973" s="17"/>
      <c r="FM1973" s="17"/>
      <c r="FN1973" s="17"/>
      <c r="FO1973" s="17"/>
      <c r="FP1973" s="17"/>
      <c r="FQ1973" s="17"/>
      <c r="FR1973" s="17"/>
      <c r="FS1973" s="17"/>
      <c r="FT1973" s="17"/>
      <c r="FU1973" s="17"/>
      <c r="FV1973" s="17"/>
      <c r="FW1973" s="17"/>
      <c r="FX1973" s="17"/>
      <c r="FY1973" s="17"/>
      <c r="FZ1973" s="17"/>
      <c r="GA1973" s="17"/>
      <c r="GB1973" s="17"/>
      <c r="GC1973" s="17"/>
      <c r="GD1973" s="17"/>
      <c r="GE1973" s="17"/>
      <c r="GF1973" s="17"/>
      <c r="GG1973" s="17"/>
      <c r="GH1973" s="17"/>
      <c r="GI1973" s="17"/>
      <c r="GJ1973" s="17"/>
      <c r="GK1973" s="17"/>
      <c r="GL1973" s="17"/>
      <c r="GM1973" s="17"/>
      <c r="GN1973" s="17"/>
      <c r="GO1973" s="17"/>
      <c r="GP1973" s="17"/>
      <c r="GQ1973" s="17"/>
      <c r="GR1973" s="17"/>
      <c r="GS1973" s="17"/>
      <c r="GT1973" s="17"/>
      <c r="GU1973" s="17"/>
      <c r="GV1973" s="17"/>
      <c r="GW1973" s="17"/>
      <c r="GX1973" s="17"/>
      <c r="GY1973" s="17"/>
      <c r="GZ1973" s="17"/>
      <c r="HA1973" s="17"/>
      <c r="HB1973" s="17"/>
      <c r="HC1973" s="17"/>
      <c r="HD1973" s="17"/>
      <c r="HE1973" s="17"/>
      <c r="HF1973" s="17"/>
      <c r="HG1973" s="17"/>
      <c r="HH1973" s="17"/>
      <c r="HI1973" s="17"/>
      <c r="HJ1973" s="17"/>
      <c r="HK1973" s="17"/>
      <c r="HL1973" s="17"/>
      <c r="HM1973" s="17"/>
      <c r="HN1973" s="17"/>
      <c r="HO1973" s="17"/>
      <c r="HP1973" s="17"/>
      <c r="HQ1973" s="17"/>
      <c r="HR1973" s="17"/>
      <c r="HS1973" s="17"/>
      <c r="HT1973" s="17"/>
      <c r="HU1973" s="17"/>
      <c r="HV1973" s="17"/>
      <c r="HW1973" s="17"/>
      <c r="HX1973" s="17"/>
      <c r="HY1973" s="17"/>
      <c r="HZ1973" s="17"/>
      <c r="IA1973" s="17"/>
      <c r="IB1973" s="17"/>
      <c r="IC1973" s="17"/>
      <c r="ID1973" s="17"/>
      <c r="IE1973" s="17"/>
      <c r="IF1973" s="17"/>
      <c r="IG1973" s="17"/>
      <c r="IH1973" s="17"/>
      <c r="II1973" s="17"/>
      <c r="IJ1973" s="17"/>
      <c r="IK1973" s="17"/>
      <c r="IL1973" s="17"/>
      <c r="IM1973" s="17"/>
      <c r="IN1973" s="17"/>
      <c r="IO1973" s="17"/>
      <c r="IP1973" s="17"/>
    </row>
    <row r="1974" spans="1:250" ht="34.5">
      <c r="A1974" s="205" t="s">
        <v>6050</v>
      </c>
      <c r="B1974" s="4" t="s">
        <v>331</v>
      </c>
      <c r="C1974" s="8" t="s">
        <v>4773</v>
      </c>
      <c r="D1974" s="8" t="s">
        <v>4772</v>
      </c>
      <c r="E1974" s="44" t="s">
        <v>4357</v>
      </c>
      <c r="F1974" s="8" t="s">
        <v>4402</v>
      </c>
      <c r="G1974" s="8" t="s">
        <v>7648</v>
      </c>
      <c r="H1974" s="8" t="s">
        <v>4403</v>
      </c>
      <c r="I1974" s="175"/>
      <c r="J1974" s="165" t="s">
        <v>4411</v>
      </c>
      <c r="K1974" s="258" t="str">
        <f>LEFT(B1974,1)</f>
        <v>A</v>
      </c>
      <c r="L1974" s="259">
        <f>VALUE(MID(B1974,2,3))</f>
        <v>1</v>
      </c>
    </row>
    <row r="1975" spans="1:250">
      <c r="A1975" s="205" t="s">
        <v>6050</v>
      </c>
      <c r="B1975" s="4" t="s">
        <v>6098</v>
      </c>
      <c r="C1975" s="8" t="s">
        <v>4773</v>
      </c>
      <c r="D1975" s="8" t="s">
        <v>4772</v>
      </c>
      <c r="E1975" s="8" t="s">
        <v>5089</v>
      </c>
      <c r="F1975" s="8" t="s">
        <v>3415</v>
      </c>
      <c r="G1975" s="8" t="s">
        <v>7651</v>
      </c>
      <c r="I1975" s="9"/>
      <c r="K1975" s="261" t="str">
        <f>LEFT(B1975,1)</f>
        <v>A</v>
      </c>
      <c r="L1975" s="262">
        <f>VALUE(MID(B1975,2,3))</f>
        <v>2</v>
      </c>
      <c r="M1975" s="35" t="s">
        <v>5012</v>
      </c>
      <c r="N1975" s="263" t="s">
        <v>6114</v>
      </c>
    </row>
    <row r="1976" spans="1:250">
      <c r="A1976" s="205" t="s">
        <v>6050</v>
      </c>
      <c r="B1976" s="4" t="s">
        <v>3468</v>
      </c>
      <c r="C1976" s="8" t="s">
        <v>4773</v>
      </c>
      <c r="D1976" s="8" t="s">
        <v>3469</v>
      </c>
      <c r="E1976" s="8" t="s">
        <v>3470</v>
      </c>
      <c r="F1976" s="8" t="s">
        <v>3471</v>
      </c>
      <c r="G1976" s="8" t="s">
        <v>7648</v>
      </c>
      <c r="H1976" s="1" t="s">
        <v>3472</v>
      </c>
      <c r="I1976" s="9"/>
      <c r="K1976" s="261"/>
      <c r="L1976" s="262"/>
      <c r="M1976" s="35"/>
      <c r="N1976" s="263"/>
    </row>
    <row r="1977" spans="1:250" ht="26.25">
      <c r="A1977" s="205" t="s">
        <v>6050</v>
      </c>
      <c r="B1977" s="4" t="s">
        <v>1362</v>
      </c>
      <c r="C1977" s="8" t="s">
        <v>4773</v>
      </c>
      <c r="D1977" s="8" t="s">
        <v>3469</v>
      </c>
      <c r="E1977" s="8" t="s">
        <v>1363</v>
      </c>
      <c r="F1977" s="8" t="s">
        <v>1364</v>
      </c>
      <c r="G1977" s="8" t="s">
        <v>7648</v>
      </c>
      <c r="H1977" s="1" t="s">
        <v>1365</v>
      </c>
      <c r="I1977" s="9"/>
      <c r="K1977" s="261"/>
      <c r="L1977" s="262"/>
      <c r="M1977" s="35"/>
      <c r="N1977" s="263"/>
    </row>
    <row r="1978" spans="1:250" ht="29.25" customHeight="1">
      <c r="A1978" s="205" t="s">
        <v>6050</v>
      </c>
      <c r="B1978" s="4" t="s">
        <v>665</v>
      </c>
      <c r="C1978" s="8" t="s">
        <v>4774</v>
      </c>
      <c r="D1978" s="8" t="s">
        <v>4606</v>
      </c>
      <c r="E1978" s="8" t="s">
        <v>6036</v>
      </c>
      <c r="F1978" s="8" t="s">
        <v>4290</v>
      </c>
      <c r="G1978" s="8" t="s">
        <v>7651</v>
      </c>
      <c r="H1978" s="8"/>
      <c r="I1978" s="175"/>
      <c r="J1978" s="8"/>
      <c r="K1978" s="258" t="e">
        <f>LEFT(#REF!,1)</f>
        <v>#REF!</v>
      </c>
      <c r="L1978" s="259" t="e">
        <f>VALUE(MID(#REF!,2,3))</f>
        <v>#REF!</v>
      </c>
    </row>
    <row r="1979" spans="1:250">
      <c r="A1979" s="205" t="s">
        <v>6050</v>
      </c>
      <c r="B1979" s="4" t="s">
        <v>666</v>
      </c>
      <c r="C1979" s="8" t="s">
        <v>4774</v>
      </c>
      <c r="D1979" s="8" t="s">
        <v>4606</v>
      </c>
      <c r="E1979" s="8" t="s">
        <v>7495</v>
      </c>
      <c r="F1979" s="8" t="s">
        <v>1923</v>
      </c>
      <c r="G1979" s="8" t="s">
        <v>7648</v>
      </c>
      <c r="H1979" s="8"/>
      <c r="I1979" s="175"/>
      <c r="J1979" s="8"/>
      <c r="K1979" s="258"/>
      <c r="L1979" s="259"/>
    </row>
    <row r="1980" spans="1:250">
      <c r="A1980" s="205" t="s">
        <v>6050</v>
      </c>
      <c r="B1980" s="4" t="s">
        <v>6952</v>
      </c>
      <c r="C1980" s="8" t="s">
        <v>4774</v>
      </c>
      <c r="D1980" s="8" t="s">
        <v>4606</v>
      </c>
      <c r="E1980" s="8" t="s">
        <v>7495</v>
      </c>
      <c r="F1980" s="8" t="s">
        <v>1924</v>
      </c>
      <c r="G1980" s="8" t="s">
        <v>7648</v>
      </c>
      <c r="H1980" s="8"/>
      <c r="I1980" s="175"/>
      <c r="J1980" s="8"/>
      <c r="K1980" s="258"/>
      <c r="L1980" s="259"/>
    </row>
    <row r="1981" spans="1:250" ht="26.25">
      <c r="A1981" s="205" t="s">
        <v>6050</v>
      </c>
      <c r="B1981" s="4" t="s">
        <v>6953</v>
      </c>
      <c r="C1981" s="8" t="s">
        <v>4774</v>
      </c>
      <c r="D1981" s="8" t="s">
        <v>4606</v>
      </c>
      <c r="E1981" s="8" t="s">
        <v>7495</v>
      </c>
      <c r="F1981" s="8" t="s">
        <v>1925</v>
      </c>
      <c r="G1981" s="8" t="s">
        <v>3176</v>
      </c>
      <c r="H1981" s="8"/>
      <c r="I1981" s="175"/>
      <c r="J1981" s="8"/>
      <c r="K1981" s="258"/>
      <c r="L1981" s="259"/>
    </row>
    <row r="1982" spans="1:250">
      <c r="A1982" s="205" t="s">
        <v>6050</v>
      </c>
      <c r="B1982" s="4" t="s">
        <v>4175</v>
      </c>
      <c r="C1982" s="8" t="s">
        <v>4774</v>
      </c>
      <c r="D1982" s="8" t="s">
        <v>4606</v>
      </c>
      <c r="E1982" s="8" t="s">
        <v>6872</v>
      </c>
      <c r="F1982" s="110" t="s">
        <v>4834</v>
      </c>
      <c r="G1982" s="8" t="s">
        <v>4307</v>
      </c>
      <c r="I1982" s="9"/>
      <c r="K1982" s="261" t="str">
        <f>LEFT(B1982,1)</f>
        <v>B</v>
      </c>
      <c r="L1982" s="262">
        <f>VALUE(MID(B1982,2,3))</f>
        <v>3</v>
      </c>
      <c r="M1982" s="35" t="s">
        <v>5012</v>
      </c>
      <c r="N1982" s="263" t="s">
        <v>6115</v>
      </c>
    </row>
    <row r="1983" spans="1:250">
      <c r="A1983" s="205" t="s">
        <v>6050</v>
      </c>
      <c r="B1983" s="4" t="s">
        <v>6421</v>
      </c>
      <c r="C1983" s="8" t="s">
        <v>4774</v>
      </c>
      <c r="D1983" s="8" t="s">
        <v>4771</v>
      </c>
      <c r="E1983" s="8" t="s">
        <v>6897</v>
      </c>
      <c r="F1983" s="8" t="s">
        <v>4835</v>
      </c>
      <c r="G1983" s="8" t="s">
        <v>526</v>
      </c>
      <c r="H1983" s="268" t="s">
        <v>2731</v>
      </c>
      <c r="I1983" s="9"/>
      <c r="K1983" s="261"/>
      <c r="L1983" s="262"/>
      <c r="M1983" s="35" t="s">
        <v>5012</v>
      </c>
      <c r="N1983" s="270" t="s">
        <v>6345</v>
      </c>
    </row>
    <row r="1984" spans="1:250" s="20" customFormat="1">
      <c r="A1984" s="122" t="s">
        <v>6050</v>
      </c>
      <c r="B1984" s="4" t="s">
        <v>5948</v>
      </c>
      <c r="C1984" s="1" t="s">
        <v>4774</v>
      </c>
      <c r="D1984" s="1" t="s">
        <v>479</v>
      </c>
      <c r="E1984" s="209" t="s">
        <v>2954</v>
      </c>
      <c r="F1984" s="25" t="s">
        <v>40</v>
      </c>
      <c r="G1984" s="8" t="s">
        <v>7651</v>
      </c>
      <c r="H1984" s="8"/>
      <c r="I1984" s="9"/>
      <c r="J1984" s="1"/>
      <c r="K1984" s="276"/>
      <c r="L1984" s="277"/>
      <c r="M1984" s="1" t="s">
        <v>5012</v>
      </c>
      <c r="N1984" s="233" t="s">
        <v>4981</v>
      </c>
    </row>
    <row r="1985" spans="1:14" ht="18" customHeight="1">
      <c r="A1985" s="205" t="s">
        <v>6050</v>
      </c>
      <c r="B1985" s="4" t="s">
        <v>6269</v>
      </c>
      <c r="C1985" s="8" t="s">
        <v>4774</v>
      </c>
      <c r="D1985" s="8" t="s">
        <v>4606</v>
      </c>
      <c r="E1985" s="8" t="s">
        <v>6548</v>
      </c>
      <c r="F1985" s="312" t="s">
        <v>6270</v>
      </c>
      <c r="G1985" s="107" t="s">
        <v>6206</v>
      </c>
      <c r="H1985" s="81"/>
      <c r="I1985" s="175"/>
      <c r="J1985" s="8"/>
      <c r="K1985" s="258"/>
      <c r="L1985" s="259"/>
    </row>
    <row r="1986" spans="1:14" s="20" customFormat="1" ht="15.75" thickBot="1">
      <c r="A1986" s="122" t="s">
        <v>6050</v>
      </c>
      <c r="B1986" s="4" t="s">
        <v>4983</v>
      </c>
      <c r="C1986" s="1" t="s">
        <v>4774</v>
      </c>
      <c r="D1986" s="1" t="s">
        <v>479</v>
      </c>
      <c r="E1986" s="209" t="s">
        <v>4984</v>
      </c>
      <c r="F1986" s="25" t="s">
        <v>4985</v>
      </c>
      <c r="G1986" s="8" t="s">
        <v>7651</v>
      </c>
      <c r="H1986" s="8"/>
      <c r="I1986" s="9"/>
      <c r="J1986" s="1"/>
      <c r="K1986" s="276"/>
      <c r="L1986" s="277"/>
      <c r="M1986" s="1" t="s">
        <v>5012</v>
      </c>
      <c r="N1986" s="233" t="s">
        <v>5703</v>
      </c>
    </row>
    <row r="1987" spans="1:14" s="20" customFormat="1" ht="15.75" thickBot="1">
      <c r="A1987" s="487" t="s">
        <v>6050</v>
      </c>
      <c r="B1987" s="488" t="s">
        <v>6468</v>
      </c>
      <c r="C1987" s="489" t="s">
        <v>4774</v>
      </c>
      <c r="D1987" s="489" t="s">
        <v>4606</v>
      </c>
      <c r="E1987" s="489" t="s">
        <v>4980</v>
      </c>
      <c r="F1987" s="39" t="s">
        <v>2649</v>
      </c>
      <c r="G1987" s="35" t="s">
        <v>7649</v>
      </c>
      <c r="H1987" s="1"/>
      <c r="I1987" s="9"/>
      <c r="J1987" s="1"/>
      <c r="K1987" s="261" t="str">
        <f>LEFT(B1988,1)</f>
        <v>B</v>
      </c>
      <c r="L1987" s="262" t="e">
        <f>VALUE(MID(B1988,2,3))</f>
        <v>#VALUE!</v>
      </c>
      <c r="M1987" s="234"/>
      <c r="N1987" s="233"/>
    </row>
    <row r="1988" spans="1:14" s="20" customFormat="1">
      <c r="A1988" s="122" t="s">
        <v>6050</v>
      </c>
      <c r="B1988" s="4" t="s">
        <v>478</v>
      </c>
      <c r="C1988" s="1" t="s">
        <v>4774</v>
      </c>
      <c r="D1988" s="1" t="s">
        <v>479</v>
      </c>
      <c r="E1988" s="209" t="s">
        <v>6036</v>
      </c>
      <c r="F1988" s="25" t="s">
        <v>480</v>
      </c>
      <c r="G1988" s="8" t="s">
        <v>7651</v>
      </c>
      <c r="H1988" s="8" t="s">
        <v>481</v>
      </c>
      <c r="I1988" s="9" t="s">
        <v>6845</v>
      </c>
      <c r="J1988" s="1"/>
      <c r="K1988" s="276"/>
      <c r="L1988" s="277"/>
      <c r="M1988" s="1"/>
      <c r="N1988" s="233"/>
    </row>
    <row r="1989" spans="1:14">
      <c r="A1989" s="122" t="s">
        <v>6050</v>
      </c>
      <c r="B1989" s="4" t="s">
        <v>6101</v>
      </c>
      <c r="C1989" s="1" t="s">
        <v>4774</v>
      </c>
      <c r="D1989" s="1" t="s">
        <v>4771</v>
      </c>
      <c r="E1989" s="1" t="s">
        <v>6897</v>
      </c>
      <c r="F1989" s="110" t="s">
        <v>6102</v>
      </c>
      <c r="G1989" s="48" t="s">
        <v>526</v>
      </c>
      <c r="H1989" s="81"/>
      <c r="I1989" s="175"/>
      <c r="J1989" s="8"/>
      <c r="K1989" s="258"/>
      <c r="L1989" s="259"/>
    </row>
    <row r="1990" spans="1:14">
      <c r="A1990" s="122" t="s">
        <v>6050</v>
      </c>
      <c r="B1990" s="4" t="s">
        <v>568</v>
      </c>
      <c r="C1990" s="1" t="s">
        <v>4774</v>
      </c>
      <c r="D1990" s="1" t="s">
        <v>4606</v>
      </c>
      <c r="E1990" s="1" t="s">
        <v>7109</v>
      </c>
      <c r="F1990" s="110" t="s">
        <v>7110</v>
      </c>
      <c r="G1990" s="48" t="s">
        <v>7648</v>
      </c>
      <c r="H1990" s="29" t="s">
        <v>7111</v>
      </c>
      <c r="I1990" s="175"/>
      <c r="J1990" s="8"/>
      <c r="K1990" s="258"/>
      <c r="L1990" s="259"/>
    </row>
    <row r="1991" spans="1:14" s="469" customFormat="1" ht="15.75" thickBot="1">
      <c r="A1991" s="490" t="s">
        <v>6050</v>
      </c>
      <c r="B1991" s="491" t="s">
        <v>6474</v>
      </c>
      <c r="C1991" s="492" t="s">
        <v>4774</v>
      </c>
      <c r="D1991" s="39" t="s">
        <v>4606</v>
      </c>
      <c r="E1991" s="39" t="s">
        <v>2650</v>
      </c>
      <c r="F1991" s="39" t="s">
        <v>2651</v>
      </c>
      <c r="I1991" s="486"/>
    </row>
    <row r="1992" spans="1:14">
      <c r="A1992" s="205" t="s">
        <v>6050</v>
      </c>
      <c r="B1992" s="4" t="s">
        <v>4176</v>
      </c>
      <c r="C1992" s="8" t="s">
        <v>4774</v>
      </c>
      <c r="D1992" s="8" t="s">
        <v>4453</v>
      </c>
      <c r="E1992" s="8" t="s">
        <v>6897</v>
      </c>
      <c r="F1992" s="8" t="s">
        <v>1926</v>
      </c>
      <c r="G1992" s="8" t="s">
        <v>7651</v>
      </c>
      <c r="H1992" s="268" t="s">
        <v>2731</v>
      </c>
      <c r="I1992" s="9"/>
      <c r="K1992" s="261" t="str">
        <f>LEFT(B1992,1)</f>
        <v>B</v>
      </c>
      <c r="L1992" s="262">
        <f>VALUE(MID(B1992,2,3))</f>
        <v>4</v>
      </c>
      <c r="M1992" s="35" t="s">
        <v>5012</v>
      </c>
      <c r="N1992" s="270" t="s">
        <v>6345</v>
      </c>
    </row>
    <row r="1993" spans="1:14" ht="29.25" customHeight="1">
      <c r="A1993" s="205" t="s">
        <v>6050</v>
      </c>
      <c r="B1993" s="4" t="s">
        <v>1113</v>
      </c>
      <c r="C1993" s="8" t="s">
        <v>4774</v>
      </c>
      <c r="D1993" s="8" t="s">
        <v>4453</v>
      </c>
      <c r="E1993" s="8" t="s">
        <v>5089</v>
      </c>
      <c r="F1993" s="312" t="s">
        <v>4454</v>
      </c>
      <c r="G1993" s="107"/>
      <c r="H1993" s="37" t="s">
        <v>1112</v>
      </c>
      <c r="I1993" s="175" t="s">
        <v>6845</v>
      </c>
      <c r="J1993" s="8"/>
      <c r="K1993" s="258"/>
      <c r="L1993" s="259"/>
      <c r="M1993" s="35" t="s">
        <v>5012</v>
      </c>
      <c r="N1993" s="26" t="s">
        <v>3261</v>
      </c>
    </row>
    <row r="1994" spans="1:14">
      <c r="A1994" s="205" t="s">
        <v>6050</v>
      </c>
      <c r="B1994" s="4" t="s">
        <v>4177</v>
      </c>
      <c r="C1994" s="8" t="s">
        <v>4774</v>
      </c>
      <c r="D1994" s="8" t="s">
        <v>4770</v>
      </c>
      <c r="E1994" s="8" t="s">
        <v>5000</v>
      </c>
      <c r="F1994" s="8" t="s">
        <v>5001</v>
      </c>
      <c r="G1994" s="8"/>
      <c r="H1994" s="8"/>
      <c r="I1994" s="175"/>
      <c r="J1994" s="8"/>
      <c r="K1994" s="258"/>
      <c r="L1994" s="259"/>
    </row>
    <row r="1995" spans="1:14" s="20" customFormat="1" ht="51.75">
      <c r="A1995" s="122" t="s">
        <v>6050</v>
      </c>
      <c r="B1995" s="4" t="s">
        <v>1927</v>
      </c>
      <c r="C1995" s="1" t="s">
        <v>4774</v>
      </c>
      <c r="D1995" s="1" t="s">
        <v>4770</v>
      </c>
      <c r="E1995" s="209" t="s">
        <v>3488</v>
      </c>
      <c r="F1995" s="25" t="s">
        <v>2754</v>
      </c>
      <c r="G1995" s="8" t="s">
        <v>7359</v>
      </c>
      <c r="H1995" s="8" t="s">
        <v>3968</v>
      </c>
      <c r="I1995" s="9"/>
      <c r="J1995" s="1"/>
      <c r="K1995" s="261"/>
      <c r="L1995" s="262"/>
      <c r="M1995" s="234"/>
      <c r="N1995" s="233"/>
    </row>
    <row r="1996" spans="1:14">
      <c r="A1996" s="205" t="s">
        <v>6050</v>
      </c>
      <c r="B1996" s="4" t="s">
        <v>4206</v>
      </c>
      <c r="C1996" s="8" t="s">
        <v>4774</v>
      </c>
      <c r="D1996" s="8" t="s">
        <v>4770</v>
      </c>
      <c r="E1996" s="8" t="s">
        <v>3739</v>
      </c>
      <c r="F1996" s="8" t="s">
        <v>6871</v>
      </c>
      <c r="G1996" s="8" t="s">
        <v>7648</v>
      </c>
      <c r="H1996" s="8"/>
      <c r="I1996" s="175"/>
      <c r="J1996" s="8"/>
      <c r="K1996" s="258"/>
      <c r="L1996" s="259"/>
    </row>
    <row r="1997" spans="1:14" s="20" customFormat="1" ht="30" customHeight="1">
      <c r="A1997" s="122" t="s">
        <v>6050</v>
      </c>
      <c r="B1997" s="4" t="s">
        <v>933</v>
      </c>
      <c r="C1997" s="1" t="s">
        <v>4774</v>
      </c>
      <c r="D1997" s="1" t="s">
        <v>4770</v>
      </c>
      <c r="E1997" s="209" t="s">
        <v>1538</v>
      </c>
      <c r="F1997" s="25" t="s">
        <v>3652</v>
      </c>
      <c r="G1997" s="8" t="s">
        <v>7651</v>
      </c>
      <c r="H1997" s="8"/>
      <c r="I1997" s="9" t="s">
        <v>6845</v>
      </c>
      <c r="J1997" s="1"/>
      <c r="K1997" s="276"/>
      <c r="L1997" s="277"/>
      <c r="M1997" s="1" t="s">
        <v>5012</v>
      </c>
      <c r="N1997" s="233" t="s">
        <v>3653</v>
      </c>
    </row>
    <row r="1998" spans="1:14" ht="15.75" thickBot="1">
      <c r="A1998" s="205" t="s">
        <v>6050</v>
      </c>
      <c r="B1998" s="4" t="s">
        <v>566</v>
      </c>
      <c r="C1998" s="8" t="s">
        <v>4774</v>
      </c>
      <c r="D1998" s="8" t="s">
        <v>4770</v>
      </c>
      <c r="E1998" s="8" t="s">
        <v>5617</v>
      </c>
      <c r="F1998" s="8" t="s">
        <v>3493</v>
      </c>
      <c r="G1998" s="8"/>
      <c r="I1998" s="9"/>
      <c r="K1998" s="261" t="str">
        <f>LEFT(B1998,1)</f>
        <v>B</v>
      </c>
      <c r="L1998" s="262">
        <f>VALUE(MID(B1998,2,3))</f>
        <v>7</v>
      </c>
      <c r="M1998" s="35" t="s">
        <v>5012</v>
      </c>
      <c r="N1998" s="263" t="s">
        <v>6116</v>
      </c>
    </row>
    <row r="1999" spans="1:14" s="469" customFormat="1" ht="15.75" thickBot="1">
      <c r="A1999" s="490" t="s">
        <v>6050</v>
      </c>
      <c r="B1999" s="491" t="s">
        <v>3942</v>
      </c>
      <c r="C1999" s="492" t="s">
        <v>4774</v>
      </c>
      <c r="D1999" s="489" t="s">
        <v>4770</v>
      </c>
      <c r="E1999" s="39" t="s">
        <v>2652</v>
      </c>
      <c r="F1999" s="39" t="s">
        <v>2653</v>
      </c>
      <c r="I1999" s="494" t="s">
        <v>6845</v>
      </c>
      <c r="M1999" s="469" t="s">
        <v>5012</v>
      </c>
      <c r="N1999" s="469" t="s">
        <v>2662</v>
      </c>
    </row>
    <row r="2000" spans="1:14" s="469" customFormat="1" ht="15.75" thickBot="1">
      <c r="A2000" s="490" t="s">
        <v>6050</v>
      </c>
      <c r="B2000" s="491" t="s">
        <v>4848</v>
      </c>
      <c r="C2000" s="492" t="s">
        <v>4774</v>
      </c>
      <c r="D2000" s="492" t="s">
        <v>4770</v>
      </c>
      <c r="E2000" s="39" t="s">
        <v>2654</v>
      </c>
      <c r="F2000" s="39" t="s">
        <v>2655</v>
      </c>
      <c r="I2000" s="494" t="s">
        <v>6845</v>
      </c>
      <c r="M2000" s="469" t="s">
        <v>5012</v>
      </c>
      <c r="N2000" s="469" t="s">
        <v>2663</v>
      </c>
    </row>
    <row r="2001" spans="1:14" ht="26.25">
      <c r="A2001" s="205" t="s">
        <v>6050</v>
      </c>
      <c r="B2001" s="4" t="s">
        <v>567</v>
      </c>
      <c r="C2001" s="8" t="s">
        <v>4774</v>
      </c>
      <c r="D2001" s="8" t="s">
        <v>4770</v>
      </c>
      <c r="E2001" s="8" t="s">
        <v>7495</v>
      </c>
      <c r="F2001" s="8" t="s">
        <v>3494</v>
      </c>
      <c r="G2001" s="8"/>
      <c r="H2001" s="8"/>
      <c r="I2001" s="175"/>
      <c r="J2001" s="8"/>
      <c r="K2001" s="258"/>
      <c r="L2001" s="259"/>
    </row>
    <row r="2002" spans="1:14">
      <c r="A2002" s="122" t="s">
        <v>6050</v>
      </c>
      <c r="B2002" s="4" t="s">
        <v>568</v>
      </c>
      <c r="C2002" s="1" t="s">
        <v>4774</v>
      </c>
      <c r="D2002" s="1" t="s">
        <v>4606</v>
      </c>
      <c r="E2002" s="1" t="s">
        <v>7109</v>
      </c>
      <c r="F2002" s="110" t="s">
        <v>7110</v>
      </c>
      <c r="G2002" s="48" t="s">
        <v>7648</v>
      </c>
      <c r="H2002" s="29" t="s">
        <v>7111</v>
      </c>
      <c r="I2002" s="175"/>
      <c r="J2002" s="8"/>
      <c r="K2002" s="258"/>
      <c r="L2002" s="259"/>
    </row>
    <row r="2003" spans="1:14">
      <c r="A2003" s="205" t="s">
        <v>6050</v>
      </c>
      <c r="B2003" s="4" t="s">
        <v>569</v>
      </c>
      <c r="C2003" s="8" t="s">
        <v>4774</v>
      </c>
      <c r="D2003" s="8" t="s">
        <v>4770</v>
      </c>
      <c r="E2003" s="8" t="s">
        <v>7184</v>
      </c>
      <c r="F2003" s="8" t="s">
        <v>534</v>
      </c>
      <c r="G2003" s="71"/>
      <c r="H2003" s="8" t="s">
        <v>1376</v>
      </c>
      <c r="I2003" s="175" t="s">
        <v>6845</v>
      </c>
      <c r="J2003" s="8"/>
      <c r="K2003" s="258"/>
      <c r="L2003" s="259"/>
    </row>
    <row r="2004" spans="1:14">
      <c r="A2004" s="122" t="s">
        <v>6050</v>
      </c>
      <c r="B2004" s="4" t="s">
        <v>6467</v>
      </c>
      <c r="C2004" s="1" t="s">
        <v>4774</v>
      </c>
      <c r="D2004" s="1" t="s">
        <v>4770</v>
      </c>
      <c r="E2004" s="209" t="s">
        <v>1373</v>
      </c>
      <c r="F2004" s="25" t="s">
        <v>1374</v>
      </c>
      <c r="G2004" s="8" t="s">
        <v>4659</v>
      </c>
      <c r="H2004" s="8" t="s">
        <v>1375</v>
      </c>
      <c r="I2004" s="175"/>
      <c r="J2004" s="8"/>
      <c r="K2004" s="258"/>
      <c r="L2004" s="259"/>
    </row>
    <row r="2005" spans="1:14">
      <c r="A2005" s="205" t="s">
        <v>6050</v>
      </c>
      <c r="B2005" s="4" t="s">
        <v>4178</v>
      </c>
      <c r="C2005" s="8" t="s">
        <v>4779</v>
      </c>
      <c r="D2005" s="8" t="s">
        <v>7533</v>
      </c>
      <c r="E2005" s="7" t="s">
        <v>1034</v>
      </c>
      <c r="F2005" s="8" t="s">
        <v>4614</v>
      </c>
      <c r="G2005" s="68" t="s">
        <v>7649</v>
      </c>
      <c r="H2005" s="8"/>
      <c r="I2005" s="175"/>
      <c r="J2005" s="8"/>
      <c r="K2005" s="258" t="str">
        <f>LEFT(B2005,1)</f>
        <v>C</v>
      </c>
      <c r="L2005" s="259">
        <f>VALUE(MID(B2005,2,3))</f>
        <v>1</v>
      </c>
    </row>
    <row r="2006" spans="1:14" s="252" customFormat="1" ht="19.5" customHeight="1">
      <c r="A2006" s="122" t="s">
        <v>6050</v>
      </c>
      <c r="B2006" s="4" t="s">
        <v>475</v>
      </c>
      <c r="C2006" s="1" t="s">
        <v>4779</v>
      </c>
      <c r="D2006" s="1" t="s">
        <v>476</v>
      </c>
      <c r="E2006" s="6" t="s">
        <v>7184</v>
      </c>
      <c r="F2006" s="110" t="s">
        <v>477</v>
      </c>
      <c r="G2006" s="95" t="s">
        <v>4654</v>
      </c>
      <c r="H2006" s="1" t="s">
        <v>1376</v>
      </c>
      <c r="I2006" s="9"/>
      <c r="J2006" s="1"/>
      <c r="K2006" s="276"/>
      <c r="L2006" s="277"/>
      <c r="M2006" s="1"/>
      <c r="N2006" s="233"/>
    </row>
    <row r="2007" spans="1:14" s="252" customFormat="1" ht="29.25" customHeight="1">
      <c r="A2007" s="205" t="s">
        <v>6050</v>
      </c>
      <c r="B2007" s="4" t="s">
        <v>3714</v>
      </c>
      <c r="C2007" s="8" t="s">
        <v>4779</v>
      </c>
      <c r="D2007" s="8" t="s">
        <v>1369</v>
      </c>
      <c r="E2007" s="8" t="s">
        <v>7184</v>
      </c>
      <c r="F2007" s="312" t="s">
        <v>1371</v>
      </c>
      <c r="G2007" s="107" t="s">
        <v>7648</v>
      </c>
      <c r="H2007" s="1" t="s">
        <v>1372</v>
      </c>
      <c r="I2007" s="9"/>
      <c r="J2007" s="1"/>
      <c r="K2007" s="276"/>
      <c r="L2007" s="277"/>
      <c r="M2007" s="1"/>
      <c r="N2007" s="233"/>
    </row>
    <row r="2008" spans="1:14" ht="39">
      <c r="A2008" s="122" t="s">
        <v>6050</v>
      </c>
      <c r="B2008" s="4" t="s">
        <v>4179</v>
      </c>
      <c r="C2008" s="1" t="s">
        <v>7024</v>
      </c>
      <c r="D2008" s="1" t="s">
        <v>1114</v>
      </c>
      <c r="E2008" s="6" t="s">
        <v>1928</v>
      </c>
      <c r="F2008" s="110" t="s">
        <v>7206</v>
      </c>
      <c r="G2008" s="95" t="s">
        <v>7651</v>
      </c>
      <c r="H2008" s="29" t="s">
        <v>7208</v>
      </c>
      <c r="I2008" s="9"/>
      <c r="K2008" s="258"/>
      <c r="L2008" s="259"/>
      <c r="M2008" s="35" t="s">
        <v>471</v>
      </c>
    </row>
    <row r="2009" spans="1:14">
      <c r="A2009" s="205" t="s">
        <v>6050</v>
      </c>
      <c r="B2009" s="4" t="s">
        <v>4193</v>
      </c>
      <c r="C2009" s="8" t="s">
        <v>4776</v>
      </c>
      <c r="D2009" s="8" t="s">
        <v>4769</v>
      </c>
      <c r="E2009" s="8" t="s">
        <v>5617</v>
      </c>
      <c r="F2009" s="8" t="s">
        <v>1129</v>
      </c>
      <c r="G2009" s="8"/>
      <c r="I2009" s="9"/>
      <c r="K2009" s="261" t="str">
        <f>LEFT(B2009,1)</f>
        <v>D</v>
      </c>
      <c r="L2009" s="262">
        <f>VALUE(MID(B2009,2,3))</f>
        <v>1</v>
      </c>
      <c r="M2009" s="35" t="s">
        <v>5012</v>
      </c>
      <c r="N2009" s="263" t="s">
        <v>6117</v>
      </c>
    </row>
    <row r="2010" spans="1:14">
      <c r="A2010" s="205" t="s">
        <v>6050</v>
      </c>
      <c r="B2010" s="4" t="s">
        <v>4194</v>
      </c>
      <c r="C2010" s="8" t="s">
        <v>4776</v>
      </c>
      <c r="D2010" s="8" t="s">
        <v>4769</v>
      </c>
      <c r="E2010" s="8" t="s">
        <v>623</v>
      </c>
      <c r="F2010" s="8" t="s">
        <v>4999</v>
      </c>
      <c r="G2010" s="8"/>
      <c r="I2010" s="9"/>
      <c r="K2010" s="261"/>
      <c r="L2010" s="262"/>
      <c r="M2010" s="35" t="s">
        <v>5012</v>
      </c>
      <c r="N2010" s="263" t="s">
        <v>6118</v>
      </c>
    </row>
    <row r="2011" spans="1:14">
      <c r="A2011" s="122" t="s">
        <v>6050</v>
      </c>
      <c r="B2011" s="4" t="s">
        <v>4195</v>
      </c>
      <c r="C2011" s="1" t="s">
        <v>4776</v>
      </c>
      <c r="D2011" s="1" t="s">
        <v>4769</v>
      </c>
      <c r="E2011" s="1" t="s">
        <v>6872</v>
      </c>
      <c r="F2011" s="110" t="s">
        <v>6087</v>
      </c>
      <c r="G2011" s="48" t="s">
        <v>7648</v>
      </c>
      <c r="H2011" s="29"/>
      <c r="I2011" s="175"/>
      <c r="J2011" s="8"/>
      <c r="K2011" s="258"/>
      <c r="L2011" s="259"/>
    </row>
    <row r="2012" spans="1:14">
      <c r="A2012" s="205" t="s">
        <v>6050</v>
      </c>
      <c r="B2012" s="4" t="s">
        <v>4198</v>
      </c>
      <c r="C2012" s="8" t="s">
        <v>4776</v>
      </c>
      <c r="D2012" s="8" t="s">
        <v>4769</v>
      </c>
      <c r="E2012" s="1" t="s">
        <v>1663</v>
      </c>
      <c r="F2012" s="110" t="s">
        <v>5573</v>
      </c>
      <c r="G2012" s="48" t="s">
        <v>3176</v>
      </c>
      <c r="H2012" s="1" t="s">
        <v>5124</v>
      </c>
      <c r="I2012" s="175"/>
      <c r="J2012" s="8"/>
      <c r="K2012" s="261"/>
      <c r="L2012" s="262"/>
      <c r="M2012" s="35" t="s">
        <v>5012</v>
      </c>
      <c r="N2012" s="263" t="s">
        <v>6119</v>
      </c>
    </row>
    <row r="2013" spans="1:14">
      <c r="A2013" s="205" t="s">
        <v>6050</v>
      </c>
      <c r="B2013" s="520" t="s">
        <v>4199</v>
      </c>
      <c r="C2013" s="8" t="s">
        <v>4776</v>
      </c>
      <c r="D2013" s="8" t="s">
        <v>4769</v>
      </c>
      <c r="E2013" s="471" t="s">
        <v>2592</v>
      </c>
      <c r="F2013" s="528" t="s">
        <v>7869</v>
      </c>
      <c r="G2013" s="527" t="s">
        <v>7651</v>
      </c>
      <c r="H2013" s="471" t="s">
        <v>7868</v>
      </c>
      <c r="I2013" s="175"/>
      <c r="J2013" s="8"/>
      <c r="K2013" s="261"/>
      <c r="L2013" s="262"/>
      <c r="M2013" s="35" t="s">
        <v>5012</v>
      </c>
      <c r="N2013" s="263" t="s">
        <v>7870</v>
      </c>
    </row>
    <row r="2014" spans="1:14">
      <c r="A2014" s="205" t="s">
        <v>6050</v>
      </c>
      <c r="B2014" s="4" t="s">
        <v>4200</v>
      </c>
      <c r="C2014" s="8" t="s">
        <v>4777</v>
      </c>
      <c r="D2014" s="248" t="s">
        <v>5864</v>
      </c>
      <c r="E2014" s="8"/>
      <c r="F2014" s="8"/>
      <c r="G2014" s="8"/>
      <c r="H2014" s="8"/>
      <c r="I2014" s="175"/>
      <c r="J2014" s="8"/>
      <c r="K2014" s="258" t="str">
        <f>LEFT(B2014,1)</f>
        <v>E</v>
      </c>
      <c r="L2014" s="259">
        <f>VALUE(MID(B2014,2,3))</f>
        <v>1</v>
      </c>
    </row>
    <row r="2015" spans="1:14">
      <c r="A2015" s="205" t="s">
        <v>6050</v>
      </c>
      <c r="B2015" s="4" t="s">
        <v>4203</v>
      </c>
      <c r="C2015" s="8" t="s">
        <v>4775</v>
      </c>
      <c r="D2015" s="8" t="s">
        <v>4768</v>
      </c>
      <c r="E2015" s="8" t="s">
        <v>5089</v>
      </c>
      <c r="F2015" s="8" t="s">
        <v>6207</v>
      </c>
      <c r="G2015" s="8"/>
      <c r="I2015" s="9"/>
      <c r="K2015" s="261"/>
      <c r="L2015" s="262"/>
      <c r="M2015" s="35" t="s">
        <v>5012</v>
      </c>
      <c r="N2015" s="263" t="s">
        <v>6120</v>
      </c>
    </row>
    <row r="2016" spans="1:14">
      <c r="A2016" s="205" t="s">
        <v>6050</v>
      </c>
      <c r="B2016" s="4" t="s">
        <v>4204</v>
      </c>
      <c r="C2016" s="8" t="s">
        <v>4775</v>
      </c>
      <c r="D2016" s="8" t="s">
        <v>4768</v>
      </c>
      <c r="E2016" s="8" t="s">
        <v>5089</v>
      </c>
      <c r="F2016" s="8" t="s">
        <v>6208</v>
      </c>
      <c r="G2016" s="8" t="s">
        <v>7651</v>
      </c>
      <c r="I2016" s="9"/>
      <c r="K2016" s="261"/>
      <c r="L2016" s="262"/>
      <c r="M2016" s="35" t="s">
        <v>5012</v>
      </c>
      <c r="N2016" s="263" t="s">
        <v>6120</v>
      </c>
    </row>
    <row r="2017" spans="1:14" ht="15.75" thickBot="1">
      <c r="A2017" s="205" t="s">
        <v>6050</v>
      </c>
      <c r="B2017" s="4" t="s">
        <v>4205</v>
      </c>
      <c r="C2017" s="8" t="s">
        <v>4775</v>
      </c>
      <c r="D2017" s="8" t="s">
        <v>4768</v>
      </c>
      <c r="E2017" s="8" t="s">
        <v>5089</v>
      </c>
      <c r="F2017" s="8" t="s">
        <v>3495</v>
      </c>
      <c r="G2017" s="8"/>
      <c r="I2017" s="9"/>
      <c r="K2017" s="261"/>
      <c r="L2017" s="262"/>
      <c r="M2017" s="35" t="s">
        <v>5012</v>
      </c>
      <c r="N2017" s="263" t="s">
        <v>6120</v>
      </c>
    </row>
    <row r="2018" spans="1:14" s="469" customFormat="1" ht="15.75" thickBot="1">
      <c r="A2018" s="487" t="s">
        <v>6050</v>
      </c>
      <c r="B2018" s="488" t="s">
        <v>2664</v>
      </c>
      <c r="C2018" s="489" t="s">
        <v>4775</v>
      </c>
      <c r="D2018" s="489" t="s">
        <v>4768</v>
      </c>
      <c r="E2018" s="39" t="s">
        <v>2656</v>
      </c>
      <c r="F2018" s="39" t="s">
        <v>2657</v>
      </c>
      <c r="I2018" s="486"/>
    </row>
    <row r="2019" spans="1:14">
      <c r="A2019" s="205" t="s">
        <v>6050</v>
      </c>
      <c r="B2019" s="4" t="s">
        <v>2734</v>
      </c>
      <c r="C2019" s="8" t="s">
        <v>4775</v>
      </c>
      <c r="D2019" s="8" t="s">
        <v>5831</v>
      </c>
      <c r="E2019" s="8" t="s">
        <v>6803</v>
      </c>
      <c r="F2019" s="8" t="s">
        <v>6033</v>
      </c>
      <c r="G2019" s="8" t="s">
        <v>7651</v>
      </c>
      <c r="H2019" s="8"/>
      <c r="I2019" s="175"/>
      <c r="J2019" s="8"/>
      <c r="K2019" s="258"/>
      <c r="L2019" s="259"/>
    </row>
    <row r="2020" spans="1:14">
      <c r="A2020" s="205" t="s">
        <v>6050</v>
      </c>
      <c r="B2020" s="4" t="s">
        <v>4209</v>
      </c>
      <c r="C2020" s="8" t="s">
        <v>4778</v>
      </c>
      <c r="D2020" s="8" t="s">
        <v>1929</v>
      </c>
      <c r="E2020" s="8" t="s">
        <v>623</v>
      </c>
      <c r="F2020" s="8" t="s">
        <v>7624</v>
      </c>
      <c r="G2020" s="8" t="s">
        <v>7649</v>
      </c>
      <c r="H2020" s="8" t="s">
        <v>3416</v>
      </c>
      <c r="I2020" s="175"/>
      <c r="J2020" s="8"/>
      <c r="K2020" s="258" t="str">
        <f>LEFT(B2020,1)</f>
        <v>G</v>
      </c>
      <c r="L2020" s="259">
        <f>VALUE(MID(B2020,2,3))</f>
        <v>1</v>
      </c>
    </row>
    <row r="2021" spans="1:14" s="20" customFormat="1" ht="15.75" thickBot="1">
      <c r="A2021" s="490" t="s">
        <v>6050</v>
      </c>
      <c r="B2021" s="524" t="s">
        <v>7864</v>
      </c>
      <c r="C2021" s="492" t="s">
        <v>4778</v>
      </c>
      <c r="D2021" s="525" t="s">
        <v>7865</v>
      </c>
      <c r="E2021" s="525" t="s">
        <v>3488</v>
      </c>
      <c r="F2021" s="525" t="s">
        <v>7866</v>
      </c>
      <c r="G2021" s="526" t="s">
        <v>7648</v>
      </c>
      <c r="H2021" s="526" t="s">
        <v>5933</v>
      </c>
      <c r="I2021" s="414"/>
      <c r="J2021" s="469"/>
      <c r="K2021" s="469"/>
      <c r="L2021" s="469"/>
      <c r="M2021" s="234"/>
      <c r="N2021" s="469"/>
    </row>
    <row r="2022" spans="1:14" s="20" customFormat="1" ht="15.75" thickBot="1">
      <c r="A2022" s="490" t="s">
        <v>6050</v>
      </c>
      <c r="B2022" s="524" t="s">
        <v>7289</v>
      </c>
      <c r="C2022" s="492" t="s">
        <v>4778</v>
      </c>
      <c r="D2022" s="525" t="s">
        <v>7865</v>
      </c>
      <c r="E2022" s="525" t="s">
        <v>2592</v>
      </c>
      <c r="F2022" s="525" t="s">
        <v>7867</v>
      </c>
      <c r="G2022" s="526"/>
      <c r="H2022" s="526" t="s">
        <v>5934</v>
      </c>
      <c r="I2022" s="414"/>
      <c r="J2022" s="469"/>
      <c r="K2022" s="469"/>
      <c r="L2022" s="469"/>
      <c r="M2022" s="234" t="s">
        <v>5012</v>
      </c>
      <c r="N2022" s="469" t="s">
        <v>7871</v>
      </c>
    </row>
    <row r="2023" spans="1:14" s="20" customFormat="1">
      <c r="A2023" s="122" t="s">
        <v>6050</v>
      </c>
      <c r="B2023" s="37" t="s">
        <v>7000</v>
      </c>
      <c r="C2023" s="8" t="s">
        <v>4778</v>
      </c>
      <c r="D2023" s="8" t="s">
        <v>6014</v>
      </c>
      <c r="E2023" s="8" t="s">
        <v>3059</v>
      </c>
      <c r="F2023" s="312" t="s">
        <v>6015</v>
      </c>
      <c r="G2023" s="107" t="s">
        <v>7648</v>
      </c>
      <c r="H2023" s="8" t="s">
        <v>6016</v>
      </c>
      <c r="I2023" s="9"/>
      <c r="J2023" s="1"/>
      <c r="K2023" s="261"/>
      <c r="L2023" s="262"/>
      <c r="M2023" s="1"/>
      <c r="N2023" s="233"/>
    </row>
    <row r="2024" spans="1:14" s="316" customFormat="1">
      <c r="A2024" s="205" t="s">
        <v>6050</v>
      </c>
      <c r="B2024" s="4" t="s">
        <v>6997</v>
      </c>
      <c r="C2024" s="8" t="s">
        <v>4778</v>
      </c>
      <c r="D2024" s="8" t="s">
        <v>6998</v>
      </c>
      <c r="E2024" s="8" t="s">
        <v>4984</v>
      </c>
      <c r="F2024" s="312" t="s">
        <v>6999</v>
      </c>
      <c r="G2024" s="107" t="s">
        <v>7648</v>
      </c>
      <c r="H2024" s="8"/>
      <c r="I2024" s="175"/>
      <c r="J2024" s="8"/>
      <c r="K2024" s="313"/>
      <c r="L2024" s="314"/>
      <c r="M2024" s="8"/>
      <c r="N2024" s="315"/>
    </row>
    <row r="2025" spans="1:14">
      <c r="A2025" s="205" t="s">
        <v>6050</v>
      </c>
      <c r="B2025" s="4" t="s">
        <v>6553</v>
      </c>
      <c r="C2025" s="8" t="s">
        <v>4778</v>
      </c>
      <c r="D2025" s="8" t="s">
        <v>5829</v>
      </c>
      <c r="E2025" s="8" t="s">
        <v>5070</v>
      </c>
      <c r="F2025" s="8" t="s">
        <v>535</v>
      </c>
      <c r="G2025" s="8" t="s">
        <v>7648</v>
      </c>
      <c r="H2025" s="8"/>
      <c r="I2025" s="175"/>
      <c r="J2025" s="8"/>
      <c r="K2025" s="258" t="str">
        <f>LEFT(B2025,1)</f>
        <v>G</v>
      </c>
      <c r="L2025" s="259">
        <f>VALUE(MID(B2025,2,3))</f>
        <v>2</v>
      </c>
    </row>
    <row r="2026" spans="1:14" ht="15.75" thickBot="1">
      <c r="A2026" s="205" t="s">
        <v>6050</v>
      </c>
      <c r="B2026" s="4" t="s">
        <v>6827</v>
      </c>
      <c r="C2026" s="8" t="s">
        <v>4778</v>
      </c>
      <c r="D2026" s="8" t="s">
        <v>5829</v>
      </c>
      <c r="E2026" s="8" t="s">
        <v>5424</v>
      </c>
      <c r="F2026" s="8" t="s">
        <v>2569</v>
      </c>
      <c r="G2026" s="8" t="s">
        <v>7651</v>
      </c>
      <c r="I2026" s="9"/>
      <c r="K2026" s="261"/>
      <c r="L2026" s="262"/>
      <c r="M2026" s="35"/>
      <c r="N2026" s="263"/>
    </row>
    <row r="2027" spans="1:14" s="469" customFormat="1" ht="15.75" thickBot="1">
      <c r="A2027" s="490" t="s">
        <v>6050</v>
      </c>
      <c r="B2027" s="491" t="s">
        <v>1368</v>
      </c>
      <c r="C2027" s="492" t="s">
        <v>4778</v>
      </c>
      <c r="D2027" s="492" t="s">
        <v>5829</v>
      </c>
      <c r="E2027" s="489" t="s">
        <v>5424</v>
      </c>
      <c r="F2027" s="493" t="s">
        <v>2658</v>
      </c>
      <c r="I2027" s="414" t="s">
        <v>6845</v>
      </c>
      <c r="M2027" s="234" t="s">
        <v>5012</v>
      </c>
      <c r="N2027" s="469" t="s">
        <v>2665</v>
      </c>
    </row>
    <row r="2028" spans="1:14">
      <c r="A2028" s="205" t="s">
        <v>6050</v>
      </c>
      <c r="B2028" s="4" t="s">
        <v>4563</v>
      </c>
      <c r="C2028" s="8" t="s">
        <v>4778</v>
      </c>
      <c r="D2028" s="8" t="s">
        <v>2676</v>
      </c>
      <c r="E2028" s="8" t="s">
        <v>6897</v>
      </c>
      <c r="F2028" s="312" t="s">
        <v>2672</v>
      </c>
      <c r="G2028" s="107" t="s">
        <v>7648</v>
      </c>
      <c r="H2028" s="81" t="s">
        <v>2673</v>
      </c>
      <c r="I2028" s="175" t="s">
        <v>6845</v>
      </c>
      <c r="J2028" s="8"/>
      <c r="K2028" s="258"/>
      <c r="L2028" s="259"/>
      <c r="M2028" s="323" t="s">
        <v>4508</v>
      </c>
    </row>
    <row r="2029" spans="1:14">
      <c r="A2029" s="122" t="s">
        <v>6050</v>
      </c>
      <c r="B2029" s="4" t="s">
        <v>2203</v>
      </c>
      <c r="C2029" s="1" t="s">
        <v>4780</v>
      </c>
      <c r="D2029" s="1" t="s">
        <v>7532</v>
      </c>
      <c r="E2029" s="7" t="s">
        <v>7396</v>
      </c>
      <c r="F2029" s="8" t="s">
        <v>2398</v>
      </c>
      <c r="G2029" s="68" t="s">
        <v>4654</v>
      </c>
      <c r="H2029" s="8" t="s">
        <v>5734</v>
      </c>
      <c r="I2029" s="175" t="s">
        <v>2407</v>
      </c>
      <c r="J2029" s="8"/>
      <c r="K2029" s="258"/>
      <c r="L2029" s="259"/>
    </row>
    <row r="2030" spans="1:14" ht="26.25">
      <c r="A2030" s="205" t="s">
        <v>6050</v>
      </c>
      <c r="B2030" s="4" t="s">
        <v>5646</v>
      </c>
      <c r="C2030" s="8" t="s">
        <v>4780</v>
      </c>
      <c r="D2030" s="8" t="s">
        <v>7532</v>
      </c>
      <c r="E2030" s="7" t="s">
        <v>4116</v>
      </c>
      <c r="F2030" s="8" t="s">
        <v>4120</v>
      </c>
      <c r="G2030" s="335" t="s">
        <v>7359</v>
      </c>
      <c r="H2030" s="8" t="s">
        <v>4425</v>
      </c>
      <c r="I2030" s="175"/>
      <c r="J2030" s="8"/>
      <c r="K2030" s="258"/>
      <c r="L2030" s="259"/>
    </row>
    <row r="2031" spans="1:14">
      <c r="A2031" s="122" t="s">
        <v>6050</v>
      </c>
      <c r="B2031" s="4" t="s">
        <v>4197</v>
      </c>
      <c r="C2031" s="8" t="s">
        <v>4780</v>
      </c>
      <c r="D2031" s="8" t="s">
        <v>7532</v>
      </c>
      <c r="E2031" s="7" t="s">
        <v>6548</v>
      </c>
      <c r="F2031" s="7" t="s">
        <v>125</v>
      </c>
      <c r="G2031" s="68" t="s">
        <v>4307</v>
      </c>
      <c r="H2031" s="8" t="s">
        <v>5568</v>
      </c>
      <c r="I2031" s="71"/>
      <c r="J2031" s="71" t="s">
        <v>3582</v>
      </c>
      <c r="K2031" s="258"/>
      <c r="L2031" s="259"/>
    </row>
    <row r="2032" spans="1:14">
      <c r="A2032" s="205" t="s">
        <v>6050</v>
      </c>
      <c r="B2032" s="4" t="s">
        <v>6364</v>
      </c>
      <c r="C2032" s="8" t="s">
        <v>4780</v>
      </c>
      <c r="D2032" s="8" t="s">
        <v>7532</v>
      </c>
      <c r="E2032" s="8" t="s">
        <v>3488</v>
      </c>
      <c r="F2032" s="8" t="s">
        <v>2399</v>
      </c>
      <c r="G2032" s="8"/>
      <c r="I2032" s="9"/>
      <c r="K2032" s="261"/>
      <c r="L2032" s="262"/>
      <c r="M2032" s="35" t="s">
        <v>5012</v>
      </c>
      <c r="N2032" s="263" t="s">
        <v>6122</v>
      </c>
    </row>
    <row r="2033" spans="1:14" ht="26.25">
      <c r="A2033" s="205" t="s">
        <v>6050</v>
      </c>
      <c r="B2033" s="4" t="s">
        <v>6367</v>
      </c>
      <c r="C2033" s="8" t="s">
        <v>4780</v>
      </c>
      <c r="D2033" s="8" t="s">
        <v>7532</v>
      </c>
      <c r="E2033" s="8" t="s">
        <v>3488</v>
      </c>
      <c r="F2033" s="8" t="s">
        <v>6549</v>
      </c>
      <c r="G2033" s="8"/>
      <c r="H2033" s="1" t="s">
        <v>4857</v>
      </c>
      <c r="I2033" s="9"/>
      <c r="K2033" s="261"/>
      <c r="L2033" s="262"/>
      <c r="M2033" s="35" t="s">
        <v>5012</v>
      </c>
      <c r="N2033" s="263" t="s">
        <v>6122</v>
      </c>
    </row>
    <row r="2034" spans="1:14" ht="26.25">
      <c r="A2034" s="205" t="s">
        <v>6050</v>
      </c>
      <c r="B2034" s="4" t="s">
        <v>6370</v>
      </c>
      <c r="C2034" s="8" t="s">
        <v>4780</v>
      </c>
      <c r="D2034" s="8" t="s">
        <v>7532</v>
      </c>
      <c r="E2034" s="8" t="s">
        <v>3488</v>
      </c>
      <c r="F2034" s="8" t="s">
        <v>6717</v>
      </c>
      <c r="G2034" s="8"/>
      <c r="H2034" s="1" t="s">
        <v>7631</v>
      </c>
      <c r="I2034" s="9"/>
      <c r="K2034" s="261"/>
      <c r="L2034" s="262"/>
      <c r="M2034" s="35" t="s">
        <v>5012</v>
      </c>
      <c r="N2034" s="263" t="s">
        <v>6122</v>
      </c>
    </row>
    <row r="2035" spans="1:14" ht="26.25">
      <c r="A2035" s="205" t="s">
        <v>6050</v>
      </c>
      <c r="B2035" s="4" t="s">
        <v>2065</v>
      </c>
      <c r="C2035" s="8" t="s">
        <v>4780</v>
      </c>
      <c r="D2035" s="8" t="s">
        <v>7532</v>
      </c>
      <c r="E2035" s="8" t="s">
        <v>4128</v>
      </c>
      <c r="F2035" s="8" t="s">
        <v>6192</v>
      </c>
      <c r="G2035" s="8"/>
      <c r="I2035" s="9"/>
      <c r="K2035" s="261" t="str">
        <f>LEFT(B2035,1)</f>
        <v>H</v>
      </c>
      <c r="L2035" s="262">
        <f>VALUE(MID(B2035,2,3))</f>
        <v>4</v>
      </c>
      <c r="M2035" s="35" t="s">
        <v>5012</v>
      </c>
      <c r="N2035" s="263" t="s">
        <v>6123</v>
      </c>
    </row>
    <row r="2036" spans="1:14">
      <c r="A2036" s="205" t="s">
        <v>6050</v>
      </c>
      <c r="B2036" s="4" t="s">
        <v>2067</v>
      </c>
      <c r="C2036" s="8" t="s">
        <v>4780</v>
      </c>
      <c r="D2036" s="8" t="s">
        <v>7532</v>
      </c>
      <c r="E2036" s="8" t="s">
        <v>623</v>
      </c>
      <c r="F2036" s="8" t="s">
        <v>5983</v>
      </c>
      <c r="G2036" s="8"/>
      <c r="I2036" s="9"/>
      <c r="K2036" s="261" t="str">
        <f>LEFT(B2036,1)</f>
        <v>H</v>
      </c>
      <c r="L2036" s="262">
        <f>VALUE(MID(B2036,2,3))</f>
        <v>5</v>
      </c>
      <c r="M2036" s="35" t="s">
        <v>5012</v>
      </c>
      <c r="N2036" s="263" t="s">
        <v>2511</v>
      </c>
    </row>
    <row r="2037" spans="1:14" ht="26.25">
      <c r="A2037" s="205" t="s">
        <v>6050</v>
      </c>
      <c r="B2037" s="4" t="s">
        <v>2070</v>
      </c>
      <c r="C2037" s="8" t="s">
        <v>4780</v>
      </c>
      <c r="D2037" s="8" t="s">
        <v>7532</v>
      </c>
      <c r="E2037" s="8" t="s">
        <v>623</v>
      </c>
      <c r="F2037" s="8" t="s">
        <v>5984</v>
      </c>
      <c r="G2037" s="8"/>
      <c r="I2037" s="104"/>
      <c r="K2037" s="261" t="str">
        <f>LEFT(B2037,1)</f>
        <v>H</v>
      </c>
      <c r="L2037" s="262">
        <f>VALUE(MID(B2037,2,3))</f>
        <v>6</v>
      </c>
      <c r="M2037" s="35" t="s">
        <v>5012</v>
      </c>
      <c r="N2037" s="263" t="s">
        <v>2512</v>
      </c>
    </row>
    <row r="2038" spans="1:14" s="252" customFormat="1">
      <c r="A2038" s="122" t="s">
        <v>6050</v>
      </c>
      <c r="B2038" s="4" t="s">
        <v>269</v>
      </c>
      <c r="C2038" s="1" t="s">
        <v>4780</v>
      </c>
      <c r="D2038" s="1" t="s">
        <v>7532</v>
      </c>
      <c r="E2038" s="7" t="s">
        <v>5070</v>
      </c>
      <c r="F2038" s="8" t="s">
        <v>556</v>
      </c>
      <c r="G2038" s="68" t="s">
        <v>7651</v>
      </c>
      <c r="H2038" s="8"/>
      <c r="I2038" s="175"/>
      <c r="J2038" s="75"/>
      <c r="K2038" s="276"/>
      <c r="L2038" s="277"/>
      <c r="M2038" s="234" t="s">
        <v>5012</v>
      </c>
      <c r="N2038" s="233" t="s">
        <v>4538</v>
      </c>
    </row>
    <row r="2039" spans="1:14" ht="26.25">
      <c r="A2039" s="205" t="s">
        <v>6050</v>
      </c>
      <c r="B2039" s="4" t="s">
        <v>2072</v>
      </c>
      <c r="C2039" s="8" t="s">
        <v>4780</v>
      </c>
      <c r="D2039" s="8" t="s">
        <v>7532</v>
      </c>
      <c r="E2039" s="8" t="s">
        <v>1538</v>
      </c>
      <c r="F2039" s="8" t="s">
        <v>5985</v>
      </c>
      <c r="G2039" s="8"/>
      <c r="H2039" s="8"/>
      <c r="I2039" s="104"/>
      <c r="K2039" s="261" t="str">
        <f>LEFT(B2039,1)</f>
        <v>H</v>
      </c>
      <c r="L2039" s="262">
        <f>VALUE(MID(B2039,2,3))</f>
        <v>7</v>
      </c>
      <c r="M2039" s="35" t="s">
        <v>5012</v>
      </c>
      <c r="N2039" s="263" t="s">
        <v>2513</v>
      </c>
    </row>
    <row r="2040" spans="1:14" s="252" customFormat="1">
      <c r="A2040" s="122" t="s">
        <v>6050</v>
      </c>
      <c r="B2040" s="4" t="s">
        <v>1366</v>
      </c>
      <c r="C2040" s="1" t="s">
        <v>4780</v>
      </c>
      <c r="D2040" s="1" t="s">
        <v>7532</v>
      </c>
      <c r="E2040" s="7" t="s">
        <v>5089</v>
      </c>
      <c r="F2040" s="8" t="s">
        <v>1367</v>
      </c>
      <c r="G2040" s="68" t="s">
        <v>7359</v>
      </c>
      <c r="H2040" s="8" t="s">
        <v>6818</v>
      </c>
      <c r="I2040" s="175"/>
      <c r="J2040" s="75"/>
      <c r="K2040" s="276"/>
      <c r="L2040" s="277"/>
      <c r="M2040" s="234" t="s">
        <v>5012</v>
      </c>
      <c r="N2040" s="233" t="s">
        <v>4765</v>
      </c>
    </row>
    <row r="2041" spans="1:14">
      <c r="A2041" s="205" t="s">
        <v>6050</v>
      </c>
      <c r="B2041" s="4" t="s">
        <v>5647</v>
      </c>
      <c r="C2041" s="8" t="s">
        <v>4780</v>
      </c>
      <c r="D2041" s="8" t="s">
        <v>7532</v>
      </c>
      <c r="E2041" s="7" t="s">
        <v>5089</v>
      </c>
      <c r="F2041" s="8" t="s">
        <v>6764</v>
      </c>
      <c r="G2041" s="68" t="s">
        <v>7648</v>
      </c>
      <c r="H2041" s="8"/>
      <c r="I2041" s="9"/>
      <c r="K2041" s="261"/>
      <c r="L2041" s="262"/>
      <c r="M2041" s="35" t="s">
        <v>5012</v>
      </c>
      <c r="N2041" s="263" t="s">
        <v>2514</v>
      </c>
    </row>
    <row r="2042" spans="1:14" ht="36.75">
      <c r="A2042" s="205" t="s">
        <v>6050</v>
      </c>
      <c r="B2042" s="4" t="s">
        <v>5601</v>
      </c>
      <c r="C2042" s="8" t="s">
        <v>4780</v>
      </c>
      <c r="D2042" s="8" t="s">
        <v>7532</v>
      </c>
      <c r="E2042" s="7" t="s">
        <v>5089</v>
      </c>
      <c r="F2042" s="8" t="s">
        <v>4782</v>
      </c>
      <c r="G2042" s="68" t="s">
        <v>7648</v>
      </c>
      <c r="H2042" s="44" t="s">
        <v>2596</v>
      </c>
      <c r="I2042" s="9"/>
      <c r="J2042" s="234"/>
      <c r="K2042" s="261"/>
      <c r="L2042" s="262"/>
      <c r="M2042" s="35" t="s">
        <v>5012</v>
      </c>
      <c r="N2042" s="263" t="s">
        <v>6114</v>
      </c>
    </row>
    <row r="2043" spans="1:14" ht="39">
      <c r="A2043" s="205" t="s">
        <v>6050</v>
      </c>
      <c r="B2043" s="4" t="s">
        <v>7541</v>
      </c>
      <c r="C2043" s="8" t="s">
        <v>4780</v>
      </c>
      <c r="D2043" s="8" t="s">
        <v>7532</v>
      </c>
      <c r="E2043" s="8" t="s">
        <v>5089</v>
      </c>
      <c r="F2043" s="8" t="s">
        <v>5986</v>
      </c>
      <c r="G2043" s="8"/>
      <c r="H2043" s="8" t="s">
        <v>5987</v>
      </c>
      <c r="I2043" s="104"/>
      <c r="K2043" s="261" t="str">
        <f>LEFT(B2043,1)</f>
        <v>H</v>
      </c>
      <c r="L2043" s="262">
        <f>VALUE(MID(B2043,2,3))</f>
        <v>8</v>
      </c>
      <c r="M2043" s="35" t="s">
        <v>5012</v>
      </c>
      <c r="N2043" s="263" t="s">
        <v>6114</v>
      </c>
    </row>
    <row r="2044" spans="1:14" ht="26.25">
      <c r="A2044" s="205" t="s">
        <v>6050</v>
      </c>
      <c r="B2044" s="4" t="s">
        <v>5134</v>
      </c>
      <c r="C2044" s="8" t="s">
        <v>4780</v>
      </c>
      <c r="D2044" s="8" t="s">
        <v>7532</v>
      </c>
      <c r="E2044" s="8" t="s">
        <v>5424</v>
      </c>
      <c r="F2044" s="8" t="s">
        <v>5860</v>
      </c>
      <c r="G2044" s="8"/>
      <c r="I2044" s="9"/>
      <c r="K2044" s="261"/>
      <c r="L2044" s="262"/>
      <c r="M2044" s="35" t="s">
        <v>5012</v>
      </c>
      <c r="N2044" s="263" t="s">
        <v>6121</v>
      </c>
    </row>
    <row r="2045" spans="1:14" ht="26.25">
      <c r="A2045" s="205" t="s">
        <v>6050</v>
      </c>
      <c r="B2045" s="4" t="s">
        <v>7600</v>
      </c>
      <c r="C2045" s="8" t="s">
        <v>4780</v>
      </c>
      <c r="D2045" s="8" t="s">
        <v>7532</v>
      </c>
      <c r="E2045" s="8" t="s">
        <v>5424</v>
      </c>
      <c r="F2045" s="8" t="s">
        <v>5861</v>
      </c>
      <c r="G2045" s="8"/>
      <c r="H2045" s="1" t="s">
        <v>5862</v>
      </c>
      <c r="I2045" s="104"/>
      <c r="K2045" s="261" t="str">
        <f>LEFT(B2045,1)</f>
        <v>H</v>
      </c>
      <c r="L2045" s="262">
        <f>VALUE(MID(B2045,2,3))</f>
        <v>9</v>
      </c>
      <c r="M2045" s="35" t="s">
        <v>5012</v>
      </c>
      <c r="N2045" s="263" t="s">
        <v>6121</v>
      </c>
    </row>
    <row r="2046" spans="1:14">
      <c r="A2046" s="205" t="s">
        <v>6050</v>
      </c>
      <c r="B2046" s="4" t="s">
        <v>3295</v>
      </c>
      <c r="C2046" s="8" t="s">
        <v>4780</v>
      </c>
      <c r="D2046" s="8" t="s">
        <v>7532</v>
      </c>
      <c r="E2046" s="8" t="s">
        <v>5863</v>
      </c>
      <c r="F2046" s="8" t="s">
        <v>4416</v>
      </c>
      <c r="G2046" s="8"/>
      <c r="H2046" s="8"/>
      <c r="I2046" s="175"/>
      <c r="J2046" s="8"/>
      <c r="K2046" s="258"/>
      <c r="L2046" s="259"/>
    </row>
    <row r="2047" spans="1:14" ht="17.25" customHeight="1" thickBot="1">
      <c r="A2047" s="205" t="s">
        <v>6050</v>
      </c>
      <c r="B2047" s="4" t="s">
        <v>4407</v>
      </c>
      <c r="C2047" s="8" t="s">
        <v>4780</v>
      </c>
      <c r="D2047" s="8" t="s">
        <v>7532</v>
      </c>
      <c r="E2047" s="8" t="s">
        <v>6803</v>
      </c>
      <c r="F2047" s="8" t="s">
        <v>1127</v>
      </c>
      <c r="G2047" s="8"/>
      <c r="H2047" s="8"/>
      <c r="I2047" s="175"/>
      <c r="J2047" s="8"/>
      <c r="K2047" s="258"/>
      <c r="L2047" s="259"/>
      <c r="M2047" s="35" t="s">
        <v>5012</v>
      </c>
      <c r="N2047" s="26" t="s">
        <v>7802</v>
      </c>
    </row>
    <row r="2048" spans="1:14" s="469" customFormat="1" ht="15.75" thickBot="1">
      <c r="A2048" s="487" t="s">
        <v>6050</v>
      </c>
      <c r="B2048" s="488" t="s">
        <v>4897</v>
      </c>
      <c r="C2048" s="489" t="s">
        <v>4780</v>
      </c>
      <c r="D2048" s="39" t="s">
        <v>2659</v>
      </c>
      <c r="E2048" s="39" t="s">
        <v>2660</v>
      </c>
      <c r="F2048" s="39" t="s">
        <v>2661</v>
      </c>
      <c r="I2048" s="486"/>
    </row>
    <row r="2049" spans="1:14">
      <c r="A2049" s="205" t="s">
        <v>6050</v>
      </c>
      <c r="B2049" s="4" t="s">
        <v>4626</v>
      </c>
      <c r="C2049" s="8" t="s">
        <v>4781</v>
      </c>
      <c r="D2049" s="8" t="s">
        <v>1348</v>
      </c>
      <c r="E2049" s="8" t="s">
        <v>5089</v>
      </c>
      <c r="F2049" s="8" t="s">
        <v>1128</v>
      </c>
      <c r="G2049" s="8"/>
      <c r="I2049" s="9"/>
      <c r="K2049" s="239"/>
      <c r="L2049" s="240"/>
      <c r="M2049" s="35" t="s">
        <v>5012</v>
      </c>
      <c r="N2049" s="263" t="s">
        <v>6114</v>
      </c>
    </row>
    <row r="2050" spans="1:14">
      <c r="A2050" s="205" t="s">
        <v>6050</v>
      </c>
      <c r="B2050" s="4" t="s">
        <v>4627</v>
      </c>
      <c r="C2050" s="8" t="s">
        <v>4781</v>
      </c>
      <c r="D2050" s="8" t="s">
        <v>1349</v>
      </c>
      <c r="E2050" s="8" t="s">
        <v>5424</v>
      </c>
      <c r="F2050" s="8" t="s">
        <v>3967</v>
      </c>
      <c r="G2050" s="8"/>
      <c r="I2050" s="9"/>
      <c r="K2050" s="239" t="s">
        <v>3582</v>
      </c>
      <c r="L2050" s="240"/>
      <c r="M2050" s="35" t="s">
        <v>5012</v>
      </c>
      <c r="N2050" s="263" t="s">
        <v>2515</v>
      </c>
    </row>
    <row r="2051" spans="1:14">
      <c r="A2051" s="205"/>
      <c r="B2051" s="4"/>
      <c r="C2051" s="8"/>
      <c r="D2051" s="8"/>
      <c r="E2051" s="8"/>
      <c r="F2051" s="8"/>
      <c r="G2051" s="8"/>
      <c r="I2051" s="9"/>
      <c r="K2051" s="239"/>
      <c r="L2051" s="240"/>
      <c r="M2051" s="35"/>
      <c r="N2051" s="263"/>
    </row>
    <row r="2052" spans="1:14" ht="30">
      <c r="A2052" s="124" t="s">
        <v>1930</v>
      </c>
      <c r="C2052" s="124" t="s">
        <v>121</v>
      </c>
      <c r="G2052" s="29"/>
      <c r="I2052" s="9"/>
      <c r="K2052" s="239"/>
      <c r="L2052" s="240"/>
      <c r="M2052" s="35"/>
      <c r="N2052" s="263"/>
    </row>
    <row r="2053" spans="1:14">
      <c r="A2053" s="124" t="s">
        <v>2386</v>
      </c>
      <c r="B2053" s="5" t="s">
        <v>3299</v>
      </c>
      <c r="C2053" s="48" t="s">
        <v>7241</v>
      </c>
      <c r="D2053" s="1" t="s">
        <v>122</v>
      </c>
      <c r="E2053" s="1" t="s">
        <v>2789</v>
      </c>
      <c r="F2053" s="1" t="s">
        <v>895</v>
      </c>
      <c r="G2053" s="1" t="s">
        <v>7648</v>
      </c>
      <c r="H2053" s="1" t="s">
        <v>896</v>
      </c>
      <c r="I2053" s="9" t="s">
        <v>6845</v>
      </c>
      <c r="K2053" s="239"/>
      <c r="L2053" s="240"/>
      <c r="M2053" s="35"/>
      <c r="N2053" s="263"/>
    </row>
    <row r="2054" spans="1:14">
      <c r="A2054" s="124" t="s">
        <v>2386</v>
      </c>
      <c r="B2054" s="91" t="s">
        <v>7502</v>
      </c>
      <c r="C2054" s="48" t="s">
        <v>7241</v>
      </c>
      <c r="D2054" s="48" t="s">
        <v>122</v>
      </c>
      <c r="E2054" s="48" t="s">
        <v>123</v>
      </c>
      <c r="F2054" s="48" t="s">
        <v>2787</v>
      </c>
      <c r="G2054" s="1" t="s">
        <v>4307</v>
      </c>
      <c r="H2054" s="1" t="s">
        <v>2788</v>
      </c>
      <c r="I2054" s="9" t="s">
        <v>6845</v>
      </c>
      <c r="K2054" s="239"/>
      <c r="L2054" s="240"/>
      <c r="M2054" s="35"/>
      <c r="N2054" s="263"/>
    </row>
    <row r="2055" spans="1:14">
      <c r="A2055" s="124" t="s">
        <v>2386</v>
      </c>
      <c r="B2055" s="5" t="s">
        <v>3304</v>
      </c>
      <c r="C2055" s="48" t="s">
        <v>7241</v>
      </c>
      <c r="D2055" s="25" t="s">
        <v>5679</v>
      </c>
      <c r="E2055" s="8" t="s">
        <v>5680</v>
      </c>
      <c r="F2055" s="25" t="s">
        <v>5681</v>
      </c>
      <c r="G2055" s="8" t="s">
        <v>7359</v>
      </c>
      <c r="H2055" s="23"/>
      <c r="I2055" s="23"/>
      <c r="K2055" s="239"/>
      <c r="L2055" s="240"/>
      <c r="M2055" s="35"/>
      <c r="N2055" s="263"/>
    </row>
    <row r="2056" spans="1:14" ht="26.25">
      <c r="A2056" s="124" t="s">
        <v>2386</v>
      </c>
      <c r="B2056" s="5" t="s">
        <v>3303</v>
      </c>
      <c r="C2056" s="48" t="s">
        <v>7241</v>
      </c>
      <c r="D2056" s="1" t="s">
        <v>1380</v>
      </c>
      <c r="E2056" s="1" t="s">
        <v>1381</v>
      </c>
      <c r="F2056" s="1" t="s">
        <v>2525</v>
      </c>
      <c r="G2056" s="1" t="s">
        <v>7359</v>
      </c>
      <c r="H2056" s="23"/>
      <c r="I2056" s="23"/>
      <c r="K2056" s="239"/>
      <c r="L2056" s="240"/>
      <c r="M2056" s="35"/>
      <c r="N2056" s="263"/>
    </row>
    <row r="2057" spans="1:14">
      <c r="A2057" s="124" t="s">
        <v>2386</v>
      </c>
      <c r="B2057" s="5" t="s">
        <v>3301</v>
      </c>
      <c r="C2057" s="48" t="s">
        <v>7241</v>
      </c>
      <c r="D2057" s="26" t="s">
        <v>5996</v>
      </c>
      <c r="E2057" s="8" t="s">
        <v>5997</v>
      </c>
      <c r="F2057" s="25" t="s">
        <v>5998</v>
      </c>
      <c r="G2057" s="8" t="s">
        <v>7648</v>
      </c>
      <c r="H2057" s="8">
        <v>1730</v>
      </c>
      <c r="I2057" s="23"/>
      <c r="K2057" s="239"/>
      <c r="L2057" s="240"/>
      <c r="M2057" s="35"/>
      <c r="N2057" s="263"/>
    </row>
    <row r="2058" spans="1:14" ht="26.25">
      <c r="A2058" s="124" t="s">
        <v>2386</v>
      </c>
      <c r="B2058" s="5" t="s">
        <v>3305</v>
      </c>
      <c r="C2058" s="48" t="s">
        <v>7241</v>
      </c>
      <c r="D2058" s="25" t="s">
        <v>5682</v>
      </c>
      <c r="E2058" s="8" t="s">
        <v>5683</v>
      </c>
      <c r="F2058" s="25" t="s">
        <v>5684</v>
      </c>
      <c r="G2058" s="8" t="s">
        <v>7648</v>
      </c>
      <c r="H2058" s="8" t="s">
        <v>5685</v>
      </c>
      <c r="I2058" s="23"/>
      <c r="K2058" s="239"/>
      <c r="L2058" s="240"/>
      <c r="M2058" s="35"/>
      <c r="N2058" s="263"/>
    </row>
    <row r="2059" spans="1:14" ht="26.25">
      <c r="A2059" s="124" t="s">
        <v>2386</v>
      </c>
      <c r="B2059" s="5" t="s">
        <v>3298</v>
      </c>
      <c r="C2059" s="1" t="s">
        <v>899</v>
      </c>
      <c r="D2059" s="1" t="s">
        <v>902</v>
      </c>
      <c r="E2059" s="1" t="s">
        <v>901</v>
      </c>
      <c r="F2059" s="1" t="s">
        <v>900</v>
      </c>
      <c r="G2059" s="1" t="s">
        <v>7648</v>
      </c>
      <c r="I2059" s="9"/>
      <c r="K2059" s="239"/>
      <c r="L2059" s="240"/>
      <c r="M2059" s="35"/>
      <c r="N2059" s="263"/>
    </row>
    <row r="2060" spans="1:14" ht="26.25">
      <c r="A2060" s="124" t="s">
        <v>2386</v>
      </c>
      <c r="B2060" s="5" t="s">
        <v>3302</v>
      </c>
      <c r="C2060" s="6" t="s">
        <v>1377</v>
      </c>
      <c r="D2060" s="25" t="s">
        <v>1378</v>
      </c>
      <c r="E2060" s="8" t="s">
        <v>6548</v>
      </c>
      <c r="F2060" s="25" t="s">
        <v>1379</v>
      </c>
      <c r="G2060" s="8" t="s">
        <v>7648</v>
      </c>
      <c r="I2060" s="9"/>
      <c r="K2060" s="239"/>
      <c r="L2060" s="240"/>
      <c r="M2060" s="35"/>
      <c r="N2060" s="263"/>
    </row>
    <row r="2061" spans="1:14" ht="26.25">
      <c r="A2061" s="124" t="s">
        <v>2386</v>
      </c>
      <c r="B2061" s="5" t="s">
        <v>653</v>
      </c>
      <c r="C2061" s="156" t="s">
        <v>7231</v>
      </c>
      <c r="D2061" s="381" t="s">
        <v>7224</v>
      </c>
      <c r="E2061" s="156" t="s">
        <v>7226</v>
      </c>
      <c r="F2061" s="381" t="s">
        <v>7227</v>
      </c>
      <c r="G2061" s="156" t="s">
        <v>7648</v>
      </c>
      <c r="H2061" s="1" t="s">
        <v>7229</v>
      </c>
      <c r="I2061" s="9"/>
      <c r="K2061" s="239"/>
      <c r="L2061" s="240"/>
      <c r="M2061" s="35"/>
      <c r="N2061" s="263"/>
    </row>
    <row r="2062" spans="1:14" ht="25.5">
      <c r="A2062" s="23"/>
      <c r="B2062" s="23"/>
      <c r="C2062" s="447"/>
      <c r="D2062" s="381" t="s">
        <v>7225</v>
      </c>
      <c r="E2062" s="156" t="s">
        <v>7230</v>
      </c>
      <c r="F2062" s="381" t="s">
        <v>7228</v>
      </c>
      <c r="G2062" s="23"/>
      <c r="H2062" s="23"/>
      <c r="I2062" s="9"/>
      <c r="K2062" s="239"/>
      <c r="L2062" s="240"/>
      <c r="M2062" s="35"/>
      <c r="N2062" s="263"/>
    </row>
    <row r="2063" spans="1:14" ht="27.75" customHeight="1">
      <c r="A2063" s="124" t="s">
        <v>2386</v>
      </c>
      <c r="B2063" s="5" t="s">
        <v>648</v>
      </c>
      <c r="C2063" s="1" t="s">
        <v>5999</v>
      </c>
      <c r="D2063" s="1" t="s">
        <v>5672</v>
      </c>
      <c r="E2063" s="1" t="s">
        <v>5673</v>
      </c>
      <c r="F2063" s="1" t="s">
        <v>5674</v>
      </c>
      <c r="G2063" s="1" t="s">
        <v>7648</v>
      </c>
      <c r="H2063" s="1" t="s">
        <v>5675</v>
      </c>
      <c r="I2063" s="9"/>
      <c r="K2063" s="239"/>
      <c r="L2063" s="240"/>
      <c r="M2063" s="35"/>
      <c r="N2063" s="263"/>
    </row>
    <row r="2064" spans="1:14" ht="26.25">
      <c r="A2064" s="124" t="s">
        <v>2386</v>
      </c>
      <c r="B2064" s="5" t="s">
        <v>654</v>
      </c>
      <c r="C2064" s="36" t="s">
        <v>7235</v>
      </c>
      <c r="D2064" s="26" t="s">
        <v>7237</v>
      </c>
      <c r="E2064" s="312" t="s">
        <v>7238</v>
      </c>
      <c r="F2064" s="26" t="s">
        <v>5611</v>
      </c>
      <c r="G2064" s="157" t="s">
        <v>7648</v>
      </c>
      <c r="H2064" s="8" t="s">
        <v>7239</v>
      </c>
      <c r="I2064" s="9"/>
      <c r="K2064" s="239"/>
      <c r="L2064" s="240"/>
      <c r="M2064" s="35"/>
      <c r="N2064" s="263"/>
    </row>
    <row r="2065" spans="1:14">
      <c r="B2065" s="147"/>
      <c r="C2065" s="88"/>
      <c r="D2065" s="26" t="s">
        <v>7236</v>
      </c>
      <c r="E2065" s="81"/>
      <c r="F2065" s="433"/>
      <c r="G2065" s="407"/>
      <c r="H2065" s="81"/>
      <c r="I2065" s="9"/>
      <c r="K2065" s="239"/>
      <c r="L2065" s="240"/>
      <c r="M2065" s="35"/>
      <c r="N2065" s="263"/>
    </row>
    <row r="2066" spans="1:14" ht="26.25">
      <c r="A2066" s="124" t="s">
        <v>2386</v>
      </c>
      <c r="B2066" s="5" t="s">
        <v>665</v>
      </c>
      <c r="C2066" s="1" t="s">
        <v>898</v>
      </c>
      <c r="D2066" s="1" t="s">
        <v>897</v>
      </c>
      <c r="E2066" s="1" t="s">
        <v>904</v>
      </c>
      <c r="F2066" s="1" t="s">
        <v>903</v>
      </c>
      <c r="G2066" s="1" t="s">
        <v>7648</v>
      </c>
      <c r="I2066" s="9"/>
      <c r="K2066" s="239"/>
      <c r="L2066" s="240"/>
      <c r="M2066" s="35"/>
      <c r="N2066" s="263"/>
    </row>
    <row r="2067" spans="1:14" ht="26.25">
      <c r="A2067" s="124" t="s">
        <v>2386</v>
      </c>
      <c r="B2067" s="5" t="s">
        <v>666</v>
      </c>
      <c r="C2067" s="1" t="s">
        <v>898</v>
      </c>
      <c r="D2067" s="1" t="s">
        <v>905</v>
      </c>
      <c r="E2067" s="1" t="s">
        <v>907</v>
      </c>
      <c r="F2067" s="1" t="s">
        <v>906</v>
      </c>
      <c r="G2067" s="1" t="s">
        <v>7648</v>
      </c>
      <c r="H2067" s="1" t="s">
        <v>908</v>
      </c>
      <c r="I2067" s="9"/>
      <c r="K2067" s="239"/>
      <c r="L2067" s="240"/>
      <c r="M2067" s="35"/>
      <c r="N2067" s="263"/>
    </row>
    <row r="2068" spans="1:14" ht="26.25">
      <c r="A2068" s="124" t="s">
        <v>2386</v>
      </c>
      <c r="B2068" s="5" t="s">
        <v>4175</v>
      </c>
      <c r="C2068" s="1" t="s">
        <v>898</v>
      </c>
      <c r="D2068" s="1" t="s">
        <v>909</v>
      </c>
      <c r="E2068" s="1" t="s">
        <v>910</v>
      </c>
      <c r="F2068" s="1" t="s">
        <v>912</v>
      </c>
      <c r="G2068" s="1" t="s">
        <v>7648</v>
      </c>
      <c r="H2068" s="1" t="s">
        <v>911</v>
      </c>
      <c r="I2068" s="9"/>
      <c r="K2068" s="239"/>
      <c r="L2068" s="240"/>
      <c r="M2068" s="35"/>
      <c r="N2068" s="263"/>
    </row>
    <row r="2069" spans="1:14" ht="26.25">
      <c r="A2069" s="124" t="s">
        <v>2386</v>
      </c>
      <c r="B2069" s="5" t="s">
        <v>4176</v>
      </c>
      <c r="C2069" s="1" t="s">
        <v>898</v>
      </c>
      <c r="D2069" s="1" t="s">
        <v>913</v>
      </c>
      <c r="E2069" s="1" t="s">
        <v>914</v>
      </c>
      <c r="F2069" s="1" t="s">
        <v>915</v>
      </c>
      <c r="G2069" s="1" t="s">
        <v>7651</v>
      </c>
      <c r="H2069" s="1" t="s">
        <v>916</v>
      </c>
      <c r="I2069" s="9"/>
      <c r="K2069" s="239"/>
      <c r="L2069" s="240"/>
      <c r="M2069" s="35"/>
      <c r="N2069" s="263"/>
    </row>
    <row r="2070" spans="1:14" ht="26.25">
      <c r="A2070" s="124" t="s">
        <v>2386</v>
      </c>
      <c r="B2070" s="5" t="s">
        <v>4177</v>
      </c>
      <c r="C2070" s="1" t="s">
        <v>898</v>
      </c>
      <c r="D2070" s="1" t="s">
        <v>917</v>
      </c>
      <c r="E2070" s="1" t="s">
        <v>918</v>
      </c>
      <c r="F2070" s="1" t="s">
        <v>919</v>
      </c>
      <c r="G2070" s="1" t="s">
        <v>7648</v>
      </c>
      <c r="H2070" s="1">
        <v>1590</v>
      </c>
      <c r="I2070" s="9"/>
      <c r="K2070" s="239"/>
      <c r="L2070" s="240"/>
      <c r="M2070" s="35"/>
      <c r="N2070" s="263"/>
    </row>
    <row r="2071" spans="1:14">
      <c r="A2071" s="124" t="s">
        <v>2386</v>
      </c>
      <c r="B2071" s="5" t="s">
        <v>4206</v>
      </c>
      <c r="C2071" s="1" t="s">
        <v>5660</v>
      </c>
      <c r="D2071" s="1" t="s">
        <v>5661</v>
      </c>
      <c r="E2071" s="1" t="s">
        <v>5662</v>
      </c>
      <c r="F2071" s="1" t="s">
        <v>5663</v>
      </c>
      <c r="G2071" s="1" t="s">
        <v>7648</v>
      </c>
      <c r="I2071" s="9"/>
      <c r="K2071" s="239"/>
      <c r="L2071" s="240"/>
      <c r="M2071" s="35"/>
      <c r="N2071" s="263"/>
    </row>
    <row r="2072" spans="1:14">
      <c r="I2072" s="9"/>
      <c r="K2072" s="239"/>
      <c r="L2072" s="240"/>
      <c r="M2072" s="35"/>
      <c r="N2072" s="263"/>
    </row>
    <row r="2073" spans="1:14">
      <c r="A2073" s="124" t="s">
        <v>2386</v>
      </c>
      <c r="B2073" s="5" t="s">
        <v>4178</v>
      </c>
      <c r="C2073" s="1" t="s">
        <v>920</v>
      </c>
      <c r="D2073" s="1" t="s">
        <v>921</v>
      </c>
      <c r="E2073" s="1" t="s">
        <v>1142</v>
      </c>
      <c r="F2073" s="1" t="s">
        <v>923</v>
      </c>
      <c r="H2073" s="1" t="s">
        <v>922</v>
      </c>
      <c r="K2073" s="239"/>
      <c r="L2073" s="240"/>
      <c r="M2073" s="35"/>
      <c r="N2073" s="263"/>
    </row>
    <row r="2074" spans="1:14">
      <c r="A2074" s="124" t="s">
        <v>2386</v>
      </c>
      <c r="B2074" s="5" t="s">
        <v>4182</v>
      </c>
      <c r="C2074" s="1" t="s">
        <v>920</v>
      </c>
      <c r="D2074" s="1" t="s">
        <v>4865</v>
      </c>
      <c r="E2074" s="30" t="s">
        <v>4866</v>
      </c>
      <c r="F2074" s="1" t="s">
        <v>4867</v>
      </c>
      <c r="G2074" s="1" t="s">
        <v>7648</v>
      </c>
      <c r="H2074" s="1" t="s">
        <v>114</v>
      </c>
      <c r="K2074" s="239"/>
      <c r="L2074" s="240"/>
      <c r="M2074" s="35"/>
      <c r="N2074" s="263"/>
    </row>
    <row r="2075" spans="1:14" ht="39">
      <c r="A2075" s="124" t="s">
        <v>2386</v>
      </c>
      <c r="B2075" s="5" t="s">
        <v>4179</v>
      </c>
      <c r="C2075" s="1" t="s">
        <v>920</v>
      </c>
      <c r="D2075" s="1" t="s">
        <v>924</v>
      </c>
      <c r="E2075" s="1" t="s">
        <v>925</v>
      </c>
      <c r="F2075" s="1" t="s">
        <v>926</v>
      </c>
      <c r="K2075" s="239"/>
      <c r="L2075" s="240"/>
      <c r="M2075" s="35"/>
      <c r="N2075" s="263"/>
    </row>
    <row r="2076" spans="1:14">
      <c r="A2076" s="124" t="s">
        <v>2386</v>
      </c>
      <c r="B2076" s="5" t="s">
        <v>4180</v>
      </c>
      <c r="C2076" s="1" t="s">
        <v>920</v>
      </c>
      <c r="D2076" s="1" t="s">
        <v>7242</v>
      </c>
      <c r="E2076" s="30" t="s">
        <v>7243</v>
      </c>
      <c r="F2076" s="1" t="s">
        <v>4859</v>
      </c>
      <c r="G2076" s="1" t="s">
        <v>7648</v>
      </c>
      <c r="H2076" s="1" t="s">
        <v>4860</v>
      </c>
      <c r="K2076" s="239"/>
      <c r="L2076" s="240"/>
      <c r="M2076" s="35"/>
      <c r="N2076" s="263"/>
    </row>
    <row r="2077" spans="1:14">
      <c r="A2077" s="124" t="s">
        <v>2386</v>
      </c>
      <c r="B2077" s="5" t="s">
        <v>4181</v>
      </c>
      <c r="C2077" s="1" t="s">
        <v>920</v>
      </c>
      <c r="D2077" s="1" t="s">
        <v>4861</v>
      </c>
      <c r="E2077" s="30" t="s">
        <v>4864</v>
      </c>
      <c r="F2077" s="1" t="s">
        <v>4863</v>
      </c>
      <c r="G2077" s="1" t="s">
        <v>7648</v>
      </c>
      <c r="H2077" s="1" t="s">
        <v>4862</v>
      </c>
      <c r="K2077" s="239"/>
      <c r="L2077" s="240"/>
      <c r="M2077" s="35"/>
      <c r="N2077" s="263"/>
    </row>
    <row r="2078" spans="1:14" ht="26.25">
      <c r="A2078" s="124" t="s">
        <v>2386</v>
      </c>
      <c r="B2078" s="5" t="s">
        <v>4193</v>
      </c>
      <c r="C2078" s="1" t="s">
        <v>5658</v>
      </c>
      <c r="D2078" s="1" t="s">
        <v>5657</v>
      </c>
      <c r="E2078" s="1" t="s">
        <v>1142</v>
      </c>
      <c r="F2078" s="1" t="s">
        <v>5659</v>
      </c>
      <c r="G2078" s="1" t="s">
        <v>4654</v>
      </c>
      <c r="K2078" s="239"/>
      <c r="L2078" s="240"/>
      <c r="M2078" s="35"/>
      <c r="N2078" s="263"/>
    </row>
    <row r="2079" spans="1:14" ht="26.25">
      <c r="A2079" s="124" t="s">
        <v>2386</v>
      </c>
      <c r="B2079" s="5" t="s">
        <v>4194</v>
      </c>
      <c r="C2079" s="1" t="s">
        <v>5658</v>
      </c>
      <c r="D2079" s="1" t="s">
        <v>5657</v>
      </c>
      <c r="E2079" s="1" t="s">
        <v>2388</v>
      </c>
      <c r="F2079" s="1" t="s">
        <v>4922</v>
      </c>
      <c r="G2079" s="1" t="s">
        <v>6735</v>
      </c>
      <c r="H2079" s="1" t="s">
        <v>2378</v>
      </c>
      <c r="K2079" s="239"/>
      <c r="L2079" s="240"/>
      <c r="M2079" s="35"/>
      <c r="N2079" s="263"/>
    </row>
    <row r="2080" spans="1:14" ht="26.25">
      <c r="A2080" s="124" t="s">
        <v>2386</v>
      </c>
      <c r="B2080" s="5" t="s">
        <v>4195</v>
      </c>
      <c r="C2080" s="1" t="s">
        <v>5658</v>
      </c>
      <c r="D2080" s="1" t="s">
        <v>2381</v>
      </c>
      <c r="E2080" s="1" t="s">
        <v>2387</v>
      </c>
      <c r="F2080" s="1" t="s">
        <v>2380</v>
      </c>
      <c r="G2080" s="1" t="s">
        <v>7648</v>
      </c>
      <c r="K2080" s="239"/>
      <c r="L2080" s="240"/>
      <c r="M2080" s="35"/>
      <c r="N2080" s="263"/>
    </row>
    <row r="2081" spans="1:14" ht="26.25">
      <c r="A2081" s="124" t="s">
        <v>2386</v>
      </c>
      <c r="B2081" s="5" t="s">
        <v>4196</v>
      </c>
      <c r="C2081" s="1" t="s">
        <v>5658</v>
      </c>
      <c r="D2081" s="1" t="s">
        <v>5657</v>
      </c>
      <c r="E2081" s="1" t="s">
        <v>2376</v>
      </c>
      <c r="F2081" s="1" t="s">
        <v>4923</v>
      </c>
      <c r="G2081" s="1" t="s">
        <v>7648</v>
      </c>
      <c r="I2081" s="1" t="s">
        <v>6845</v>
      </c>
      <c r="K2081" s="239"/>
      <c r="L2081" s="240"/>
      <c r="M2081" s="35"/>
      <c r="N2081" s="263"/>
    </row>
    <row r="2082" spans="1:14" ht="26.25">
      <c r="A2082" s="124" t="s">
        <v>2386</v>
      </c>
      <c r="B2082" s="5" t="s">
        <v>4198</v>
      </c>
      <c r="C2082" s="1" t="s">
        <v>5658</v>
      </c>
      <c r="D2082" s="1" t="s">
        <v>5657</v>
      </c>
      <c r="E2082" s="1" t="s">
        <v>2375</v>
      </c>
      <c r="F2082" s="1" t="s">
        <v>2373</v>
      </c>
      <c r="G2082" s="1" t="s">
        <v>2374</v>
      </c>
      <c r="K2082" s="239"/>
      <c r="L2082" s="240"/>
      <c r="M2082" s="35"/>
      <c r="N2082" s="263"/>
    </row>
    <row r="2083" spans="1:14" ht="26.25">
      <c r="A2083" s="124" t="s">
        <v>2386</v>
      </c>
      <c r="B2083" s="5" t="s">
        <v>4199</v>
      </c>
      <c r="C2083" s="1" t="s">
        <v>5658</v>
      </c>
      <c r="D2083" s="1" t="s">
        <v>5657</v>
      </c>
      <c r="E2083" s="1" t="s">
        <v>6548</v>
      </c>
      <c r="F2083" s="1" t="s">
        <v>2377</v>
      </c>
      <c r="G2083" s="1" t="s">
        <v>4307</v>
      </c>
      <c r="H2083" s="1" t="s">
        <v>2379</v>
      </c>
      <c r="K2083" s="239"/>
      <c r="L2083" s="240"/>
      <c r="M2083" s="35"/>
      <c r="N2083" s="263"/>
    </row>
    <row r="2084" spans="1:14" ht="26.25">
      <c r="A2084" s="124" t="s">
        <v>2386</v>
      </c>
      <c r="B2084" s="5" t="s">
        <v>589</v>
      </c>
      <c r="C2084" s="1" t="s">
        <v>5658</v>
      </c>
      <c r="D2084" s="1" t="s">
        <v>5657</v>
      </c>
      <c r="E2084" s="1" t="s">
        <v>2382</v>
      </c>
      <c r="F2084" s="1" t="s">
        <v>2383</v>
      </c>
      <c r="G2084" s="1" t="s">
        <v>7359</v>
      </c>
      <c r="I2084" s="1" t="s">
        <v>6845</v>
      </c>
      <c r="K2084" s="239"/>
      <c r="L2084" s="240"/>
      <c r="M2084" s="35"/>
      <c r="N2084" s="263"/>
    </row>
    <row r="2085" spans="1:14" ht="26.25">
      <c r="A2085" s="124" t="s">
        <v>2386</v>
      </c>
      <c r="B2085" s="5" t="s">
        <v>590</v>
      </c>
      <c r="C2085" s="1" t="s">
        <v>5658</v>
      </c>
      <c r="D2085" s="1" t="s">
        <v>5657</v>
      </c>
      <c r="E2085" s="1" t="s">
        <v>5662</v>
      </c>
      <c r="F2085" s="1" t="s">
        <v>2384</v>
      </c>
      <c r="G2085" s="1" t="s">
        <v>7359</v>
      </c>
      <c r="H2085" s="1" t="s">
        <v>2385</v>
      </c>
      <c r="I2085" s="1" t="s">
        <v>6845</v>
      </c>
      <c r="K2085" s="239"/>
      <c r="L2085" s="240"/>
      <c r="M2085" s="35"/>
      <c r="N2085" s="263"/>
    </row>
    <row r="2086" spans="1:14" ht="26.25">
      <c r="A2086" s="124" t="s">
        <v>2386</v>
      </c>
      <c r="B2086" s="5" t="s">
        <v>2602</v>
      </c>
      <c r="C2086" s="1" t="s">
        <v>5658</v>
      </c>
      <c r="D2086" s="1" t="s">
        <v>5657</v>
      </c>
      <c r="E2086" s="1" t="s">
        <v>118</v>
      </c>
      <c r="F2086" s="1" t="s">
        <v>119</v>
      </c>
      <c r="G2086" s="1" t="s">
        <v>7648</v>
      </c>
      <c r="H2086" s="1" t="s">
        <v>120</v>
      </c>
      <c r="K2086" s="239"/>
      <c r="L2086" s="240"/>
      <c r="M2086" s="35"/>
      <c r="N2086" s="263"/>
    </row>
    <row r="2087" spans="1:14" ht="26.25">
      <c r="A2087" s="124" t="s">
        <v>2386</v>
      </c>
      <c r="B2087" s="5" t="s">
        <v>3210</v>
      </c>
      <c r="C2087" s="1" t="s">
        <v>5658</v>
      </c>
      <c r="D2087" s="1" t="s">
        <v>5657</v>
      </c>
      <c r="E2087" s="1" t="s">
        <v>2390</v>
      </c>
      <c r="F2087" s="1" t="s">
        <v>2389</v>
      </c>
      <c r="G2087" s="1" t="s">
        <v>7359</v>
      </c>
      <c r="H2087" s="1" t="s">
        <v>2391</v>
      </c>
      <c r="I2087" s="1" t="s">
        <v>6845</v>
      </c>
      <c r="K2087" s="239"/>
      <c r="L2087" s="240"/>
      <c r="M2087" s="35"/>
      <c r="N2087" s="263"/>
    </row>
    <row r="2088" spans="1:14" ht="26.25">
      <c r="A2088" s="124" t="s">
        <v>2386</v>
      </c>
      <c r="B2088" s="5" t="s">
        <v>131</v>
      </c>
      <c r="C2088" s="1" t="s">
        <v>5658</v>
      </c>
      <c r="D2088" s="1" t="s">
        <v>5657</v>
      </c>
      <c r="E2088" s="1" t="s">
        <v>2390</v>
      </c>
      <c r="F2088" s="1" t="s">
        <v>2392</v>
      </c>
      <c r="G2088" s="1" t="s">
        <v>7648</v>
      </c>
      <c r="H2088" s="1" t="s">
        <v>2391</v>
      </c>
      <c r="I2088" s="1" t="s">
        <v>6845</v>
      </c>
      <c r="K2088" s="239"/>
      <c r="L2088" s="240"/>
      <c r="M2088" s="35"/>
      <c r="N2088" s="263"/>
    </row>
    <row r="2089" spans="1:14" ht="26.25">
      <c r="A2089" s="124" t="s">
        <v>2386</v>
      </c>
      <c r="B2089" s="5" t="s">
        <v>5837</v>
      </c>
      <c r="C2089" s="1" t="s">
        <v>5658</v>
      </c>
      <c r="D2089" s="1" t="s">
        <v>5657</v>
      </c>
      <c r="E2089" s="1" t="s">
        <v>2393</v>
      </c>
      <c r="F2089" s="1" t="s">
        <v>2395</v>
      </c>
      <c r="G2089" s="1" t="s">
        <v>7359</v>
      </c>
      <c r="H2089" s="1" t="s">
        <v>2394</v>
      </c>
      <c r="K2089" s="239"/>
      <c r="L2089" s="240"/>
      <c r="M2089" s="35"/>
      <c r="N2089" s="263"/>
    </row>
    <row r="2090" spans="1:14" ht="26.25">
      <c r="A2090" s="124" t="s">
        <v>2386</v>
      </c>
      <c r="B2090" s="5" t="s">
        <v>7501</v>
      </c>
      <c r="C2090" s="1" t="s">
        <v>5658</v>
      </c>
      <c r="D2090" s="1" t="s">
        <v>5657</v>
      </c>
      <c r="E2090" s="1" t="s">
        <v>2396</v>
      </c>
      <c r="F2090" s="1" t="s">
        <v>2392</v>
      </c>
      <c r="G2090" s="1" t="s">
        <v>7648</v>
      </c>
      <c r="H2090" s="1" t="s">
        <v>2394</v>
      </c>
      <c r="K2090" s="239"/>
      <c r="L2090" s="240"/>
      <c r="M2090" s="35"/>
      <c r="N2090" s="263"/>
    </row>
    <row r="2091" spans="1:14" ht="39">
      <c r="A2091" s="124" t="s">
        <v>2386</v>
      </c>
      <c r="B2091" s="5" t="s">
        <v>4667</v>
      </c>
      <c r="C2091" s="1" t="s">
        <v>5658</v>
      </c>
      <c r="D2091" s="1" t="s">
        <v>96</v>
      </c>
      <c r="E2091" s="1" t="s">
        <v>97</v>
      </c>
      <c r="F2091" s="1" t="s">
        <v>98</v>
      </c>
      <c r="G2091" s="1" t="s">
        <v>7359</v>
      </c>
      <c r="H2091" s="1" t="s">
        <v>99</v>
      </c>
      <c r="I2091" s="1" t="s">
        <v>6845</v>
      </c>
      <c r="K2091" s="239"/>
      <c r="L2091" s="240"/>
      <c r="M2091" s="35"/>
      <c r="N2091" s="263"/>
    </row>
    <row r="2092" spans="1:14" ht="26.25">
      <c r="A2092" s="124" t="s">
        <v>2386</v>
      </c>
      <c r="B2092" s="5" t="s">
        <v>4439</v>
      </c>
      <c r="C2092" s="1" t="s">
        <v>5658</v>
      </c>
      <c r="D2092" s="1" t="s">
        <v>5657</v>
      </c>
      <c r="E2092" s="1" t="s">
        <v>100</v>
      </c>
      <c r="F2092" s="1" t="s">
        <v>101</v>
      </c>
      <c r="G2092" s="1" t="s">
        <v>7648</v>
      </c>
      <c r="H2092" s="1" t="s">
        <v>3650</v>
      </c>
      <c r="I2092" s="1" t="s">
        <v>6845</v>
      </c>
      <c r="K2092" s="239"/>
      <c r="L2092" s="240"/>
      <c r="M2092" s="35"/>
      <c r="N2092" s="263"/>
    </row>
    <row r="2093" spans="1:14" ht="26.25">
      <c r="A2093" s="124" t="s">
        <v>2386</v>
      </c>
      <c r="B2093" s="5" t="s">
        <v>4440</v>
      </c>
      <c r="C2093" s="1" t="s">
        <v>5658</v>
      </c>
      <c r="D2093" s="1" t="s">
        <v>5657</v>
      </c>
      <c r="E2093" s="1" t="s">
        <v>102</v>
      </c>
      <c r="F2093" s="1" t="s">
        <v>103</v>
      </c>
      <c r="G2093" s="1" t="s">
        <v>7359</v>
      </c>
      <c r="H2093" s="1">
        <v>1965</v>
      </c>
      <c r="I2093" s="1" t="s">
        <v>6845</v>
      </c>
      <c r="K2093" s="239"/>
      <c r="L2093" s="240"/>
      <c r="M2093" s="35"/>
      <c r="N2093" s="263"/>
    </row>
    <row r="2094" spans="1:14" ht="26.25">
      <c r="A2094" s="124" t="s">
        <v>2386</v>
      </c>
      <c r="B2094" s="5" t="s">
        <v>4441</v>
      </c>
      <c r="C2094" s="1" t="s">
        <v>5658</v>
      </c>
      <c r="D2094" s="1" t="s">
        <v>5657</v>
      </c>
      <c r="E2094" s="1" t="s">
        <v>104</v>
      </c>
      <c r="F2094" s="1" t="s">
        <v>105</v>
      </c>
      <c r="G2094" s="1" t="s">
        <v>7359</v>
      </c>
      <c r="H2094" s="1" t="s">
        <v>7585</v>
      </c>
      <c r="K2094" s="239"/>
      <c r="L2094" s="240"/>
      <c r="M2094" s="35"/>
      <c r="N2094" s="263"/>
    </row>
    <row r="2095" spans="1:14" ht="26.25">
      <c r="A2095" s="124" t="s">
        <v>2386</v>
      </c>
      <c r="B2095" s="5" t="s">
        <v>1053</v>
      </c>
      <c r="C2095" s="1" t="s">
        <v>5658</v>
      </c>
      <c r="D2095" s="1" t="s">
        <v>5657</v>
      </c>
      <c r="E2095" s="1" t="s">
        <v>104</v>
      </c>
      <c r="F2095" s="1" t="s">
        <v>106</v>
      </c>
      <c r="G2095" s="1" t="s">
        <v>7359</v>
      </c>
      <c r="H2095" s="1" t="s">
        <v>7585</v>
      </c>
      <c r="I2095" s="1" t="s">
        <v>6845</v>
      </c>
      <c r="K2095" s="239"/>
      <c r="L2095" s="240"/>
      <c r="M2095" s="35"/>
      <c r="N2095" s="263"/>
    </row>
    <row r="2096" spans="1:14" ht="26.25">
      <c r="A2096" s="124" t="s">
        <v>2386</v>
      </c>
      <c r="B2096" s="5" t="s">
        <v>1054</v>
      </c>
      <c r="C2096" s="1" t="s">
        <v>5658</v>
      </c>
      <c r="D2096" s="1" t="s">
        <v>5657</v>
      </c>
      <c r="E2096" s="1" t="s">
        <v>107</v>
      </c>
      <c r="F2096" s="1" t="s">
        <v>108</v>
      </c>
      <c r="G2096" s="1" t="s">
        <v>4654</v>
      </c>
      <c r="H2096" s="1">
        <v>1598</v>
      </c>
      <c r="I2096" s="1" t="s">
        <v>6845</v>
      </c>
      <c r="K2096" s="239"/>
      <c r="L2096" s="240"/>
      <c r="M2096" s="35"/>
      <c r="N2096" s="263"/>
    </row>
    <row r="2097" spans="1:14" ht="26.25">
      <c r="A2097" s="124" t="s">
        <v>2386</v>
      </c>
      <c r="B2097" s="5" t="s">
        <v>1055</v>
      </c>
      <c r="C2097" s="1" t="s">
        <v>5658</v>
      </c>
      <c r="D2097" s="1" t="s">
        <v>109</v>
      </c>
      <c r="E2097" s="1" t="s">
        <v>110</v>
      </c>
      <c r="F2097" s="1" t="s">
        <v>111</v>
      </c>
      <c r="G2097" s="1" t="s">
        <v>7648</v>
      </c>
      <c r="H2097" s="1" t="s">
        <v>112</v>
      </c>
      <c r="I2097" s="1" t="s">
        <v>6845</v>
      </c>
      <c r="K2097" s="239"/>
      <c r="L2097" s="240"/>
      <c r="M2097" s="35"/>
      <c r="N2097" s="263"/>
    </row>
    <row r="2098" spans="1:14" ht="26.25">
      <c r="A2098" s="124" t="s">
        <v>2386</v>
      </c>
      <c r="B2098" s="5" t="s">
        <v>2639</v>
      </c>
      <c r="C2098" s="1" t="s">
        <v>5658</v>
      </c>
      <c r="D2098" s="1" t="s">
        <v>109</v>
      </c>
      <c r="E2098" s="1" t="s">
        <v>115</v>
      </c>
      <c r="F2098" s="1" t="s">
        <v>113</v>
      </c>
      <c r="G2098" s="1" t="s">
        <v>4489</v>
      </c>
      <c r="H2098" s="1" t="s">
        <v>114</v>
      </c>
      <c r="I2098" s="1" t="s">
        <v>6845</v>
      </c>
      <c r="K2098" s="239"/>
      <c r="L2098" s="240"/>
      <c r="M2098" s="35"/>
      <c r="N2098" s="263"/>
    </row>
    <row r="2099" spans="1:14" ht="26.25">
      <c r="A2099" s="124" t="s">
        <v>2386</v>
      </c>
      <c r="B2099" s="5" t="s">
        <v>2640</v>
      </c>
      <c r="C2099" s="1" t="s">
        <v>5658</v>
      </c>
      <c r="D2099" s="1" t="s">
        <v>116</v>
      </c>
      <c r="E2099" s="1" t="s">
        <v>1546</v>
      </c>
      <c r="F2099" s="1" t="s">
        <v>7624</v>
      </c>
      <c r="G2099" s="1" t="s">
        <v>4489</v>
      </c>
      <c r="H2099" s="1" t="s">
        <v>117</v>
      </c>
      <c r="I2099" s="1" t="s">
        <v>6845</v>
      </c>
      <c r="K2099" s="239"/>
      <c r="L2099" s="240"/>
      <c r="M2099" s="35"/>
      <c r="N2099" s="263"/>
    </row>
    <row r="2100" spans="1:14" ht="26.25">
      <c r="A2100" s="124" t="s">
        <v>2386</v>
      </c>
      <c r="B2100" s="5" t="s">
        <v>4200</v>
      </c>
      <c r="C2100" s="1" t="s">
        <v>5664</v>
      </c>
      <c r="D2100" s="1" t="s">
        <v>5665</v>
      </c>
      <c r="E2100" s="1" t="s">
        <v>1142</v>
      </c>
      <c r="F2100" s="1" t="s">
        <v>926</v>
      </c>
      <c r="G2100" s="1" t="s">
        <v>526</v>
      </c>
      <c r="H2100" s="1" t="s">
        <v>5666</v>
      </c>
      <c r="K2100" s="239"/>
      <c r="L2100" s="240"/>
      <c r="M2100" s="35"/>
      <c r="N2100" s="263"/>
    </row>
    <row r="2101" spans="1:14">
      <c r="A2101" s="124" t="s">
        <v>2386</v>
      </c>
      <c r="B2101" s="5" t="s">
        <v>4203</v>
      </c>
      <c r="C2101" s="1" t="s">
        <v>5667</v>
      </c>
      <c r="D2101" s="1" t="s">
        <v>5668</v>
      </c>
      <c r="E2101" s="1" t="s">
        <v>5669</v>
      </c>
      <c r="F2101" s="1" t="s">
        <v>5670</v>
      </c>
      <c r="G2101" s="1" t="s">
        <v>7648</v>
      </c>
      <c r="H2101" s="1" t="s">
        <v>5671</v>
      </c>
      <c r="K2101" s="239"/>
      <c r="L2101" s="240"/>
      <c r="M2101" s="35"/>
      <c r="N2101" s="263"/>
    </row>
    <row r="2102" spans="1:14">
      <c r="A2102" s="205"/>
      <c r="B2102" s="4"/>
      <c r="C2102" s="8"/>
      <c r="D2102" s="8"/>
      <c r="E2102" s="8"/>
      <c r="F2102" s="8"/>
      <c r="G2102" s="8"/>
      <c r="I2102" s="9"/>
      <c r="K2102" s="239"/>
      <c r="L2102" s="240"/>
      <c r="M2102" s="35"/>
      <c r="N2102" s="263"/>
    </row>
    <row r="2103" spans="1:14">
      <c r="A2103" s="205"/>
      <c r="B2103" s="4"/>
      <c r="C2103" s="8"/>
      <c r="D2103" s="8"/>
      <c r="E2103" s="8"/>
      <c r="F2103" s="8"/>
      <c r="G2103" s="8"/>
      <c r="I2103" s="9"/>
      <c r="K2103" s="239"/>
      <c r="L2103" s="240"/>
      <c r="M2103" s="35"/>
      <c r="N2103" s="263"/>
    </row>
    <row r="2104" spans="1:14" ht="20.25">
      <c r="A2104" s="218" t="s">
        <v>6781</v>
      </c>
      <c r="B2104" s="4"/>
      <c r="C2104" s="421" t="s">
        <v>1737</v>
      </c>
      <c r="D2104" s="8"/>
      <c r="E2104" s="8"/>
      <c r="F2104" s="8"/>
      <c r="G2104" s="8"/>
      <c r="H2104" s="8"/>
      <c r="I2104" s="175"/>
      <c r="J2104" s="8"/>
      <c r="K2104" s="258" t="str">
        <f>LEFT(B2104,1)</f>
        <v/>
      </c>
      <c r="L2104" s="259" t="e">
        <f>VALUE(MID(B2104,2,3))</f>
        <v>#VALUE!</v>
      </c>
    </row>
    <row r="2105" spans="1:14">
      <c r="A2105" s="218" t="s">
        <v>6781</v>
      </c>
      <c r="B2105" s="4" t="s">
        <v>331</v>
      </c>
      <c r="C2105" s="8" t="s">
        <v>6177</v>
      </c>
      <c r="D2105" s="8" t="s">
        <v>7038</v>
      </c>
      <c r="E2105" s="8" t="s">
        <v>7036</v>
      </c>
      <c r="F2105" s="8" t="s">
        <v>7037</v>
      </c>
      <c r="G2105" s="8"/>
      <c r="H2105" s="8" t="s">
        <v>3051</v>
      </c>
      <c r="I2105" s="175"/>
      <c r="J2105" s="8"/>
      <c r="K2105" s="258" t="str">
        <f>LEFT(B2105,1)</f>
        <v>A</v>
      </c>
      <c r="L2105" s="259">
        <f>VALUE(MID(B2105,2,3))</f>
        <v>1</v>
      </c>
    </row>
    <row r="2106" spans="1:14">
      <c r="A2106" s="218" t="s">
        <v>6781</v>
      </c>
      <c r="B2106" s="4" t="s">
        <v>6098</v>
      </c>
      <c r="C2106" s="8" t="s">
        <v>6177</v>
      </c>
      <c r="D2106" s="8" t="s">
        <v>7039</v>
      </c>
      <c r="E2106" s="44" t="s">
        <v>7040</v>
      </c>
      <c r="F2106" s="8" t="s">
        <v>7041</v>
      </c>
      <c r="G2106" s="8"/>
      <c r="H2106" s="8"/>
      <c r="I2106" s="175"/>
      <c r="J2106" s="8"/>
      <c r="K2106" s="258"/>
      <c r="L2106" s="259"/>
    </row>
    <row r="2107" spans="1:14" ht="26.25">
      <c r="A2107" s="218" t="s">
        <v>6781</v>
      </c>
      <c r="B2107" s="4" t="s">
        <v>6099</v>
      </c>
      <c r="C2107" s="8" t="s">
        <v>6177</v>
      </c>
      <c r="D2107" s="8" t="s">
        <v>7039</v>
      </c>
      <c r="E2107" s="8" t="s">
        <v>7042</v>
      </c>
      <c r="F2107" s="8" t="s">
        <v>7043</v>
      </c>
      <c r="G2107" s="8"/>
      <c r="H2107" s="8" t="s">
        <v>7044</v>
      </c>
      <c r="I2107" s="175"/>
      <c r="J2107" s="8"/>
      <c r="K2107" s="258"/>
      <c r="L2107" s="259"/>
    </row>
    <row r="2108" spans="1:14">
      <c r="A2108" s="218" t="s">
        <v>6781</v>
      </c>
      <c r="B2108" s="4" t="s">
        <v>648</v>
      </c>
      <c r="C2108" s="8" t="s">
        <v>6177</v>
      </c>
      <c r="D2108" s="8" t="s">
        <v>7039</v>
      </c>
      <c r="E2108" s="8" t="s">
        <v>7045</v>
      </c>
      <c r="F2108" s="8" t="s">
        <v>7046</v>
      </c>
      <c r="G2108" s="8"/>
      <c r="H2108" s="8"/>
      <c r="I2108" s="175"/>
      <c r="J2108" s="8"/>
      <c r="K2108" s="258"/>
      <c r="L2108" s="259"/>
    </row>
    <row r="2109" spans="1:14">
      <c r="A2109" s="218" t="s">
        <v>6781</v>
      </c>
      <c r="B2109" s="4" t="s">
        <v>649</v>
      </c>
      <c r="C2109" s="8" t="s">
        <v>6177</v>
      </c>
      <c r="D2109" s="8" t="s">
        <v>7039</v>
      </c>
      <c r="E2109" s="8" t="s">
        <v>3739</v>
      </c>
      <c r="F2109" s="8" t="s">
        <v>7047</v>
      </c>
      <c r="G2109" s="8"/>
      <c r="H2109" s="8"/>
      <c r="I2109" s="175"/>
      <c r="J2109" s="8"/>
      <c r="K2109" s="258"/>
      <c r="L2109" s="259"/>
    </row>
    <row r="2110" spans="1:14">
      <c r="A2110" s="218" t="s">
        <v>6781</v>
      </c>
      <c r="B2110" s="4" t="s">
        <v>650</v>
      </c>
      <c r="C2110" s="8" t="s">
        <v>6177</v>
      </c>
      <c r="D2110" s="8" t="s">
        <v>7039</v>
      </c>
      <c r="E2110" s="8" t="s">
        <v>3739</v>
      </c>
      <c r="F2110" s="8" t="s">
        <v>7048</v>
      </c>
      <c r="G2110" s="8"/>
      <c r="H2110" s="8"/>
      <c r="I2110" s="175"/>
      <c r="J2110" s="8"/>
      <c r="K2110" s="258"/>
      <c r="L2110" s="259"/>
    </row>
    <row r="2111" spans="1:14">
      <c r="A2111" s="218" t="s">
        <v>6781</v>
      </c>
      <c r="B2111" s="4" t="s">
        <v>651</v>
      </c>
      <c r="C2111" s="8" t="s">
        <v>6177</v>
      </c>
      <c r="D2111" s="8" t="s">
        <v>7039</v>
      </c>
      <c r="E2111" s="8" t="s">
        <v>7049</v>
      </c>
      <c r="F2111" s="8" t="s">
        <v>7050</v>
      </c>
      <c r="G2111" s="8"/>
      <c r="H2111" s="8" t="s">
        <v>7051</v>
      </c>
      <c r="I2111" s="175"/>
      <c r="J2111" s="8"/>
      <c r="K2111" s="258"/>
      <c r="L2111" s="259"/>
    </row>
    <row r="2112" spans="1:14">
      <c r="A2112" s="218" t="s">
        <v>6781</v>
      </c>
      <c r="B2112" s="4" t="s">
        <v>652</v>
      </c>
      <c r="C2112" s="8" t="s">
        <v>6177</v>
      </c>
      <c r="D2112" s="8" t="s">
        <v>7039</v>
      </c>
      <c r="E2112" s="8" t="s">
        <v>7052</v>
      </c>
      <c r="F2112" s="8" t="s">
        <v>7053</v>
      </c>
      <c r="G2112" s="8"/>
      <c r="H2112" s="8"/>
      <c r="I2112" s="175"/>
      <c r="J2112" s="8"/>
      <c r="K2112" s="258"/>
      <c r="L2112" s="259"/>
    </row>
    <row r="2113" spans="1:14">
      <c r="A2113" s="218" t="s">
        <v>6781</v>
      </c>
      <c r="B2113" s="4" t="s">
        <v>6839</v>
      </c>
      <c r="C2113" s="8" t="s">
        <v>6177</v>
      </c>
      <c r="D2113" s="8" t="s">
        <v>7039</v>
      </c>
      <c r="E2113" s="8" t="s">
        <v>7054</v>
      </c>
      <c r="F2113" s="8" t="s">
        <v>7055</v>
      </c>
      <c r="G2113" s="8"/>
      <c r="H2113" s="8"/>
      <c r="I2113" s="175"/>
      <c r="J2113" s="8"/>
      <c r="K2113" s="258"/>
      <c r="L2113" s="259"/>
    </row>
    <row r="2114" spans="1:14">
      <c r="A2114" s="218" t="s">
        <v>6781</v>
      </c>
      <c r="B2114" s="4" t="s">
        <v>653</v>
      </c>
      <c r="C2114" s="8" t="s">
        <v>6177</v>
      </c>
      <c r="D2114" s="8" t="s">
        <v>7039</v>
      </c>
      <c r="E2114" s="8" t="s">
        <v>7056</v>
      </c>
      <c r="F2114" s="8" t="s">
        <v>6988</v>
      </c>
      <c r="G2114" s="8"/>
      <c r="H2114" s="8"/>
      <c r="I2114" s="175"/>
      <c r="J2114" s="8"/>
      <c r="K2114" s="258"/>
      <c r="L2114" s="259"/>
    </row>
    <row r="2115" spans="1:14">
      <c r="A2115" s="218" t="s">
        <v>6781</v>
      </c>
      <c r="B2115" s="4" t="s">
        <v>654</v>
      </c>
      <c r="C2115" s="8" t="s">
        <v>6177</v>
      </c>
      <c r="D2115" s="8" t="s">
        <v>7039</v>
      </c>
      <c r="E2115" s="8" t="s">
        <v>7057</v>
      </c>
      <c r="F2115" s="8" t="s">
        <v>7058</v>
      </c>
      <c r="G2115" s="8"/>
      <c r="H2115" s="8" t="s">
        <v>7059</v>
      </c>
      <c r="I2115" s="175"/>
      <c r="J2115" s="8"/>
      <c r="K2115" s="258"/>
      <c r="L2115" s="259"/>
    </row>
    <row r="2116" spans="1:14">
      <c r="A2116" s="218" t="s">
        <v>6781</v>
      </c>
      <c r="B2116" s="4" t="s">
        <v>655</v>
      </c>
      <c r="C2116" s="8" t="s">
        <v>6177</v>
      </c>
      <c r="D2116" s="8" t="s">
        <v>7039</v>
      </c>
      <c r="E2116" s="8" t="s">
        <v>6219</v>
      </c>
      <c r="F2116" s="8" t="s">
        <v>7060</v>
      </c>
      <c r="G2116" s="8"/>
      <c r="H2116" s="8" t="s">
        <v>7201</v>
      </c>
      <c r="I2116" s="175"/>
      <c r="J2116" s="8"/>
      <c r="K2116" s="258"/>
      <c r="L2116" s="259"/>
    </row>
    <row r="2117" spans="1:14">
      <c r="A2117" s="218" t="s">
        <v>6781</v>
      </c>
      <c r="B2117" s="4" t="s">
        <v>656</v>
      </c>
      <c r="C2117" s="8" t="s">
        <v>6177</v>
      </c>
      <c r="D2117" s="8" t="s">
        <v>7039</v>
      </c>
      <c r="E2117" s="8" t="s">
        <v>7061</v>
      </c>
      <c r="F2117" s="8" t="s">
        <v>7062</v>
      </c>
      <c r="G2117" s="8"/>
      <c r="H2117" s="8" t="s">
        <v>7063</v>
      </c>
      <c r="I2117" s="175"/>
      <c r="J2117" s="8"/>
      <c r="K2117" s="258"/>
      <c r="L2117" s="259"/>
    </row>
    <row r="2118" spans="1:14">
      <c r="A2118" s="218" t="s">
        <v>6781</v>
      </c>
      <c r="B2118" s="4" t="s">
        <v>657</v>
      </c>
      <c r="C2118" s="8" t="s">
        <v>6177</v>
      </c>
      <c r="D2118" s="8" t="s">
        <v>7039</v>
      </c>
      <c r="E2118" s="8" t="s">
        <v>6803</v>
      </c>
      <c r="F2118" s="8" t="s">
        <v>7064</v>
      </c>
      <c r="G2118" s="8"/>
      <c r="H2118" s="8"/>
      <c r="I2118" s="175"/>
      <c r="J2118" s="8"/>
      <c r="K2118" s="258"/>
      <c r="L2118" s="259"/>
    </row>
    <row r="2119" spans="1:14">
      <c r="A2119" s="218" t="s">
        <v>6781</v>
      </c>
      <c r="B2119" s="4" t="s">
        <v>658</v>
      </c>
      <c r="C2119" s="8" t="s">
        <v>6177</v>
      </c>
      <c r="D2119" s="8" t="s">
        <v>7039</v>
      </c>
      <c r="E2119" s="8" t="s">
        <v>7065</v>
      </c>
      <c r="F2119" s="8" t="s">
        <v>7380</v>
      </c>
      <c r="G2119" s="8"/>
      <c r="H2119" s="8" t="s">
        <v>7379</v>
      </c>
      <c r="I2119" s="175"/>
      <c r="J2119" s="8"/>
      <c r="K2119" s="258" t="str">
        <f>LEFT(B2119,1)</f>
        <v>A</v>
      </c>
      <c r="L2119" s="259">
        <f>VALUE(MID(B2119,2,3))</f>
        <v>15</v>
      </c>
    </row>
    <row r="2120" spans="1:14">
      <c r="A2120" s="218" t="s">
        <v>6781</v>
      </c>
      <c r="B2120" s="4" t="s">
        <v>659</v>
      </c>
      <c r="C2120" s="8" t="s">
        <v>6177</v>
      </c>
      <c r="D2120" s="8" t="s">
        <v>7039</v>
      </c>
      <c r="E2120" s="8" t="s">
        <v>7065</v>
      </c>
      <c r="F2120" s="8" t="s">
        <v>7066</v>
      </c>
      <c r="G2120" s="8"/>
      <c r="H2120" s="8" t="s">
        <v>7379</v>
      </c>
      <c r="I2120" s="175"/>
      <c r="J2120" s="8"/>
      <c r="K2120" s="258"/>
      <c r="L2120" s="259"/>
    </row>
    <row r="2121" spans="1:14">
      <c r="A2121" s="218" t="s">
        <v>6781</v>
      </c>
      <c r="B2121" s="4" t="s">
        <v>660</v>
      </c>
      <c r="C2121" s="8" t="s">
        <v>6177</v>
      </c>
      <c r="D2121" s="8" t="s">
        <v>7039</v>
      </c>
      <c r="E2121" s="8" t="s">
        <v>7495</v>
      </c>
      <c r="F2121" s="8" t="s">
        <v>7381</v>
      </c>
      <c r="G2121" s="8"/>
      <c r="H2121" s="8"/>
      <c r="I2121" s="175"/>
      <c r="J2121" s="8"/>
      <c r="K2121" s="258"/>
      <c r="L2121" s="259"/>
    </row>
    <row r="2122" spans="1:14">
      <c r="A2122" s="218" t="s">
        <v>6781</v>
      </c>
      <c r="B2122" s="4" t="s">
        <v>661</v>
      </c>
      <c r="C2122" s="8" t="s">
        <v>6177</v>
      </c>
      <c r="D2122" s="8" t="s">
        <v>7039</v>
      </c>
      <c r="E2122" s="8" t="s">
        <v>3049</v>
      </c>
      <c r="F2122" s="8" t="s">
        <v>3050</v>
      </c>
      <c r="G2122" s="8"/>
      <c r="H2122" s="8"/>
      <c r="I2122" s="175"/>
      <c r="J2122" s="8"/>
      <c r="K2122" s="258"/>
      <c r="L2122" s="259"/>
    </row>
    <row r="2123" spans="1:14" s="18" customFormat="1" ht="26.25">
      <c r="A2123" s="123" t="s">
        <v>6781</v>
      </c>
      <c r="B2123" s="5" t="s">
        <v>662</v>
      </c>
      <c r="C2123" s="1" t="s">
        <v>6177</v>
      </c>
      <c r="D2123" s="1" t="s">
        <v>7382</v>
      </c>
      <c r="E2123" s="1" t="s">
        <v>7634</v>
      </c>
      <c r="F2123" s="1" t="s">
        <v>7635</v>
      </c>
      <c r="G2123" s="1"/>
      <c r="H2123" s="1" t="s">
        <v>4686</v>
      </c>
      <c r="I2123" s="9"/>
      <c r="J2123" s="1"/>
      <c r="K2123" s="258"/>
      <c r="L2123" s="259"/>
      <c r="M2123" s="35"/>
      <c r="N2123" s="17"/>
    </row>
    <row r="2124" spans="1:14" s="108" customFormat="1" ht="26.25">
      <c r="A2124" s="123" t="s">
        <v>6781</v>
      </c>
      <c r="B2124" s="5" t="s">
        <v>291</v>
      </c>
      <c r="C2124" s="1" t="s">
        <v>292</v>
      </c>
      <c r="D2124" s="48" t="s">
        <v>1993</v>
      </c>
      <c r="E2124" s="48" t="s">
        <v>1994</v>
      </c>
      <c r="F2124" s="48" t="s">
        <v>1995</v>
      </c>
      <c r="G2124" s="107"/>
      <c r="H2124" s="247"/>
      <c r="I2124" s="175"/>
      <c r="J2124" s="1"/>
      <c r="K2124" s="249"/>
      <c r="L2124" s="250"/>
      <c r="M2124" s="35"/>
      <c r="N2124" s="26"/>
    </row>
    <row r="2125" spans="1:14" ht="66.75" customHeight="1">
      <c r="A2125" s="123" t="s">
        <v>6781</v>
      </c>
      <c r="B2125" s="251" t="s">
        <v>5119</v>
      </c>
      <c r="C2125" s="7" t="s">
        <v>2300</v>
      </c>
      <c r="D2125" s="203" t="s">
        <v>5118</v>
      </c>
      <c r="E2125" s="203" t="s">
        <v>1272</v>
      </c>
      <c r="F2125" s="107" t="s">
        <v>5116</v>
      </c>
      <c r="G2125" s="107" t="s">
        <v>7648</v>
      </c>
      <c r="H2125" s="247" t="s">
        <v>5117</v>
      </c>
      <c r="I2125" s="175"/>
      <c r="K2125" s="249"/>
      <c r="L2125" s="250"/>
      <c r="M2125" s="1" t="s">
        <v>5012</v>
      </c>
    </row>
    <row r="2126" spans="1:14">
      <c r="A2126" s="218" t="s">
        <v>6781</v>
      </c>
      <c r="B2126" s="4" t="s">
        <v>4307</v>
      </c>
      <c r="C2126" s="8" t="s">
        <v>1931</v>
      </c>
      <c r="D2126" s="8" t="s">
        <v>5865</v>
      </c>
      <c r="E2126" s="8"/>
      <c r="F2126" s="8"/>
      <c r="G2126" s="8"/>
      <c r="H2126" s="8"/>
      <c r="I2126" s="175"/>
      <c r="J2126" s="8"/>
      <c r="K2126" s="258" t="str">
        <f>LEFT(B2126,1)</f>
        <v>C</v>
      </c>
      <c r="L2126" s="259" t="e">
        <f>VALUE(MID(B2126,2,3))</f>
        <v>#VALUE!</v>
      </c>
    </row>
    <row r="2127" spans="1:14" ht="13.5" customHeight="1">
      <c r="A2127" s="442" t="s">
        <v>6781</v>
      </c>
      <c r="B2127" s="62" t="s">
        <v>4193</v>
      </c>
      <c r="C2127" s="71" t="s">
        <v>5479</v>
      </c>
      <c r="D2127" s="71" t="s">
        <v>5485</v>
      </c>
      <c r="E2127" s="71" t="s">
        <v>6897</v>
      </c>
      <c r="F2127" s="71" t="s">
        <v>5486</v>
      </c>
      <c r="G2127" s="71" t="s">
        <v>7649</v>
      </c>
      <c r="H2127" s="71" t="s">
        <v>5487</v>
      </c>
      <c r="I2127" s="71"/>
      <c r="J2127" s="71" t="s">
        <v>2115</v>
      </c>
      <c r="K2127" s="258" t="e">
        <f>LEFT(#REF!,1)</f>
        <v>#REF!</v>
      </c>
      <c r="L2127" s="259" t="e">
        <f>VALUE(MID(#REF!,2,3))</f>
        <v>#REF!</v>
      </c>
    </row>
    <row r="2128" spans="1:14" ht="13.5" customHeight="1">
      <c r="A2128" s="442" t="s">
        <v>6781</v>
      </c>
      <c r="B2128" s="62" t="s">
        <v>4194</v>
      </c>
      <c r="C2128" s="71" t="s">
        <v>5479</v>
      </c>
      <c r="D2128" s="71" t="s">
        <v>5488</v>
      </c>
      <c r="E2128" s="71" t="s">
        <v>6929</v>
      </c>
      <c r="F2128" s="71" t="s">
        <v>5489</v>
      </c>
      <c r="G2128" s="71" t="s">
        <v>7649</v>
      </c>
      <c r="H2128" s="71"/>
      <c r="I2128" s="71"/>
      <c r="J2128" s="71" t="s">
        <v>2115</v>
      </c>
      <c r="K2128" s="258"/>
      <c r="L2128" s="259"/>
    </row>
    <row r="2129" spans="1:14" ht="26.25">
      <c r="A2129" s="442" t="s">
        <v>6781</v>
      </c>
      <c r="B2129" s="62" t="s">
        <v>4195</v>
      </c>
      <c r="C2129" s="71" t="s">
        <v>5479</v>
      </c>
      <c r="D2129" s="71" t="s">
        <v>5488</v>
      </c>
      <c r="E2129" s="71" t="s">
        <v>6929</v>
      </c>
      <c r="F2129" s="71" t="s">
        <v>5490</v>
      </c>
      <c r="G2129" s="71" t="s">
        <v>4307</v>
      </c>
      <c r="H2129" s="71"/>
      <c r="I2129" s="71"/>
      <c r="J2129" s="71" t="s">
        <v>2115</v>
      </c>
      <c r="K2129" s="258"/>
      <c r="L2129" s="259"/>
    </row>
    <row r="2130" spans="1:14">
      <c r="A2130" s="218" t="s">
        <v>6781</v>
      </c>
      <c r="B2130" s="4" t="s">
        <v>4196</v>
      </c>
      <c r="C2130" s="8" t="s">
        <v>5479</v>
      </c>
      <c r="D2130" s="8" t="s">
        <v>7633</v>
      </c>
      <c r="E2130" s="8" t="s">
        <v>5089</v>
      </c>
      <c r="F2130" s="8" t="s">
        <v>7632</v>
      </c>
      <c r="G2130" s="8"/>
      <c r="H2130" s="8"/>
      <c r="I2130" s="175"/>
      <c r="J2130" s="8"/>
      <c r="K2130" s="258"/>
      <c r="L2130" s="259"/>
    </row>
    <row r="2131" spans="1:14" s="18" customFormat="1">
      <c r="A2131" s="123" t="s">
        <v>6781</v>
      </c>
      <c r="B2131" s="5" t="s">
        <v>2031</v>
      </c>
      <c r="C2131" s="1" t="s">
        <v>5480</v>
      </c>
      <c r="D2131" s="1" t="s">
        <v>2032</v>
      </c>
      <c r="E2131" s="1" t="s">
        <v>2033</v>
      </c>
      <c r="F2131" s="1" t="s">
        <v>2034</v>
      </c>
      <c r="G2131" s="1"/>
      <c r="H2131" s="1" t="s">
        <v>4119</v>
      </c>
      <c r="I2131" s="104"/>
      <c r="J2131" s="1"/>
      <c r="K2131" s="258"/>
      <c r="L2131" s="259"/>
      <c r="M2131" s="35"/>
      <c r="N2131" s="26"/>
    </row>
    <row r="2132" spans="1:14">
      <c r="A2132" s="218" t="s">
        <v>6781</v>
      </c>
      <c r="B2132" s="4" t="s">
        <v>4200</v>
      </c>
      <c r="C2132" s="8" t="s">
        <v>5480</v>
      </c>
      <c r="D2132" s="8" t="s">
        <v>5121</v>
      </c>
      <c r="E2132" s="8" t="s">
        <v>2974</v>
      </c>
      <c r="F2132" s="8" t="s">
        <v>5484</v>
      </c>
      <c r="G2132" s="8"/>
      <c r="H2132" s="8" t="s">
        <v>5492</v>
      </c>
      <c r="I2132" s="175" t="s">
        <v>2407</v>
      </c>
      <c r="J2132" s="8"/>
      <c r="K2132" s="258" t="str">
        <f>LEFT(B2132,1)</f>
        <v>E</v>
      </c>
      <c r="L2132" s="259">
        <f>VALUE(MID(B2132,2,3))</f>
        <v>1</v>
      </c>
    </row>
    <row r="2133" spans="1:14">
      <c r="A2133" s="218" t="s">
        <v>6781</v>
      </c>
      <c r="B2133" s="4" t="s">
        <v>4201</v>
      </c>
      <c r="C2133" s="8" t="s">
        <v>5480</v>
      </c>
      <c r="D2133" s="8" t="s">
        <v>453</v>
      </c>
      <c r="E2133" s="8" t="s">
        <v>7636</v>
      </c>
      <c r="F2133" s="8" t="s">
        <v>7638</v>
      </c>
      <c r="G2133" s="8"/>
      <c r="H2133" s="8" t="s">
        <v>7637</v>
      </c>
      <c r="I2133" s="175" t="s">
        <v>6845</v>
      </c>
      <c r="J2133" s="8"/>
      <c r="K2133" s="258"/>
      <c r="L2133" s="259"/>
    </row>
    <row r="2134" spans="1:14">
      <c r="A2134" s="218" t="s">
        <v>6781</v>
      </c>
      <c r="B2134" s="4" t="s">
        <v>4203</v>
      </c>
      <c r="C2134" s="8" t="s">
        <v>5481</v>
      </c>
      <c r="D2134" s="8" t="s">
        <v>444</v>
      </c>
      <c r="E2134" s="8" t="s">
        <v>3488</v>
      </c>
      <c r="F2134" s="8" t="s">
        <v>445</v>
      </c>
      <c r="G2134" s="8"/>
      <c r="H2134" s="8"/>
      <c r="I2134" s="175" t="s">
        <v>2407</v>
      </c>
      <c r="J2134" s="8"/>
      <c r="K2134" s="258" t="str">
        <f>LEFT(B2134,1)</f>
        <v>F</v>
      </c>
      <c r="L2134" s="259">
        <f>VALUE(MID(B2134,2,3))</f>
        <v>1</v>
      </c>
    </row>
    <row r="2135" spans="1:14">
      <c r="A2135" s="218" t="s">
        <v>6781</v>
      </c>
      <c r="B2135" s="4" t="s">
        <v>4204</v>
      </c>
      <c r="C2135" s="8" t="s">
        <v>5481</v>
      </c>
      <c r="D2135" s="8" t="s">
        <v>444</v>
      </c>
      <c r="E2135" s="8" t="s">
        <v>6803</v>
      </c>
      <c r="F2135" s="8" t="s">
        <v>446</v>
      </c>
      <c r="G2135" s="8"/>
      <c r="H2135" s="8"/>
      <c r="I2135" s="175"/>
      <c r="J2135" s="8"/>
      <c r="K2135" s="258"/>
      <c r="L2135" s="259"/>
    </row>
    <row r="2136" spans="1:14">
      <c r="A2136" s="218" t="s">
        <v>6781</v>
      </c>
      <c r="B2136" s="4" t="s">
        <v>4205</v>
      </c>
      <c r="C2136" s="8" t="s">
        <v>5481</v>
      </c>
      <c r="D2136" s="8" t="s">
        <v>454</v>
      </c>
      <c r="E2136" s="8" t="s">
        <v>456</v>
      </c>
      <c r="F2136" s="8" t="s">
        <v>455</v>
      </c>
      <c r="G2136" s="8"/>
      <c r="H2136" s="8"/>
      <c r="I2136" s="175" t="s">
        <v>6845</v>
      </c>
      <c r="J2136" s="8"/>
      <c r="K2136" s="258"/>
      <c r="L2136" s="259"/>
    </row>
    <row r="2137" spans="1:14" s="19" customFormat="1" ht="20.25" customHeight="1">
      <c r="A2137" s="123" t="s">
        <v>6781</v>
      </c>
      <c r="B2137" s="5" t="s">
        <v>2039</v>
      </c>
      <c r="C2137" s="1" t="s">
        <v>5481</v>
      </c>
      <c r="D2137" s="1" t="s">
        <v>2040</v>
      </c>
      <c r="E2137" s="26" t="s">
        <v>2041</v>
      </c>
      <c r="F2137" s="1" t="s">
        <v>2042</v>
      </c>
      <c r="G2137" s="1"/>
      <c r="H2137" s="1"/>
      <c r="I2137" s="9" t="s">
        <v>6845</v>
      </c>
      <c r="J2137" s="1"/>
      <c r="K2137" s="258"/>
      <c r="L2137" s="259"/>
      <c r="M2137" s="267"/>
      <c r="N2137" s="26"/>
    </row>
    <row r="2138" spans="1:14" s="19" customFormat="1" ht="20.25" customHeight="1">
      <c r="A2138" s="123" t="s">
        <v>6781</v>
      </c>
      <c r="B2138" s="5" t="s">
        <v>2023</v>
      </c>
      <c r="C2138" s="1" t="s">
        <v>5481</v>
      </c>
      <c r="D2138" s="1" t="s">
        <v>2024</v>
      </c>
      <c r="E2138" s="1" t="s">
        <v>2025</v>
      </c>
      <c r="F2138" s="1" t="s">
        <v>2026</v>
      </c>
      <c r="G2138" s="1"/>
      <c r="H2138" s="1" t="s">
        <v>4119</v>
      </c>
      <c r="I2138" s="9"/>
      <c r="J2138" s="1"/>
      <c r="K2138" s="258"/>
      <c r="L2138" s="259"/>
      <c r="M2138" s="267"/>
      <c r="N2138" s="26"/>
    </row>
    <row r="2139" spans="1:14" s="19" customFormat="1" ht="20.25" customHeight="1">
      <c r="A2139" s="123" t="s">
        <v>6781</v>
      </c>
      <c r="B2139" s="5" t="s">
        <v>2047</v>
      </c>
      <c r="C2139" s="1" t="s">
        <v>5481</v>
      </c>
      <c r="D2139" s="1" t="s">
        <v>2048</v>
      </c>
      <c r="E2139" s="26" t="s">
        <v>2049</v>
      </c>
      <c r="F2139" s="1" t="s">
        <v>2050</v>
      </c>
      <c r="G2139" s="1"/>
      <c r="H2139" s="1"/>
      <c r="I2139" s="9" t="s">
        <v>6845</v>
      </c>
      <c r="J2139" s="1"/>
      <c r="K2139" s="258"/>
      <c r="L2139" s="259"/>
      <c r="M2139" s="267"/>
      <c r="N2139" s="26"/>
    </row>
    <row r="2140" spans="1:14">
      <c r="A2140" s="218" t="s">
        <v>6781</v>
      </c>
      <c r="B2140" s="4" t="s">
        <v>2734</v>
      </c>
      <c r="C2140" s="8" t="s">
        <v>5481</v>
      </c>
      <c r="D2140" s="44" t="s">
        <v>3275</v>
      </c>
      <c r="E2140" s="8" t="s">
        <v>6556</v>
      </c>
      <c r="F2140" s="8" t="s">
        <v>3052</v>
      </c>
      <c r="G2140" s="8"/>
      <c r="H2140" s="8" t="s">
        <v>6557</v>
      </c>
      <c r="I2140" s="175"/>
      <c r="J2140" s="8"/>
      <c r="K2140" s="258"/>
      <c r="L2140" s="259"/>
    </row>
    <row r="2141" spans="1:14">
      <c r="A2141" s="218" t="s">
        <v>6781</v>
      </c>
      <c r="B2141" s="4" t="s">
        <v>6034</v>
      </c>
      <c r="C2141" s="8" t="s">
        <v>5481</v>
      </c>
      <c r="D2141" s="8" t="s">
        <v>3102</v>
      </c>
      <c r="E2141" s="8" t="s">
        <v>3103</v>
      </c>
      <c r="F2141" s="8" t="s">
        <v>2752</v>
      </c>
      <c r="G2141" s="8" t="s">
        <v>7648</v>
      </c>
      <c r="H2141" s="8" t="s">
        <v>3062</v>
      </c>
      <c r="I2141" s="175" t="s">
        <v>6845</v>
      </c>
      <c r="J2141" s="8"/>
      <c r="K2141" s="258"/>
      <c r="L2141" s="259"/>
    </row>
    <row r="2142" spans="1:14" s="19" customFormat="1" ht="20.25" customHeight="1">
      <c r="A2142" s="123" t="s">
        <v>6781</v>
      </c>
      <c r="B2142" s="5" t="s">
        <v>2035</v>
      </c>
      <c r="C2142" s="1" t="s">
        <v>5481</v>
      </c>
      <c r="D2142" s="1" t="s">
        <v>2036</v>
      </c>
      <c r="E2142" s="26" t="s">
        <v>2038</v>
      </c>
      <c r="F2142" s="1" t="s">
        <v>2037</v>
      </c>
      <c r="G2142" s="1"/>
      <c r="H2142" s="1"/>
      <c r="I2142" s="9" t="s">
        <v>6845</v>
      </c>
      <c r="J2142" s="1"/>
      <c r="K2142" s="258"/>
      <c r="L2142" s="259"/>
      <c r="M2142" s="267"/>
      <c r="N2142" s="26"/>
    </row>
    <row r="2143" spans="1:14" ht="26.25">
      <c r="A2143" s="218" t="s">
        <v>6781</v>
      </c>
      <c r="B2143" s="4" t="s">
        <v>6985</v>
      </c>
      <c r="C2143" s="8" t="s">
        <v>5481</v>
      </c>
      <c r="D2143" s="8" t="s">
        <v>4683</v>
      </c>
      <c r="E2143" s="8" t="s">
        <v>6563</v>
      </c>
      <c r="F2143" s="8" t="s">
        <v>6080</v>
      </c>
      <c r="G2143" s="8"/>
      <c r="H2143" s="8"/>
      <c r="I2143" s="175" t="s">
        <v>6845</v>
      </c>
      <c r="J2143" s="8"/>
      <c r="K2143" s="258"/>
      <c r="L2143" s="259"/>
    </row>
    <row r="2144" spans="1:14" ht="26.25">
      <c r="A2144" s="218" t="s">
        <v>6781</v>
      </c>
      <c r="B2144" s="4" t="s">
        <v>2965</v>
      </c>
      <c r="C2144" s="8" t="s">
        <v>5481</v>
      </c>
      <c r="D2144" s="8" t="s">
        <v>6081</v>
      </c>
      <c r="E2144" s="8" t="s">
        <v>6563</v>
      </c>
      <c r="F2144" s="8" t="s">
        <v>4681</v>
      </c>
      <c r="G2144" s="8"/>
      <c r="H2144" s="8"/>
      <c r="I2144" s="175" t="s">
        <v>6845</v>
      </c>
      <c r="J2144" s="8"/>
      <c r="K2144" s="258"/>
      <c r="L2144" s="259"/>
    </row>
    <row r="2145" spans="1:15" ht="26.25">
      <c r="A2145" s="218" t="s">
        <v>6781</v>
      </c>
      <c r="B2145" s="4" t="s">
        <v>92</v>
      </c>
      <c r="C2145" s="8" t="s">
        <v>5481</v>
      </c>
      <c r="D2145" s="8" t="s">
        <v>4683</v>
      </c>
      <c r="E2145" s="8" t="s">
        <v>6563</v>
      </c>
      <c r="F2145" s="8" t="s">
        <v>4684</v>
      </c>
      <c r="G2145" s="8"/>
      <c r="H2145" s="8"/>
      <c r="I2145" s="175" t="s">
        <v>6845</v>
      </c>
      <c r="J2145" s="8"/>
      <c r="K2145" s="258"/>
      <c r="L2145" s="259"/>
    </row>
    <row r="2146" spans="1:15" ht="26.25">
      <c r="A2146" s="218" t="s">
        <v>6781</v>
      </c>
      <c r="B2146" s="4" t="s">
        <v>93</v>
      </c>
      <c r="C2146" s="8" t="s">
        <v>5481</v>
      </c>
      <c r="D2146" s="8" t="s">
        <v>4683</v>
      </c>
      <c r="E2146" s="8" t="s">
        <v>4685</v>
      </c>
      <c r="F2146" s="8" t="s">
        <v>4732</v>
      </c>
      <c r="G2146" s="8"/>
      <c r="H2146" s="8"/>
      <c r="I2146" s="175" t="s">
        <v>4733</v>
      </c>
      <c r="J2146" s="8"/>
      <c r="K2146" s="258"/>
      <c r="L2146" s="259"/>
    </row>
    <row r="2147" spans="1:15">
      <c r="A2147" s="218" t="s">
        <v>6781</v>
      </c>
      <c r="B2147" s="4" t="s">
        <v>94</v>
      </c>
      <c r="C2147" s="8" t="s">
        <v>5481</v>
      </c>
      <c r="D2147" s="8" t="s">
        <v>6826</v>
      </c>
      <c r="E2147" s="8" t="s">
        <v>5122</v>
      </c>
      <c r="F2147" s="8" t="s">
        <v>829</v>
      </c>
      <c r="G2147" s="8"/>
      <c r="H2147" s="8" t="s">
        <v>7656</v>
      </c>
      <c r="I2147" s="175" t="s">
        <v>6845</v>
      </c>
      <c r="J2147" s="8"/>
      <c r="K2147" s="258"/>
      <c r="L2147" s="259"/>
    </row>
    <row r="2148" spans="1:15" ht="26.25">
      <c r="A2148" s="218" t="s">
        <v>6781</v>
      </c>
      <c r="B2148" s="4" t="s">
        <v>1400</v>
      </c>
      <c r="C2148" s="8" t="s">
        <v>5481</v>
      </c>
      <c r="D2148" s="8" t="s">
        <v>3276</v>
      </c>
      <c r="E2148" s="8" t="s">
        <v>3277</v>
      </c>
      <c r="F2148" s="8" t="s">
        <v>3278</v>
      </c>
      <c r="G2148" s="8"/>
      <c r="H2148" s="8" t="s">
        <v>3279</v>
      </c>
      <c r="I2148" s="175" t="s">
        <v>6845</v>
      </c>
      <c r="J2148" s="8"/>
      <c r="K2148" s="258"/>
      <c r="L2148" s="259"/>
    </row>
    <row r="2149" spans="1:15" ht="26.25">
      <c r="A2149" s="218" t="s">
        <v>6781</v>
      </c>
      <c r="B2149" s="4" t="s">
        <v>1401</v>
      </c>
      <c r="C2149" s="8" t="s">
        <v>5481</v>
      </c>
      <c r="D2149" s="8" t="s">
        <v>3280</v>
      </c>
      <c r="E2149" s="8" t="s">
        <v>5122</v>
      </c>
      <c r="F2149" s="8" t="s">
        <v>1399</v>
      </c>
      <c r="G2149" s="8"/>
      <c r="H2149" s="8" t="s">
        <v>7656</v>
      </c>
      <c r="I2149" s="175" t="s">
        <v>6845</v>
      </c>
      <c r="J2149" s="8"/>
      <c r="K2149" s="258"/>
      <c r="L2149" s="259"/>
    </row>
    <row r="2150" spans="1:15" ht="39">
      <c r="A2150" s="218" t="s">
        <v>6781</v>
      </c>
      <c r="B2150" s="4" t="s">
        <v>1402</v>
      </c>
      <c r="C2150" s="8" t="s">
        <v>5481</v>
      </c>
      <c r="D2150" s="8" t="s">
        <v>1403</v>
      </c>
      <c r="E2150" s="8" t="s">
        <v>5089</v>
      </c>
      <c r="F2150" s="8" t="s">
        <v>1404</v>
      </c>
      <c r="G2150" s="8"/>
      <c r="H2150" s="8" t="s">
        <v>4113</v>
      </c>
      <c r="I2150" s="175" t="s">
        <v>6845</v>
      </c>
      <c r="J2150" s="8"/>
      <c r="K2150" s="258"/>
      <c r="L2150" s="259"/>
    </row>
    <row r="2151" spans="1:15" s="19" customFormat="1" ht="26.25">
      <c r="A2151" s="123" t="s">
        <v>6781</v>
      </c>
      <c r="B2151" s="5" t="s">
        <v>2020</v>
      </c>
      <c r="C2151" s="1" t="s">
        <v>5481</v>
      </c>
      <c r="D2151" s="1" t="s">
        <v>2021</v>
      </c>
      <c r="E2151" s="1" t="s">
        <v>1142</v>
      </c>
      <c r="F2151" s="1" t="s">
        <v>2022</v>
      </c>
      <c r="G2151" s="1"/>
      <c r="H2151" s="1" t="s">
        <v>4119</v>
      </c>
      <c r="I2151" s="9"/>
      <c r="J2151" s="1"/>
      <c r="K2151" s="295"/>
      <c r="L2151" s="296"/>
      <c r="M2151" s="25"/>
      <c r="N2151" s="26"/>
      <c r="O2151" s="129"/>
    </row>
    <row r="2152" spans="1:15" s="18" customFormat="1">
      <c r="A2152" s="123" t="s">
        <v>6781</v>
      </c>
      <c r="B2152" s="5" t="s">
        <v>1996</v>
      </c>
      <c r="C2152" s="1" t="s">
        <v>5481</v>
      </c>
      <c r="D2152" s="1" t="s">
        <v>5482</v>
      </c>
      <c r="E2152" s="1" t="s">
        <v>1997</v>
      </c>
      <c r="F2152" s="1" t="s">
        <v>1998</v>
      </c>
      <c r="G2152" s="1"/>
      <c r="H2152" s="1" t="s">
        <v>1999</v>
      </c>
      <c r="I2152" s="9"/>
      <c r="J2152" s="1"/>
      <c r="K2152" s="258"/>
      <c r="L2152" s="259"/>
      <c r="M2152" s="35"/>
      <c r="N2152" s="26"/>
    </row>
    <row r="2153" spans="1:15">
      <c r="A2153" s="218" t="s">
        <v>6781</v>
      </c>
      <c r="B2153" s="4" t="s">
        <v>4209</v>
      </c>
      <c r="C2153" s="8" t="s">
        <v>5481</v>
      </c>
      <c r="D2153" s="8" t="s">
        <v>5482</v>
      </c>
      <c r="E2153" s="8" t="s">
        <v>5122</v>
      </c>
      <c r="F2153" s="8" t="s">
        <v>457</v>
      </c>
      <c r="G2153" s="8"/>
      <c r="H2153" s="8"/>
      <c r="I2153" s="175" t="s">
        <v>2407</v>
      </c>
      <c r="J2153" s="8"/>
      <c r="K2153" s="258" t="e">
        <f>LEFT(#REF!,1)</f>
        <v>#REF!</v>
      </c>
      <c r="L2153" s="259" t="e">
        <f>VALUE(MID(#REF!,2,3))</f>
        <v>#REF!</v>
      </c>
    </row>
    <row r="2154" spans="1:15" s="18" customFormat="1">
      <c r="A2154" s="123" t="s">
        <v>6781</v>
      </c>
      <c r="B2154" s="5" t="s">
        <v>2054</v>
      </c>
      <c r="C2154" s="1" t="s">
        <v>5481</v>
      </c>
      <c r="D2154" s="1" t="s">
        <v>5482</v>
      </c>
      <c r="E2154" s="1" t="s">
        <v>2055</v>
      </c>
      <c r="F2154" s="1" t="s">
        <v>2056</v>
      </c>
      <c r="G2154" s="1"/>
      <c r="H2154" s="1" t="s">
        <v>4119</v>
      </c>
      <c r="I2154" s="9"/>
      <c r="J2154" s="1"/>
      <c r="K2154" s="258"/>
      <c r="L2154" s="259"/>
      <c r="M2154" s="35"/>
      <c r="N2154" s="26"/>
    </row>
    <row r="2155" spans="1:15">
      <c r="A2155" s="218" t="s">
        <v>6781</v>
      </c>
      <c r="B2155" s="4" t="s">
        <v>6553</v>
      </c>
      <c r="C2155" s="8" t="s">
        <v>5481</v>
      </c>
      <c r="D2155" s="8" t="s">
        <v>5482</v>
      </c>
      <c r="E2155" s="8" t="s">
        <v>458</v>
      </c>
      <c r="F2155" s="8" t="s">
        <v>1892</v>
      </c>
      <c r="G2155" s="8"/>
      <c r="H2155" s="8"/>
      <c r="I2155" s="175" t="s">
        <v>6845</v>
      </c>
      <c r="J2155" s="8"/>
      <c r="K2155" s="258"/>
      <c r="L2155" s="259"/>
    </row>
    <row r="2156" spans="1:15">
      <c r="A2156" s="218" t="s">
        <v>6781</v>
      </c>
      <c r="B2156" s="4" t="s">
        <v>6827</v>
      </c>
      <c r="C2156" s="8" t="s">
        <v>5481</v>
      </c>
      <c r="D2156" s="8" t="s">
        <v>5482</v>
      </c>
      <c r="E2156" s="8" t="s">
        <v>1893</v>
      </c>
      <c r="F2156" s="8" t="s">
        <v>1894</v>
      </c>
      <c r="G2156" s="8"/>
      <c r="H2156" s="8"/>
      <c r="I2156" s="175" t="s">
        <v>6845</v>
      </c>
      <c r="J2156" s="8"/>
      <c r="K2156" s="258"/>
      <c r="L2156" s="259"/>
    </row>
    <row r="2157" spans="1:15">
      <c r="A2157" s="218" t="s">
        <v>6781</v>
      </c>
      <c r="B2157" s="4" t="s">
        <v>4563</v>
      </c>
      <c r="C2157" s="8" t="s">
        <v>5481</v>
      </c>
      <c r="D2157" s="8" t="s">
        <v>7661</v>
      </c>
      <c r="E2157" s="8" t="s">
        <v>2753</v>
      </c>
      <c r="F2157" s="8" t="s">
        <v>91</v>
      </c>
      <c r="G2157" s="8"/>
      <c r="H2157" s="8"/>
      <c r="I2157" s="175"/>
      <c r="J2157" s="8"/>
      <c r="K2157" s="258"/>
      <c r="L2157" s="259"/>
    </row>
    <row r="2158" spans="1:15">
      <c r="A2158" s="218" t="s">
        <v>6781</v>
      </c>
      <c r="B2158" s="4" t="s">
        <v>6226</v>
      </c>
      <c r="C2158" s="8" t="s">
        <v>5481</v>
      </c>
      <c r="D2158" s="8" t="s">
        <v>7661</v>
      </c>
      <c r="E2158" s="8" t="s">
        <v>95</v>
      </c>
      <c r="F2158" s="8" t="s">
        <v>827</v>
      </c>
      <c r="G2158" s="8"/>
      <c r="H2158" s="8" t="s">
        <v>828</v>
      </c>
      <c r="I2158" s="175"/>
      <c r="J2158" s="8"/>
      <c r="K2158" s="258"/>
      <c r="L2158" s="259"/>
    </row>
    <row r="2159" spans="1:15">
      <c r="A2159" s="218" t="s">
        <v>6781</v>
      </c>
      <c r="B2159" s="4" t="s">
        <v>6227</v>
      </c>
      <c r="C2159" s="8" t="s">
        <v>5481</v>
      </c>
      <c r="D2159" s="8" t="s">
        <v>4734</v>
      </c>
      <c r="E2159" s="8" t="s">
        <v>4735</v>
      </c>
      <c r="F2159" s="8" t="s">
        <v>2127</v>
      </c>
      <c r="G2159" s="8"/>
      <c r="H2159" s="8" t="s">
        <v>3024</v>
      </c>
      <c r="I2159" s="175" t="s">
        <v>6845</v>
      </c>
      <c r="J2159" s="8"/>
      <c r="K2159" s="258"/>
      <c r="L2159" s="259"/>
    </row>
    <row r="2160" spans="1:15" ht="26.25">
      <c r="A2160" s="218" t="s">
        <v>6781</v>
      </c>
      <c r="B2160" s="4" t="s">
        <v>6228</v>
      </c>
      <c r="C2160" s="8" t="s">
        <v>5481</v>
      </c>
      <c r="D2160" s="8" t="s">
        <v>7658</v>
      </c>
      <c r="E2160" s="8" t="s">
        <v>5070</v>
      </c>
      <c r="F2160" s="8" t="s">
        <v>7659</v>
      </c>
      <c r="G2160" s="8"/>
      <c r="H2160" s="8" t="s">
        <v>7660</v>
      </c>
      <c r="I2160" s="175" t="s">
        <v>6845</v>
      </c>
      <c r="J2160" s="8"/>
      <c r="K2160" s="258"/>
      <c r="L2160" s="259"/>
    </row>
    <row r="2161" spans="1:15" ht="26.25">
      <c r="A2161" s="218" t="s">
        <v>6781</v>
      </c>
      <c r="B2161" s="4" t="s">
        <v>6229</v>
      </c>
      <c r="C2161" s="8" t="s">
        <v>5481</v>
      </c>
      <c r="D2161" s="8" t="s">
        <v>6707</v>
      </c>
      <c r="E2161" s="8" t="s">
        <v>2753</v>
      </c>
      <c r="F2161" s="8" t="s">
        <v>6708</v>
      </c>
      <c r="G2161" s="8" t="s">
        <v>7649</v>
      </c>
      <c r="H2161" s="8"/>
      <c r="I2161" s="175" t="s">
        <v>6845</v>
      </c>
      <c r="J2161" s="8"/>
      <c r="K2161" s="258"/>
      <c r="L2161" s="259"/>
    </row>
    <row r="2162" spans="1:15" ht="26.25">
      <c r="A2162" s="218" t="s">
        <v>6781</v>
      </c>
      <c r="B2162" s="4" t="s">
        <v>6230</v>
      </c>
      <c r="C2162" s="8" t="s">
        <v>5481</v>
      </c>
      <c r="D2162" s="8" t="s">
        <v>2371</v>
      </c>
      <c r="E2162" s="8" t="s">
        <v>7057</v>
      </c>
      <c r="F2162" s="8" t="s">
        <v>7095</v>
      </c>
      <c r="G2162" s="8"/>
      <c r="H2162" s="8"/>
      <c r="I2162" s="175" t="s">
        <v>6845</v>
      </c>
      <c r="J2162" s="8"/>
      <c r="K2162" s="258"/>
      <c r="L2162" s="259"/>
    </row>
    <row r="2163" spans="1:15">
      <c r="A2163" s="218" t="s">
        <v>6781</v>
      </c>
      <c r="B2163" s="4" t="s">
        <v>3821</v>
      </c>
      <c r="C2163" s="8" t="s">
        <v>5481</v>
      </c>
      <c r="D2163" s="8" t="s">
        <v>7096</v>
      </c>
      <c r="E2163" s="8" t="s">
        <v>7057</v>
      </c>
      <c r="F2163" s="8" t="s">
        <v>7097</v>
      </c>
      <c r="G2163" s="8"/>
      <c r="H2163" s="8"/>
      <c r="I2163" s="175" t="s">
        <v>6845</v>
      </c>
      <c r="J2163" s="8"/>
      <c r="K2163" s="258"/>
      <c r="L2163" s="259"/>
    </row>
    <row r="2164" spans="1:15">
      <c r="A2164" s="218" t="s">
        <v>6781</v>
      </c>
      <c r="B2164" s="4" t="s">
        <v>6364</v>
      </c>
      <c r="C2164" s="8" t="s">
        <v>5481</v>
      </c>
      <c r="D2164" s="8" t="s">
        <v>5483</v>
      </c>
      <c r="E2164" s="8" t="s">
        <v>5122</v>
      </c>
      <c r="F2164" s="8" t="s">
        <v>3101</v>
      </c>
      <c r="G2164" s="8"/>
      <c r="H2164" s="8" t="s">
        <v>7656</v>
      </c>
      <c r="I2164" s="8"/>
      <c r="J2164" s="8"/>
      <c r="K2164" s="258" t="str">
        <f>LEFT(B2164,1)</f>
        <v>H</v>
      </c>
      <c r="L2164" s="259">
        <f>VALUE(MID(B2164,2,3))</f>
        <v>1</v>
      </c>
    </row>
    <row r="2165" spans="1:15">
      <c r="A2165" s="218" t="s">
        <v>6781</v>
      </c>
      <c r="B2165" s="4" t="s">
        <v>6367</v>
      </c>
      <c r="C2165" s="8" t="s">
        <v>5481</v>
      </c>
      <c r="D2165" s="8" t="s">
        <v>5483</v>
      </c>
      <c r="E2165" s="8" t="s">
        <v>5122</v>
      </c>
      <c r="F2165" s="8" t="s">
        <v>830</v>
      </c>
      <c r="G2165" s="8"/>
      <c r="H2165" s="8" t="s">
        <v>7656</v>
      </c>
      <c r="I2165" s="8"/>
      <c r="J2165" s="8"/>
      <c r="K2165" s="258"/>
      <c r="L2165" s="259"/>
    </row>
    <row r="2166" spans="1:15">
      <c r="A2166" s="218" t="s">
        <v>6781</v>
      </c>
      <c r="B2166" s="4" t="s">
        <v>6370</v>
      </c>
      <c r="C2166" s="8" t="s">
        <v>5481</v>
      </c>
      <c r="D2166" s="8" t="s">
        <v>5483</v>
      </c>
      <c r="E2166" s="8" t="s">
        <v>5122</v>
      </c>
      <c r="F2166" s="8" t="s">
        <v>831</v>
      </c>
      <c r="G2166" s="8"/>
      <c r="H2166" s="8" t="s">
        <v>7656</v>
      </c>
      <c r="I2166" s="8"/>
      <c r="J2166" s="8"/>
      <c r="K2166" s="258"/>
      <c r="L2166" s="259"/>
    </row>
    <row r="2167" spans="1:15" ht="26.25">
      <c r="A2167" s="218" t="s">
        <v>6781</v>
      </c>
      <c r="B2167" s="4" t="s">
        <v>2065</v>
      </c>
      <c r="C2167" s="8" t="s">
        <v>5481</v>
      </c>
      <c r="D2167" s="422" t="s">
        <v>3025</v>
      </c>
      <c r="E2167" s="8" t="s">
        <v>6036</v>
      </c>
      <c r="F2167" s="8" t="s">
        <v>1932</v>
      </c>
      <c r="G2167" s="8"/>
      <c r="H2167" s="8"/>
      <c r="I2167" s="175" t="s">
        <v>6845</v>
      </c>
      <c r="J2167" s="8"/>
      <c r="K2167" s="258"/>
      <c r="L2167" s="259"/>
    </row>
    <row r="2168" spans="1:15">
      <c r="A2168" s="218" t="s">
        <v>6781</v>
      </c>
      <c r="B2168" s="4" t="s">
        <v>2067</v>
      </c>
      <c r="C2168" s="8" t="s">
        <v>5481</v>
      </c>
      <c r="D2168" s="422" t="s">
        <v>3025</v>
      </c>
      <c r="E2168" s="8" t="s">
        <v>5122</v>
      </c>
      <c r="F2168" s="8" t="s">
        <v>3026</v>
      </c>
      <c r="G2168" s="8"/>
      <c r="H2168" s="8" t="s">
        <v>7656</v>
      </c>
      <c r="I2168" s="175" t="s">
        <v>6845</v>
      </c>
      <c r="J2168" s="8"/>
      <c r="K2168" s="258"/>
      <c r="L2168" s="259"/>
    </row>
    <row r="2169" spans="1:15" ht="26.25">
      <c r="A2169" s="218" t="s">
        <v>6781</v>
      </c>
      <c r="B2169" s="4" t="s">
        <v>2070</v>
      </c>
      <c r="C2169" s="8" t="s">
        <v>5481</v>
      </c>
      <c r="D2169" s="8" t="s">
        <v>7657</v>
      </c>
      <c r="E2169" s="8" t="s">
        <v>5122</v>
      </c>
      <c r="F2169" s="8" t="s">
        <v>5644</v>
      </c>
      <c r="G2169" s="8"/>
      <c r="H2169" s="8" t="s">
        <v>7656</v>
      </c>
      <c r="I2169" s="175" t="s">
        <v>6845</v>
      </c>
      <c r="J2169" s="8"/>
      <c r="K2169" s="258"/>
      <c r="L2169" s="259"/>
    </row>
    <row r="2170" spans="1:15">
      <c r="A2170" s="218" t="s">
        <v>6781</v>
      </c>
      <c r="B2170" s="4" t="s">
        <v>2072</v>
      </c>
      <c r="C2170" s="8" t="s">
        <v>5481</v>
      </c>
      <c r="D2170" s="8" t="s">
        <v>5483</v>
      </c>
      <c r="E2170" s="8" t="s">
        <v>6548</v>
      </c>
      <c r="F2170" s="8" t="s">
        <v>5645</v>
      </c>
      <c r="G2170" s="8"/>
      <c r="H2170" s="8"/>
      <c r="I2170" s="175" t="s">
        <v>6845</v>
      </c>
      <c r="J2170" s="8"/>
      <c r="K2170" s="258"/>
      <c r="L2170" s="259"/>
    </row>
    <row r="2171" spans="1:15">
      <c r="A2171" s="218" t="s">
        <v>6781</v>
      </c>
      <c r="B2171" s="4" t="s">
        <v>7541</v>
      </c>
      <c r="C2171" s="8" t="s">
        <v>5481</v>
      </c>
      <c r="D2171" s="8" t="s">
        <v>5483</v>
      </c>
      <c r="E2171" s="8" t="s">
        <v>7621</v>
      </c>
      <c r="F2171" s="8" t="s">
        <v>5602</v>
      </c>
      <c r="G2171" s="8"/>
      <c r="H2171" s="8"/>
      <c r="I2171" s="175" t="s">
        <v>6845</v>
      </c>
      <c r="J2171" s="8"/>
      <c r="K2171" s="258"/>
      <c r="L2171" s="259"/>
    </row>
    <row r="2172" spans="1:15" s="19" customFormat="1">
      <c r="A2172" s="123" t="s">
        <v>6781</v>
      </c>
      <c r="B2172" s="5" t="s">
        <v>269</v>
      </c>
      <c r="C2172" s="1" t="s">
        <v>5481</v>
      </c>
      <c r="D2172" s="1" t="s">
        <v>2043</v>
      </c>
      <c r="E2172" s="1" t="s">
        <v>2044</v>
      </c>
      <c r="F2172" s="1" t="s">
        <v>2045</v>
      </c>
      <c r="G2172" s="1"/>
      <c r="H2172" s="1" t="s">
        <v>2046</v>
      </c>
      <c r="I2172" s="9"/>
      <c r="J2172" s="1"/>
      <c r="K2172" s="295"/>
      <c r="L2172" s="296"/>
      <c r="M2172" s="25"/>
      <c r="N2172" s="26"/>
      <c r="O2172" s="129"/>
    </row>
    <row r="2173" spans="1:15">
      <c r="A2173" s="218" t="s">
        <v>6781</v>
      </c>
      <c r="B2173" s="4" t="s">
        <v>7600</v>
      </c>
      <c r="C2173" s="8" t="s">
        <v>5481</v>
      </c>
      <c r="D2173" s="8" t="s">
        <v>5483</v>
      </c>
      <c r="E2173" s="8" t="s">
        <v>7668</v>
      </c>
      <c r="F2173" s="8" t="s">
        <v>7393</v>
      </c>
      <c r="G2173" s="8"/>
      <c r="H2173" s="8" t="s">
        <v>7398</v>
      </c>
      <c r="I2173" s="175" t="s">
        <v>7394</v>
      </c>
      <c r="J2173" s="8"/>
      <c r="K2173" s="258"/>
      <c r="L2173" s="259"/>
    </row>
    <row r="2174" spans="1:15" ht="18" customHeight="1">
      <c r="A2174" s="218" t="s">
        <v>6781</v>
      </c>
      <c r="B2174" s="4" t="s">
        <v>5134</v>
      </c>
      <c r="C2174" s="8" t="s">
        <v>5481</v>
      </c>
      <c r="D2174" s="8" t="s">
        <v>5483</v>
      </c>
      <c r="E2174" s="8" t="s">
        <v>7399</v>
      </c>
      <c r="F2174" s="8" t="s">
        <v>7400</v>
      </c>
      <c r="G2174" s="8"/>
      <c r="H2174" s="8" t="s">
        <v>7401</v>
      </c>
      <c r="I2174" s="175"/>
      <c r="J2174" s="8"/>
      <c r="K2174" s="258"/>
      <c r="L2174" s="259"/>
    </row>
    <row r="2175" spans="1:15">
      <c r="A2175" s="218" t="s">
        <v>6781</v>
      </c>
      <c r="B2175" s="4" t="s">
        <v>3295</v>
      </c>
      <c r="C2175" s="8" t="s">
        <v>5481</v>
      </c>
      <c r="D2175" s="8" t="s">
        <v>5483</v>
      </c>
      <c r="E2175" s="8" t="s">
        <v>7402</v>
      </c>
      <c r="F2175" s="8" t="s">
        <v>7403</v>
      </c>
      <c r="G2175" s="8"/>
      <c r="H2175" s="8" t="s">
        <v>7404</v>
      </c>
      <c r="I2175" s="175" t="s">
        <v>6845</v>
      </c>
      <c r="J2175" s="8"/>
      <c r="K2175" s="258"/>
      <c r="L2175" s="259"/>
    </row>
    <row r="2176" spans="1:15" s="19" customFormat="1">
      <c r="A2176" s="123" t="s">
        <v>6781</v>
      </c>
      <c r="B2176" s="5" t="s">
        <v>1366</v>
      </c>
      <c r="C2176" s="1" t="s">
        <v>5481</v>
      </c>
      <c r="D2176" s="48" t="s">
        <v>5483</v>
      </c>
      <c r="E2176" s="1" t="s">
        <v>2052</v>
      </c>
      <c r="F2176" s="1" t="s">
        <v>2053</v>
      </c>
      <c r="G2176" s="1"/>
      <c r="H2176" s="1"/>
      <c r="I2176" s="9" t="s">
        <v>6845</v>
      </c>
      <c r="J2176" s="1"/>
      <c r="K2176" s="295"/>
      <c r="L2176" s="296"/>
      <c r="M2176" s="25"/>
      <c r="N2176" s="26"/>
      <c r="O2176" s="129"/>
    </row>
    <row r="2177" spans="1:12" ht="26.25">
      <c r="A2177" s="218" t="s">
        <v>6781</v>
      </c>
      <c r="B2177" s="4" t="s">
        <v>4407</v>
      </c>
      <c r="C2177" s="8" t="s">
        <v>5481</v>
      </c>
      <c r="D2177" s="8" t="s">
        <v>1933</v>
      </c>
      <c r="E2177" s="8" t="s">
        <v>7405</v>
      </c>
      <c r="F2177" s="8" t="s">
        <v>4969</v>
      </c>
      <c r="G2177" s="8"/>
      <c r="H2177" s="8"/>
      <c r="I2177" s="175" t="s">
        <v>6845</v>
      </c>
      <c r="J2177" s="8"/>
      <c r="K2177" s="258"/>
      <c r="L2177" s="259"/>
    </row>
    <row r="2178" spans="1:12">
      <c r="A2178" s="218" t="s">
        <v>6781</v>
      </c>
      <c r="B2178" s="4" t="s">
        <v>5646</v>
      </c>
      <c r="C2178" s="8" t="s">
        <v>5481</v>
      </c>
      <c r="D2178" s="8" t="s">
        <v>5483</v>
      </c>
      <c r="E2178" s="8" t="s">
        <v>3205</v>
      </c>
      <c r="F2178" s="8" t="s">
        <v>4970</v>
      </c>
      <c r="G2178" s="8"/>
      <c r="H2178" s="8" t="s">
        <v>7201</v>
      </c>
      <c r="I2178" s="175" t="s">
        <v>6845</v>
      </c>
      <c r="J2178" s="8"/>
      <c r="K2178" s="258"/>
      <c r="L2178" s="259"/>
    </row>
    <row r="2179" spans="1:12" ht="26.25">
      <c r="A2179" s="218" t="s">
        <v>6781</v>
      </c>
      <c r="B2179" s="4" t="s">
        <v>5647</v>
      </c>
      <c r="C2179" s="8" t="s">
        <v>5481</v>
      </c>
      <c r="D2179" s="8" t="s">
        <v>5483</v>
      </c>
      <c r="E2179" s="8" t="s">
        <v>4971</v>
      </c>
      <c r="F2179" s="8" t="s">
        <v>4972</v>
      </c>
      <c r="G2179" s="8"/>
      <c r="H2179" s="8"/>
      <c r="I2179" s="175" t="s">
        <v>6845</v>
      </c>
      <c r="J2179" s="8"/>
      <c r="K2179" s="258"/>
      <c r="L2179" s="259"/>
    </row>
    <row r="2180" spans="1:12">
      <c r="A2180" s="218" t="s">
        <v>6781</v>
      </c>
      <c r="B2180" s="4" t="s">
        <v>2051</v>
      </c>
      <c r="C2180" s="8" t="s">
        <v>5481</v>
      </c>
      <c r="D2180" s="8" t="s">
        <v>5483</v>
      </c>
      <c r="E2180" s="8" t="s">
        <v>1893</v>
      </c>
      <c r="F2180" s="8" t="s">
        <v>5026</v>
      </c>
      <c r="G2180" s="8" t="s">
        <v>7649</v>
      </c>
      <c r="H2180" s="8" t="s">
        <v>4119</v>
      </c>
      <c r="I2180" s="175" t="s">
        <v>6845</v>
      </c>
      <c r="J2180" s="8"/>
      <c r="K2180" s="258"/>
      <c r="L2180" s="259"/>
    </row>
    <row r="2181" spans="1:12" ht="26.25">
      <c r="A2181" s="218" t="s">
        <v>6781</v>
      </c>
      <c r="B2181" s="4" t="s">
        <v>4626</v>
      </c>
      <c r="C2181" s="8" t="s">
        <v>5491</v>
      </c>
      <c r="D2181" s="8" t="s">
        <v>7544</v>
      </c>
      <c r="E2181" s="8" t="s">
        <v>7545</v>
      </c>
      <c r="F2181" s="8" t="s">
        <v>7546</v>
      </c>
      <c r="G2181" s="8"/>
      <c r="H2181" s="8"/>
      <c r="I2181" s="175"/>
      <c r="J2181" s="8"/>
      <c r="K2181" s="258"/>
      <c r="L2181" s="259"/>
    </row>
    <row r="2182" spans="1:12" ht="26.25">
      <c r="A2182" s="218" t="s">
        <v>6781</v>
      </c>
      <c r="B2182" s="4" t="s">
        <v>4627</v>
      </c>
      <c r="C2182" s="8" t="s">
        <v>5491</v>
      </c>
      <c r="D2182" s="8" t="s">
        <v>7547</v>
      </c>
      <c r="E2182" s="8" t="s">
        <v>7548</v>
      </c>
      <c r="F2182" s="8" t="s">
        <v>7549</v>
      </c>
      <c r="G2182" s="8"/>
      <c r="H2182" s="8"/>
      <c r="I2182" s="175" t="s">
        <v>6845</v>
      </c>
      <c r="J2182" s="8"/>
      <c r="K2182" s="258"/>
      <c r="L2182" s="259"/>
    </row>
    <row r="2183" spans="1:12" ht="26.25">
      <c r="A2183" s="218" t="s">
        <v>6781</v>
      </c>
      <c r="B2183" s="4" t="s">
        <v>287</v>
      </c>
      <c r="C2183" s="8" t="s">
        <v>5491</v>
      </c>
      <c r="D2183" s="8" t="s">
        <v>288</v>
      </c>
      <c r="E2183" s="8" t="s">
        <v>289</v>
      </c>
      <c r="F2183" s="8" t="s">
        <v>290</v>
      </c>
      <c r="G2183" s="8"/>
      <c r="H2183" s="8" t="s">
        <v>4119</v>
      </c>
      <c r="I2183" s="175"/>
      <c r="J2183" s="8"/>
      <c r="K2183" s="258"/>
      <c r="L2183" s="259"/>
    </row>
    <row r="2184" spans="1:12" ht="26.25">
      <c r="A2184" s="218" t="s">
        <v>6781</v>
      </c>
      <c r="B2184" s="4" t="s">
        <v>6773</v>
      </c>
      <c r="C2184" s="8" t="s">
        <v>5491</v>
      </c>
      <c r="D2184" s="8" t="s">
        <v>7550</v>
      </c>
      <c r="E2184" s="8" t="s">
        <v>5285</v>
      </c>
      <c r="F2184" s="8" t="s">
        <v>7551</v>
      </c>
      <c r="G2184" s="8"/>
      <c r="H2184" s="8"/>
      <c r="I2184" s="175" t="s">
        <v>6845</v>
      </c>
      <c r="J2184" s="8"/>
      <c r="K2184" s="258"/>
      <c r="L2184" s="259"/>
    </row>
    <row r="2185" spans="1:12" ht="26.25">
      <c r="A2185" s="218" t="s">
        <v>6781</v>
      </c>
      <c r="B2185" s="4" t="s">
        <v>6772</v>
      </c>
      <c r="C2185" s="8" t="s">
        <v>5491</v>
      </c>
      <c r="D2185" s="8" t="s">
        <v>5028</v>
      </c>
      <c r="E2185" s="8" t="s">
        <v>6548</v>
      </c>
      <c r="F2185" s="8" t="s">
        <v>5029</v>
      </c>
      <c r="G2185" s="8"/>
      <c r="H2185" s="8" t="s">
        <v>5030</v>
      </c>
      <c r="I2185" s="175" t="s">
        <v>6845</v>
      </c>
      <c r="J2185" s="8"/>
      <c r="K2185" s="258"/>
      <c r="L2185" s="259"/>
    </row>
    <row r="2186" spans="1:12" ht="26.25">
      <c r="A2186" s="218" t="s">
        <v>6781</v>
      </c>
      <c r="B2186" s="4" t="s">
        <v>6771</v>
      </c>
      <c r="C2186" s="8" t="s">
        <v>5491</v>
      </c>
      <c r="D2186" s="8" t="s">
        <v>7552</v>
      </c>
      <c r="E2186" s="8" t="s">
        <v>7553</v>
      </c>
      <c r="F2186" s="8" t="s">
        <v>7554</v>
      </c>
      <c r="G2186" s="8"/>
      <c r="H2186" s="8"/>
      <c r="I2186" s="175" t="s">
        <v>6845</v>
      </c>
      <c r="J2186" s="8"/>
      <c r="K2186" s="258"/>
      <c r="L2186" s="259"/>
    </row>
    <row r="2187" spans="1:12" ht="26.25">
      <c r="A2187" s="218" t="s">
        <v>6781</v>
      </c>
      <c r="B2187" s="4" t="s">
        <v>6152</v>
      </c>
      <c r="C2187" s="8" t="s">
        <v>5491</v>
      </c>
      <c r="D2187" s="8" t="s">
        <v>5028</v>
      </c>
      <c r="E2187" s="8" t="s">
        <v>7077</v>
      </c>
      <c r="F2187" s="8" t="s">
        <v>1074</v>
      </c>
      <c r="G2187" s="8"/>
      <c r="H2187" s="8" t="s">
        <v>1076</v>
      </c>
      <c r="I2187" s="175" t="s">
        <v>6845</v>
      </c>
      <c r="J2187" s="8"/>
      <c r="K2187" s="258"/>
      <c r="L2187" s="259"/>
    </row>
    <row r="2188" spans="1:12" ht="26.25">
      <c r="A2188" s="218" t="s">
        <v>6781</v>
      </c>
      <c r="B2188" s="4" t="s">
        <v>6770</v>
      </c>
      <c r="C2188" s="8" t="s">
        <v>5491</v>
      </c>
      <c r="D2188" s="8" t="s">
        <v>5028</v>
      </c>
      <c r="E2188" s="8" t="s">
        <v>7057</v>
      </c>
      <c r="F2188" s="8" t="s">
        <v>5031</v>
      </c>
      <c r="G2188" s="8"/>
      <c r="H2188" s="8" t="s">
        <v>5032</v>
      </c>
      <c r="I2188" s="175" t="s">
        <v>6845</v>
      </c>
      <c r="J2188" s="8"/>
      <c r="K2188" s="258"/>
      <c r="L2188" s="259"/>
    </row>
    <row r="2189" spans="1:12" ht="26.25">
      <c r="A2189" s="218" t="s">
        <v>6781</v>
      </c>
      <c r="B2189" s="4" t="s">
        <v>6769</v>
      </c>
      <c r="C2189" s="8" t="s">
        <v>5491</v>
      </c>
      <c r="D2189" s="8" t="s">
        <v>7487</v>
      </c>
      <c r="E2189" s="8" t="s">
        <v>7488</v>
      </c>
      <c r="F2189" s="8" t="s">
        <v>7490</v>
      </c>
      <c r="G2189" s="8"/>
      <c r="H2189" s="8" t="s">
        <v>7489</v>
      </c>
      <c r="I2189" s="175" t="s">
        <v>6845</v>
      </c>
      <c r="J2189" s="8"/>
      <c r="K2189" s="258"/>
      <c r="L2189" s="259"/>
    </row>
    <row r="2190" spans="1:12" ht="26.25">
      <c r="A2190" s="218" t="s">
        <v>6781</v>
      </c>
      <c r="B2190" s="4" t="s">
        <v>6768</v>
      </c>
      <c r="C2190" s="8" t="s">
        <v>5491</v>
      </c>
      <c r="D2190" s="8" t="s">
        <v>7491</v>
      </c>
      <c r="E2190" s="8" t="s">
        <v>7548</v>
      </c>
      <c r="F2190" s="8" t="s">
        <v>7492</v>
      </c>
      <c r="G2190" s="8"/>
      <c r="H2190" s="8" t="s">
        <v>7493</v>
      </c>
      <c r="I2190" s="175" t="s">
        <v>6845</v>
      </c>
      <c r="J2190" s="8"/>
      <c r="K2190" s="258"/>
      <c r="L2190" s="259"/>
    </row>
    <row r="2191" spans="1:12" ht="39">
      <c r="A2191" s="218" t="s">
        <v>6781</v>
      </c>
      <c r="B2191" s="4" t="s">
        <v>6767</v>
      </c>
      <c r="C2191" s="8" t="s">
        <v>5491</v>
      </c>
      <c r="D2191" s="8" t="s">
        <v>3063</v>
      </c>
      <c r="E2191" s="8" t="s">
        <v>7548</v>
      </c>
      <c r="F2191" s="8" t="s">
        <v>3064</v>
      </c>
      <c r="G2191" s="8"/>
      <c r="H2191" s="8" t="s">
        <v>7493</v>
      </c>
      <c r="I2191" s="175" t="s">
        <v>6845</v>
      </c>
      <c r="J2191" s="8"/>
      <c r="K2191" s="258"/>
      <c r="L2191" s="259"/>
    </row>
    <row r="2192" spans="1:12" ht="26.25">
      <c r="A2192" s="218" t="s">
        <v>6781</v>
      </c>
      <c r="B2192" s="4" t="s">
        <v>6766</v>
      </c>
      <c r="C2192" s="8" t="s">
        <v>5491</v>
      </c>
      <c r="D2192" s="8" t="s">
        <v>3065</v>
      </c>
      <c r="E2192" s="8" t="s">
        <v>7158</v>
      </c>
      <c r="F2192" s="8" t="s">
        <v>3066</v>
      </c>
      <c r="G2192" s="8"/>
      <c r="H2192" s="8"/>
      <c r="I2192" s="175" t="s">
        <v>6845</v>
      </c>
      <c r="J2192" s="8"/>
      <c r="K2192" s="258"/>
      <c r="L2192" s="259"/>
    </row>
    <row r="2193" spans="1:14" ht="26.25">
      <c r="A2193" s="218" t="s">
        <v>6781</v>
      </c>
      <c r="B2193" s="4" t="s">
        <v>2000</v>
      </c>
      <c r="C2193" s="8" t="s">
        <v>5491</v>
      </c>
      <c r="D2193" s="8" t="s">
        <v>2057</v>
      </c>
      <c r="E2193" s="8" t="s">
        <v>2058</v>
      </c>
      <c r="F2193" s="8" t="s">
        <v>6486</v>
      </c>
      <c r="G2193" s="8"/>
      <c r="H2193" s="407" t="s">
        <v>6377</v>
      </c>
      <c r="I2193" s="175" t="s">
        <v>6845</v>
      </c>
      <c r="J2193" s="8"/>
      <c r="K2193" s="258"/>
      <c r="L2193" s="259"/>
    </row>
    <row r="2194" spans="1:14" ht="26.25">
      <c r="A2194" s="218" t="s">
        <v>6781</v>
      </c>
      <c r="B2194" s="4" t="s">
        <v>6765</v>
      </c>
      <c r="C2194" s="8" t="s">
        <v>5491</v>
      </c>
      <c r="D2194" s="8" t="s">
        <v>7159</v>
      </c>
      <c r="E2194" s="8" t="s">
        <v>3706</v>
      </c>
      <c r="F2194" s="8" t="s">
        <v>7160</v>
      </c>
      <c r="G2194" s="8"/>
      <c r="H2194" s="8" t="s">
        <v>1073</v>
      </c>
      <c r="I2194" s="175" t="s">
        <v>6845</v>
      </c>
      <c r="J2194" s="8"/>
      <c r="K2194" s="258"/>
      <c r="L2194" s="259"/>
    </row>
    <row r="2195" spans="1:14" ht="26.25">
      <c r="A2195" s="218" t="s">
        <v>6781</v>
      </c>
      <c r="B2195" s="4" t="s">
        <v>7472</v>
      </c>
      <c r="C2195" s="8" t="s">
        <v>5491</v>
      </c>
      <c r="D2195" s="8" t="s">
        <v>7163</v>
      </c>
      <c r="E2195" s="8" t="s">
        <v>6563</v>
      </c>
      <c r="F2195" s="8" t="s">
        <v>7161</v>
      </c>
      <c r="G2195" s="8"/>
      <c r="H2195" s="8" t="s">
        <v>7162</v>
      </c>
      <c r="I2195" s="175" t="s">
        <v>6845</v>
      </c>
      <c r="J2195" s="8"/>
      <c r="K2195" s="258"/>
      <c r="L2195" s="259"/>
    </row>
    <row r="2196" spans="1:14" ht="39">
      <c r="A2196" s="218" t="s">
        <v>6781</v>
      </c>
      <c r="B2196" s="4" t="s">
        <v>7471</v>
      </c>
      <c r="C2196" s="8" t="s">
        <v>1072</v>
      </c>
      <c r="D2196" s="8" t="s">
        <v>1069</v>
      </c>
      <c r="E2196" s="8" t="s">
        <v>1071</v>
      </c>
      <c r="F2196" s="8" t="s">
        <v>1070</v>
      </c>
      <c r="G2196" s="8"/>
      <c r="H2196" s="8"/>
      <c r="I2196" s="175" t="s">
        <v>6845</v>
      </c>
      <c r="J2196" s="8"/>
      <c r="K2196" s="258"/>
      <c r="L2196" s="259"/>
    </row>
    <row r="2197" spans="1:14" ht="26.25">
      <c r="A2197" s="218" t="s">
        <v>6781</v>
      </c>
      <c r="B2197" s="4" t="s">
        <v>6174</v>
      </c>
      <c r="C2197" s="8" t="s">
        <v>5491</v>
      </c>
      <c r="D2197" s="8" t="s">
        <v>7164</v>
      </c>
      <c r="E2197" s="8" t="s">
        <v>2453</v>
      </c>
      <c r="F2197" s="8" t="s">
        <v>2685</v>
      </c>
      <c r="G2197" s="8"/>
      <c r="H2197" s="8"/>
      <c r="I2197" s="175" t="s">
        <v>2407</v>
      </c>
      <c r="J2197" s="8"/>
      <c r="K2197" s="258" t="str">
        <f>LEFT(B2197,1)</f>
        <v>J</v>
      </c>
      <c r="L2197" s="259">
        <f>VALUE(MID(B2197,2,3))</f>
        <v>1</v>
      </c>
    </row>
    <row r="2198" spans="1:14" ht="26.25">
      <c r="A2198" s="218" t="s">
        <v>6781</v>
      </c>
      <c r="B2198" s="4" t="s">
        <v>2001</v>
      </c>
      <c r="C2198" s="8" t="s">
        <v>5491</v>
      </c>
      <c r="D2198" s="8" t="s">
        <v>631</v>
      </c>
      <c r="E2198" s="8" t="s">
        <v>633</v>
      </c>
      <c r="F2198" s="8" t="s">
        <v>6330</v>
      </c>
      <c r="G2198" s="8"/>
      <c r="H2198" s="1" t="s">
        <v>2002</v>
      </c>
      <c r="I2198" s="175" t="s">
        <v>6845</v>
      </c>
      <c r="J2198" s="8"/>
      <c r="K2198" s="258"/>
      <c r="L2198" s="259"/>
    </row>
    <row r="2199" spans="1:14" ht="26.25">
      <c r="A2199" s="123" t="s">
        <v>6781</v>
      </c>
      <c r="B2199" s="5" t="s">
        <v>2008</v>
      </c>
      <c r="C2199" s="1" t="s">
        <v>5491</v>
      </c>
      <c r="D2199" s="1" t="s">
        <v>2009</v>
      </c>
      <c r="E2199" s="1" t="s">
        <v>2010</v>
      </c>
      <c r="F2199" s="1" t="s">
        <v>2011</v>
      </c>
      <c r="I2199" s="9" t="s">
        <v>6845</v>
      </c>
      <c r="K2199" s="258"/>
      <c r="L2199" s="259"/>
      <c r="M2199" s="25"/>
      <c r="N2199" s="26"/>
    </row>
    <row r="2200" spans="1:14" ht="26.25">
      <c r="A2200" s="218" t="s">
        <v>6781</v>
      </c>
      <c r="B2200" s="4" t="s">
        <v>5033</v>
      </c>
      <c r="C2200" s="8" t="s">
        <v>5491</v>
      </c>
      <c r="D2200" s="8" t="s">
        <v>5027</v>
      </c>
      <c r="E2200" s="8" t="s">
        <v>634</v>
      </c>
      <c r="F2200" s="8" t="s">
        <v>2908</v>
      </c>
      <c r="G2200" s="8"/>
      <c r="H2200" s="8"/>
      <c r="I2200" s="175" t="s">
        <v>2407</v>
      </c>
      <c r="J2200" s="8"/>
      <c r="K2200" s="258"/>
      <c r="L2200" s="259"/>
    </row>
    <row r="2201" spans="1:14" ht="26.25">
      <c r="A2201" s="218" t="s">
        <v>6781</v>
      </c>
      <c r="B2201" s="4" t="s">
        <v>4990</v>
      </c>
      <c r="C2201" s="8" t="s">
        <v>5491</v>
      </c>
      <c r="D2201" s="8" t="s">
        <v>5027</v>
      </c>
      <c r="E2201" s="8" t="s">
        <v>2453</v>
      </c>
      <c r="F2201" s="8" t="s">
        <v>2684</v>
      </c>
      <c r="G2201" s="8"/>
      <c r="H2201" s="8"/>
      <c r="I2201" s="175" t="s">
        <v>2407</v>
      </c>
      <c r="J2201" s="8"/>
      <c r="K2201" s="258"/>
      <c r="L2201" s="259"/>
    </row>
    <row r="2202" spans="1:14" ht="26.25">
      <c r="A2202" s="218" t="s">
        <v>6781</v>
      </c>
      <c r="B2202" s="4" t="s">
        <v>4991</v>
      </c>
      <c r="C2202" s="8" t="s">
        <v>5491</v>
      </c>
      <c r="D2202" s="8" t="s">
        <v>5027</v>
      </c>
      <c r="E2202" s="8" t="s">
        <v>2453</v>
      </c>
      <c r="F2202" s="8" t="s">
        <v>635</v>
      </c>
      <c r="G2202" s="8"/>
      <c r="H2202" s="8"/>
      <c r="I2202" s="175" t="s">
        <v>6845</v>
      </c>
      <c r="J2202" s="8"/>
      <c r="K2202" s="258"/>
      <c r="L2202" s="259"/>
    </row>
    <row r="2203" spans="1:14" ht="26.25">
      <c r="A2203" s="218" t="s">
        <v>6781</v>
      </c>
      <c r="B2203" s="4" t="s">
        <v>4992</v>
      </c>
      <c r="C2203" s="8" t="s">
        <v>5491</v>
      </c>
      <c r="D2203" s="8" t="s">
        <v>5027</v>
      </c>
      <c r="E2203" s="8" t="s">
        <v>2453</v>
      </c>
      <c r="F2203" s="8" t="s">
        <v>637</v>
      </c>
      <c r="G2203" s="8"/>
      <c r="H2203" s="8"/>
      <c r="I2203" s="175" t="s">
        <v>2407</v>
      </c>
      <c r="J2203" s="8"/>
      <c r="K2203" s="258"/>
      <c r="L2203" s="259"/>
    </row>
    <row r="2204" spans="1:14" ht="26.25">
      <c r="A2204" s="218" t="s">
        <v>6781</v>
      </c>
      <c r="B2204" s="4" t="s">
        <v>4993</v>
      </c>
      <c r="C2204" s="8" t="s">
        <v>5491</v>
      </c>
      <c r="D2204" s="8" t="s">
        <v>5027</v>
      </c>
      <c r="E2204" s="8" t="s">
        <v>2689</v>
      </c>
      <c r="F2204" s="8" t="s">
        <v>2688</v>
      </c>
      <c r="G2204" s="8"/>
      <c r="H2204" s="8"/>
      <c r="I2204" s="175" t="s">
        <v>2407</v>
      </c>
      <c r="J2204" s="8"/>
      <c r="K2204" s="258"/>
      <c r="L2204" s="259"/>
    </row>
    <row r="2205" spans="1:14" ht="26.25">
      <c r="A2205" s="123" t="s">
        <v>6781</v>
      </c>
      <c r="B2205" s="5" t="s">
        <v>2059</v>
      </c>
      <c r="C2205" s="1" t="s">
        <v>5491</v>
      </c>
      <c r="D2205" s="1" t="s">
        <v>2013</v>
      </c>
      <c r="E2205" s="1" t="s">
        <v>2060</v>
      </c>
      <c r="F2205" s="1" t="s">
        <v>2061</v>
      </c>
      <c r="I2205" s="9" t="s">
        <v>6845</v>
      </c>
      <c r="K2205" s="258"/>
      <c r="L2205" s="259"/>
      <c r="M2205" s="25"/>
      <c r="N2205" s="26"/>
    </row>
    <row r="2206" spans="1:14" ht="26.25">
      <c r="A2206" s="218" t="s">
        <v>6781</v>
      </c>
      <c r="B2206" s="4" t="s">
        <v>4994</v>
      </c>
      <c r="C2206" s="8" t="s">
        <v>5491</v>
      </c>
      <c r="D2206" s="8" t="s">
        <v>5027</v>
      </c>
      <c r="E2206" s="8" t="s">
        <v>638</v>
      </c>
      <c r="F2206" s="8" t="s">
        <v>639</v>
      </c>
      <c r="G2206" s="8"/>
      <c r="H2206" s="8"/>
      <c r="I2206" s="175" t="s">
        <v>6845</v>
      </c>
      <c r="J2206" s="8"/>
      <c r="K2206" s="258"/>
      <c r="L2206" s="259"/>
    </row>
    <row r="2207" spans="1:14" ht="26.25">
      <c r="A2207" s="218" t="s">
        <v>6781</v>
      </c>
      <c r="B2207" s="4" t="s">
        <v>4995</v>
      </c>
      <c r="C2207" s="8" t="s">
        <v>5491</v>
      </c>
      <c r="D2207" s="8" t="s">
        <v>5027</v>
      </c>
      <c r="E2207" s="8" t="s">
        <v>640</v>
      </c>
      <c r="F2207" s="8" t="s">
        <v>2686</v>
      </c>
      <c r="G2207" s="8"/>
      <c r="H2207" s="8" t="s">
        <v>641</v>
      </c>
      <c r="I2207" s="175" t="s">
        <v>2407</v>
      </c>
      <c r="J2207" s="8"/>
      <c r="K2207" s="258"/>
      <c r="L2207" s="259"/>
    </row>
    <row r="2208" spans="1:14" ht="26.25">
      <c r="A2208" s="218" t="s">
        <v>6781</v>
      </c>
      <c r="B2208" s="4" t="s">
        <v>4996</v>
      </c>
      <c r="C2208" s="8" t="s">
        <v>5491</v>
      </c>
      <c r="D2208" s="8" t="s">
        <v>5027</v>
      </c>
      <c r="E2208" s="8" t="s">
        <v>640</v>
      </c>
      <c r="F2208" s="8" t="s">
        <v>642</v>
      </c>
      <c r="G2208" s="8"/>
      <c r="H2208" s="8" t="s">
        <v>641</v>
      </c>
      <c r="I2208" s="175" t="s">
        <v>2407</v>
      </c>
      <c r="J2208" s="8"/>
      <c r="K2208" s="258"/>
      <c r="L2208" s="259"/>
    </row>
    <row r="2209" spans="1:14" ht="26.25">
      <c r="A2209" s="123" t="s">
        <v>6781</v>
      </c>
      <c r="B2209" s="5" t="s">
        <v>2017</v>
      </c>
      <c r="C2209" s="1" t="s">
        <v>5491</v>
      </c>
      <c r="D2209" s="1" t="s">
        <v>2013</v>
      </c>
      <c r="E2209" s="1" t="s">
        <v>2018</v>
      </c>
      <c r="F2209" s="1" t="s">
        <v>2019</v>
      </c>
      <c r="I2209" s="9" t="s">
        <v>6845</v>
      </c>
      <c r="K2209" s="258"/>
      <c r="L2209" s="259"/>
      <c r="M2209" s="25"/>
      <c r="N2209" s="26"/>
    </row>
    <row r="2210" spans="1:14" ht="26.25">
      <c r="A2210" s="218" t="s">
        <v>6781</v>
      </c>
      <c r="B2210" s="4" t="s">
        <v>4997</v>
      </c>
      <c r="C2210" s="8" t="s">
        <v>5491</v>
      </c>
      <c r="D2210" s="8" t="s">
        <v>5027</v>
      </c>
      <c r="E2210" s="8" t="s">
        <v>643</v>
      </c>
      <c r="F2210" s="8" t="s">
        <v>644</v>
      </c>
      <c r="G2210" s="8"/>
      <c r="H2210" s="8"/>
      <c r="I2210" s="175" t="s">
        <v>2407</v>
      </c>
      <c r="J2210" s="8"/>
      <c r="K2210" s="258"/>
      <c r="L2210" s="259"/>
    </row>
    <row r="2211" spans="1:14" ht="26.25">
      <c r="A2211" s="218" t="s">
        <v>6781</v>
      </c>
      <c r="B2211" s="4" t="s">
        <v>4998</v>
      </c>
      <c r="C2211" s="8" t="s">
        <v>5491</v>
      </c>
      <c r="D2211" s="8" t="s">
        <v>5027</v>
      </c>
      <c r="E2211" s="8" t="s">
        <v>645</v>
      </c>
      <c r="F2211" s="8" t="s">
        <v>5913</v>
      </c>
      <c r="G2211" s="8"/>
      <c r="H2211" s="8"/>
      <c r="I2211" s="175" t="s">
        <v>2407</v>
      </c>
      <c r="J2211" s="8"/>
      <c r="K2211" s="258"/>
      <c r="L2211" s="259"/>
    </row>
    <row r="2212" spans="1:14" ht="26.25">
      <c r="A2212" s="123" t="s">
        <v>6781</v>
      </c>
      <c r="B2212" s="5" t="s">
        <v>2012</v>
      </c>
      <c r="C2212" s="1" t="s">
        <v>5491</v>
      </c>
      <c r="D2212" s="1" t="s">
        <v>2013</v>
      </c>
      <c r="E2212" s="1" t="s">
        <v>2014</v>
      </c>
      <c r="F2212" s="1" t="s">
        <v>2015</v>
      </c>
      <c r="H2212" s="1" t="s">
        <v>2016</v>
      </c>
      <c r="I2212" s="9"/>
      <c r="K2212" s="258"/>
      <c r="L2212" s="259"/>
      <c r="M2212" s="25"/>
      <c r="N2212" s="26"/>
    </row>
    <row r="2213" spans="1:14" ht="26.25">
      <c r="A2213" s="218" t="s">
        <v>6781</v>
      </c>
      <c r="B2213" s="4" t="s">
        <v>5915</v>
      </c>
      <c r="C2213" s="8" t="s">
        <v>5491</v>
      </c>
      <c r="D2213" s="8" t="s">
        <v>5027</v>
      </c>
      <c r="E2213" s="8" t="s">
        <v>4304</v>
      </c>
      <c r="F2213" s="8" t="s">
        <v>5914</v>
      </c>
      <c r="G2213" s="8"/>
      <c r="H2213" s="8"/>
      <c r="I2213" s="175" t="s">
        <v>6845</v>
      </c>
      <c r="J2213" s="8"/>
      <c r="K2213" s="258"/>
      <c r="L2213" s="259"/>
    </row>
    <row r="2214" spans="1:14" ht="26.25">
      <c r="A2214" s="218" t="s">
        <v>6781</v>
      </c>
      <c r="B2214" s="4" t="s">
        <v>5916</v>
      </c>
      <c r="C2214" s="8" t="s">
        <v>5491</v>
      </c>
      <c r="D2214" s="8" t="s">
        <v>5027</v>
      </c>
      <c r="E2214" s="8" t="s">
        <v>3294</v>
      </c>
      <c r="F2214" s="8" t="s">
        <v>2687</v>
      </c>
      <c r="G2214" s="8"/>
      <c r="H2214" s="8"/>
      <c r="I2214" s="175" t="s">
        <v>2407</v>
      </c>
      <c r="J2214" s="8"/>
      <c r="K2214" s="258"/>
      <c r="L2214" s="259"/>
    </row>
    <row r="2215" spans="1:14" ht="26.25">
      <c r="A2215" s="218" t="s">
        <v>6781</v>
      </c>
      <c r="B2215" s="4" t="s">
        <v>5917</v>
      </c>
      <c r="C2215" s="8" t="s">
        <v>5491</v>
      </c>
      <c r="D2215" s="8" t="s">
        <v>5027</v>
      </c>
      <c r="E2215" s="8" t="s">
        <v>5089</v>
      </c>
      <c r="F2215" s="8" t="s">
        <v>5920</v>
      </c>
      <c r="G2215" s="8"/>
      <c r="H2215" s="8"/>
      <c r="I2215" s="175" t="s">
        <v>2407</v>
      </c>
      <c r="J2215" s="8"/>
      <c r="K2215" s="258"/>
      <c r="L2215" s="259"/>
    </row>
    <row r="2216" spans="1:14" ht="26.25">
      <c r="A2216" s="218" t="s">
        <v>6781</v>
      </c>
      <c r="B2216" s="4" t="s">
        <v>5918</v>
      </c>
      <c r="C2216" s="8" t="s">
        <v>5491</v>
      </c>
      <c r="D2216" s="8" t="s">
        <v>5027</v>
      </c>
      <c r="E2216" s="8" t="s">
        <v>5925</v>
      </c>
      <c r="F2216" s="8" t="s">
        <v>5927</v>
      </c>
      <c r="G2216" s="8"/>
      <c r="H2216" s="8" t="s">
        <v>5926</v>
      </c>
      <c r="I2216" s="175" t="s">
        <v>6845</v>
      </c>
      <c r="J2216" s="8"/>
      <c r="K2216" s="258"/>
      <c r="L2216" s="259"/>
    </row>
    <row r="2217" spans="1:14" ht="26.25">
      <c r="A2217" s="218" t="s">
        <v>6781</v>
      </c>
      <c r="B2217" s="4" t="s">
        <v>5919</v>
      </c>
      <c r="C2217" s="8" t="s">
        <v>5491</v>
      </c>
      <c r="D2217" s="8" t="s">
        <v>5027</v>
      </c>
      <c r="E2217" s="8" t="s">
        <v>5928</v>
      </c>
      <c r="F2217" s="8" t="s">
        <v>5929</v>
      </c>
      <c r="G2217" s="8"/>
      <c r="H2217" s="8"/>
      <c r="I2217" s="175" t="s">
        <v>6845</v>
      </c>
      <c r="J2217" s="8"/>
      <c r="K2217" s="258"/>
      <c r="L2217" s="259"/>
    </row>
    <row r="2218" spans="1:14" ht="26.25">
      <c r="A2218" s="218" t="s">
        <v>6781</v>
      </c>
      <c r="B2218" s="4" t="s">
        <v>5921</v>
      </c>
      <c r="C2218" s="8" t="s">
        <v>5491</v>
      </c>
      <c r="D2218" s="8" t="s">
        <v>5027</v>
      </c>
      <c r="E2218" s="8" t="s">
        <v>1068</v>
      </c>
      <c r="F2218" s="8" t="s">
        <v>7055</v>
      </c>
      <c r="G2218" s="8"/>
      <c r="H2218" s="8"/>
      <c r="I2218" s="175" t="s">
        <v>2407</v>
      </c>
      <c r="J2218" s="8"/>
      <c r="K2218" s="258"/>
      <c r="L2218" s="259"/>
    </row>
    <row r="2219" spans="1:14" ht="26.25">
      <c r="A2219" s="218" t="s">
        <v>6781</v>
      </c>
      <c r="B2219" s="4" t="s">
        <v>5922</v>
      </c>
      <c r="C2219" s="8" t="s">
        <v>5491</v>
      </c>
      <c r="D2219" s="8" t="s">
        <v>5027</v>
      </c>
      <c r="E2219" s="8" t="s">
        <v>5420</v>
      </c>
      <c r="F2219" s="8" t="s">
        <v>5930</v>
      </c>
      <c r="G2219" s="8"/>
      <c r="H2219" s="8" t="s">
        <v>5931</v>
      </c>
      <c r="I2219" s="175" t="s">
        <v>2407</v>
      </c>
      <c r="J2219" s="8"/>
      <c r="K2219" s="258"/>
      <c r="L2219" s="259"/>
    </row>
    <row r="2220" spans="1:14" ht="26.25">
      <c r="A2220" s="218" t="s">
        <v>6781</v>
      </c>
      <c r="B2220" s="4" t="s">
        <v>5923</v>
      </c>
      <c r="C2220" s="8" t="s">
        <v>5491</v>
      </c>
      <c r="D2220" s="8" t="s">
        <v>5027</v>
      </c>
      <c r="E2220" s="8" t="s">
        <v>685</v>
      </c>
      <c r="F2220" s="8" t="s">
        <v>5936</v>
      </c>
      <c r="G2220" s="8"/>
      <c r="H2220" s="8"/>
      <c r="I2220" s="175" t="s">
        <v>6845</v>
      </c>
      <c r="J2220" s="8"/>
      <c r="K2220" s="258"/>
      <c r="L2220" s="259"/>
    </row>
    <row r="2221" spans="1:14" ht="26.25">
      <c r="A2221" s="218" t="s">
        <v>6781</v>
      </c>
      <c r="B2221" s="4" t="s">
        <v>5924</v>
      </c>
      <c r="C2221" s="8" t="s">
        <v>5491</v>
      </c>
      <c r="D2221" s="8" t="s">
        <v>5027</v>
      </c>
      <c r="E2221" s="8" t="s">
        <v>685</v>
      </c>
      <c r="F2221" s="8" t="s">
        <v>5937</v>
      </c>
      <c r="G2221" s="8"/>
      <c r="H2221" s="8"/>
      <c r="I2221" s="175" t="s">
        <v>2407</v>
      </c>
      <c r="J2221" s="8"/>
      <c r="K2221" s="258"/>
      <c r="L2221" s="259"/>
    </row>
    <row r="2222" spans="1:14" ht="26.25">
      <c r="A2222" s="123" t="s">
        <v>6781</v>
      </c>
      <c r="B2222" s="5" t="s">
        <v>2027</v>
      </c>
      <c r="C2222" s="1" t="s">
        <v>5491</v>
      </c>
      <c r="D2222" s="1" t="s">
        <v>2013</v>
      </c>
      <c r="E2222" s="1" t="s">
        <v>2028</v>
      </c>
      <c r="F2222" s="1" t="s">
        <v>2029</v>
      </c>
      <c r="H2222" s="1" t="s">
        <v>2030</v>
      </c>
      <c r="I2222" s="9" t="s">
        <v>6845</v>
      </c>
      <c r="K2222" s="258"/>
      <c r="L2222" s="259"/>
      <c r="M2222" s="25"/>
      <c r="N2222" s="26"/>
    </row>
    <row r="2223" spans="1:14" ht="26.25">
      <c r="A2223" s="218" t="s">
        <v>6781</v>
      </c>
      <c r="B2223" s="4" t="s">
        <v>1741</v>
      </c>
      <c r="C2223" s="8" t="s">
        <v>5491</v>
      </c>
      <c r="D2223" s="8" t="s">
        <v>5027</v>
      </c>
      <c r="E2223" s="8" t="s">
        <v>1742</v>
      </c>
      <c r="F2223" s="8" t="s">
        <v>1743</v>
      </c>
      <c r="G2223" s="8"/>
      <c r="H2223" s="8"/>
      <c r="I2223" s="175" t="s">
        <v>2407</v>
      </c>
      <c r="J2223" s="8"/>
      <c r="K2223" s="258"/>
      <c r="L2223" s="259"/>
    </row>
    <row r="2224" spans="1:14" ht="26.25">
      <c r="A2224" s="218" t="s">
        <v>6781</v>
      </c>
      <c r="B2224" s="4" t="s">
        <v>1216</v>
      </c>
      <c r="C2224" s="8" t="s">
        <v>5493</v>
      </c>
      <c r="D2224" s="8" t="s">
        <v>4680</v>
      </c>
      <c r="E2224" s="8" t="s">
        <v>7388</v>
      </c>
      <c r="F2224" s="8" t="s">
        <v>4285</v>
      </c>
      <c r="G2224" s="8"/>
      <c r="H2224" s="8" t="s">
        <v>452</v>
      </c>
      <c r="I2224" s="175" t="s">
        <v>2407</v>
      </c>
      <c r="J2224" s="8"/>
      <c r="K2224" s="258"/>
      <c r="L2224" s="259"/>
    </row>
    <row r="2225" spans="1:14" ht="26.25">
      <c r="A2225" s="218" t="s">
        <v>6781</v>
      </c>
      <c r="B2225" s="4" t="s">
        <v>6558</v>
      </c>
      <c r="C2225" s="8" t="s">
        <v>5493</v>
      </c>
      <c r="D2225" s="8" t="s">
        <v>447</v>
      </c>
      <c r="E2225" s="8" t="s">
        <v>7077</v>
      </c>
      <c r="F2225" s="8" t="s">
        <v>7076</v>
      </c>
      <c r="G2225" s="8"/>
      <c r="H2225" s="8"/>
      <c r="I2225" s="175" t="s">
        <v>6845</v>
      </c>
      <c r="J2225" s="8"/>
      <c r="K2225" s="258" t="str">
        <f>LEFT(B2225,1)</f>
        <v>K</v>
      </c>
      <c r="L2225" s="259">
        <f>VALUE(MID(B2225,2,3))</f>
        <v>2</v>
      </c>
    </row>
    <row r="2226" spans="1:14" ht="26.25">
      <c r="A2226" s="218" t="s">
        <v>6781</v>
      </c>
      <c r="B2226" s="4" t="s">
        <v>6559</v>
      </c>
      <c r="C2226" s="8" t="s">
        <v>5493</v>
      </c>
      <c r="D2226" s="8" t="s">
        <v>4679</v>
      </c>
      <c r="E2226" s="8" t="s">
        <v>450</v>
      </c>
      <c r="F2226" s="8" t="s">
        <v>451</v>
      </c>
      <c r="G2226" s="8"/>
      <c r="H2226" s="8"/>
      <c r="I2226" s="175" t="s">
        <v>2407</v>
      </c>
      <c r="J2226" s="8"/>
      <c r="K2226" s="258"/>
      <c r="L2226" s="259"/>
    </row>
    <row r="2227" spans="1:14">
      <c r="A2227" s="123" t="s">
        <v>6781</v>
      </c>
      <c r="B2227" s="5" t="s">
        <v>286</v>
      </c>
      <c r="C2227" s="1" t="s">
        <v>5140</v>
      </c>
      <c r="D2227" s="1" t="s">
        <v>5141</v>
      </c>
      <c r="E2227" s="57" t="s">
        <v>5142</v>
      </c>
      <c r="F2227" s="57" t="s">
        <v>5143</v>
      </c>
      <c r="I2227" s="9" t="s">
        <v>6845</v>
      </c>
      <c r="K2227" s="258"/>
      <c r="L2227" s="259"/>
      <c r="M2227" s="25"/>
      <c r="N2227" s="26"/>
    </row>
    <row r="2228" spans="1:14" ht="26.25">
      <c r="A2228" s="218" t="s">
        <v>6781</v>
      </c>
      <c r="B2228" s="4" t="s">
        <v>7557</v>
      </c>
      <c r="C2228" s="8" t="s">
        <v>5493</v>
      </c>
      <c r="D2228" s="8" t="s">
        <v>7558</v>
      </c>
      <c r="E2228" s="8" t="s">
        <v>7555</v>
      </c>
      <c r="F2228" s="8" t="s">
        <v>7556</v>
      </c>
      <c r="G2228" s="8"/>
      <c r="H2228" s="8"/>
      <c r="I2228" s="175" t="s">
        <v>2407</v>
      </c>
      <c r="J2228" s="8"/>
      <c r="K2228" s="258"/>
      <c r="L2228" s="259"/>
    </row>
    <row r="2229" spans="1:14">
      <c r="A2229" s="218" t="s">
        <v>6781</v>
      </c>
      <c r="B2229" s="4" t="s">
        <v>6562</v>
      </c>
      <c r="C2229" s="8" t="s">
        <v>7078</v>
      </c>
      <c r="D2229" s="8" t="s">
        <v>448</v>
      </c>
      <c r="E2229" s="8" t="s">
        <v>7079</v>
      </c>
      <c r="F2229" s="8" t="s">
        <v>4293</v>
      </c>
      <c r="G2229" s="8"/>
      <c r="H2229" s="8"/>
      <c r="I2229" s="175" t="s">
        <v>6845</v>
      </c>
      <c r="J2229" s="8"/>
      <c r="K2229" s="258" t="str">
        <f t="shared" ref="K2229:K2293" si="17">LEFT(B2229,1)</f>
        <v>L</v>
      </c>
      <c r="L2229" s="259">
        <f t="shared" ref="L2229:L2293" si="18">VALUE(MID(B2229,2,3))</f>
        <v>1</v>
      </c>
    </row>
    <row r="2230" spans="1:14">
      <c r="A2230" s="123" t="s">
        <v>6781</v>
      </c>
      <c r="B2230" s="5" t="s">
        <v>285</v>
      </c>
      <c r="C2230" s="1" t="s">
        <v>7078</v>
      </c>
      <c r="D2230" s="1" t="s">
        <v>5145</v>
      </c>
      <c r="E2230" s="1" t="s">
        <v>5146</v>
      </c>
      <c r="F2230" s="57" t="s">
        <v>2127</v>
      </c>
      <c r="I2230" s="9" t="s">
        <v>6845</v>
      </c>
      <c r="K2230" s="258"/>
      <c r="L2230" s="259"/>
      <c r="M2230" s="25"/>
      <c r="N2230" s="26"/>
    </row>
    <row r="2231" spans="1:14">
      <c r="A2231" s="218" t="s">
        <v>6781</v>
      </c>
      <c r="B2231" s="4" t="s">
        <v>6560</v>
      </c>
      <c r="C2231" s="8" t="s">
        <v>3180</v>
      </c>
      <c r="D2231" s="44" t="s">
        <v>449</v>
      </c>
      <c r="E2231" s="157" t="s">
        <v>5122</v>
      </c>
      <c r="F2231" s="157" t="s">
        <v>443</v>
      </c>
      <c r="G2231" s="8"/>
      <c r="H2231" s="8" t="s">
        <v>7656</v>
      </c>
      <c r="I2231" s="175" t="s">
        <v>2407</v>
      </c>
      <c r="J2231" s="8"/>
      <c r="K2231" s="258" t="str">
        <f t="shared" si="17"/>
        <v>M</v>
      </c>
      <c r="L2231" s="259">
        <f t="shared" si="18"/>
        <v>1</v>
      </c>
    </row>
    <row r="2232" spans="1:14" ht="24.75">
      <c r="A2232" s="218" t="s">
        <v>6781</v>
      </c>
      <c r="B2232" s="4" t="s">
        <v>6561</v>
      </c>
      <c r="C2232" s="423" t="s">
        <v>5123</v>
      </c>
      <c r="D2232" s="366" t="s">
        <v>1934</v>
      </c>
      <c r="E2232" s="407" t="s">
        <v>5122</v>
      </c>
      <c r="F2232" s="407" t="s">
        <v>2578</v>
      </c>
      <c r="G2232" s="81"/>
      <c r="H2232" s="8" t="s">
        <v>7656</v>
      </c>
      <c r="I2232" s="175" t="s">
        <v>2407</v>
      </c>
      <c r="J2232" s="8"/>
      <c r="K2232" s="258" t="str">
        <f t="shared" si="17"/>
        <v>N</v>
      </c>
      <c r="L2232" s="259">
        <f t="shared" si="18"/>
        <v>1</v>
      </c>
    </row>
    <row r="2233" spans="1:14" ht="26.25">
      <c r="A2233" s="218"/>
      <c r="B2233" s="424"/>
      <c r="C2233" s="418"/>
      <c r="D2233" s="418" t="s">
        <v>1935</v>
      </c>
      <c r="E2233" s="418"/>
      <c r="F2233" s="418"/>
      <c r="G2233" s="81"/>
      <c r="H2233" s="8"/>
      <c r="I2233" s="175"/>
      <c r="J2233" s="8"/>
      <c r="K2233" s="258" t="str">
        <f t="shared" si="17"/>
        <v/>
      </c>
      <c r="L2233" s="259" t="e">
        <f t="shared" si="18"/>
        <v>#VALUE!</v>
      </c>
    </row>
    <row r="2234" spans="1:14">
      <c r="A2234" s="218"/>
      <c r="B2234" s="425"/>
      <c r="C2234" s="107"/>
      <c r="D2234" s="107"/>
      <c r="E2234" s="107"/>
      <c r="F2234" s="107"/>
      <c r="G2234" s="107"/>
      <c r="H2234" s="8"/>
      <c r="I2234" s="175"/>
      <c r="J2234" s="8"/>
      <c r="K2234" s="258" t="str">
        <f t="shared" si="17"/>
        <v/>
      </c>
      <c r="L2234" s="259" t="e">
        <f t="shared" si="18"/>
        <v>#VALUE!</v>
      </c>
    </row>
    <row r="2235" spans="1:14">
      <c r="A2235" s="218"/>
      <c r="B2235" s="37"/>
      <c r="C2235" s="8"/>
      <c r="D2235" s="8"/>
      <c r="E2235" s="8"/>
      <c r="F2235" s="8"/>
      <c r="G2235" s="8"/>
      <c r="H2235" s="8"/>
      <c r="I2235" s="175"/>
      <c r="J2235" s="8"/>
      <c r="K2235" s="258" t="str">
        <f t="shared" si="17"/>
        <v/>
      </c>
      <c r="L2235" s="259" t="e">
        <f t="shared" si="18"/>
        <v>#VALUE!</v>
      </c>
    </row>
    <row r="2236" spans="1:14">
      <c r="A2236" s="218"/>
      <c r="B2236" s="37"/>
      <c r="C2236" s="8"/>
      <c r="D2236" s="8"/>
      <c r="E2236" s="8"/>
      <c r="F2236" s="8"/>
      <c r="G2236" s="8"/>
      <c r="H2236" s="8"/>
      <c r="I2236" s="175"/>
      <c r="J2236" s="8"/>
      <c r="K2236" s="258" t="str">
        <f t="shared" si="17"/>
        <v/>
      </c>
      <c r="L2236" s="259" t="e">
        <f t="shared" si="18"/>
        <v>#VALUE!</v>
      </c>
    </row>
    <row r="2237" spans="1:14">
      <c r="A2237" s="218"/>
      <c r="B2237" s="37"/>
      <c r="C2237" s="8"/>
      <c r="D2237" s="8"/>
      <c r="E2237" s="8"/>
      <c r="F2237" s="8"/>
      <c r="G2237" s="8"/>
      <c r="H2237" s="8"/>
      <c r="I2237" s="8"/>
      <c r="J2237" s="8"/>
      <c r="K2237" s="258" t="e">
        <f>LEFT(#REF!,1)</f>
        <v>#REF!</v>
      </c>
      <c r="L2237" s="259" t="e">
        <f>VALUE(MID(#REF!,2,3))</f>
        <v>#REF!</v>
      </c>
    </row>
    <row r="2238" spans="1:14">
      <c r="A2238" s="218"/>
      <c r="B2238" s="37"/>
      <c r="C2238" s="8"/>
      <c r="D2238" s="8"/>
      <c r="E2238" s="8"/>
      <c r="F2238" s="8"/>
      <c r="G2238" s="8"/>
      <c r="H2238" s="8"/>
      <c r="I2238" s="8"/>
      <c r="J2238" s="8"/>
      <c r="K2238" s="258" t="e">
        <f>LEFT(#REF!,1)</f>
        <v>#REF!</v>
      </c>
      <c r="L2238" s="259" t="e">
        <f>VALUE(MID(#REF!,2,3))</f>
        <v>#REF!</v>
      </c>
    </row>
    <row r="2239" spans="1:14">
      <c r="A2239" s="218"/>
      <c r="B2239" s="37"/>
      <c r="C2239" s="8"/>
      <c r="D2239" s="8"/>
      <c r="E2239" s="8"/>
      <c r="F2239" s="8"/>
      <c r="G2239" s="8"/>
      <c r="H2239" s="8"/>
      <c r="I2239" s="8"/>
      <c r="J2239" s="8"/>
      <c r="K2239" s="258" t="e">
        <f>LEFT(#REF!,1)</f>
        <v>#REF!</v>
      </c>
      <c r="L2239" s="259" t="e">
        <f>VALUE(MID(#REF!,2,3))</f>
        <v>#REF!</v>
      </c>
    </row>
    <row r="2240" spans="1:14">
      <c r="A2240" s="218"/>
      <c r="B2240" s="37"/>
      <c r="C2240" s="8"/>
      <c r="D2240" s="8"/>
      <c r="E2240" s="8"/>
      <c r="F2240" s="8"/>
      <c r="G2240" s="8"/>
      <c r="H2240" s="8"/>
      <c r="I2240" s="8"/>
      <c r="J2240" s="8"/>
      <c r="K2240" s="258" t="e">
        <f>LEFT(#REF!,1)</f>
        <v>#REF!</v>
      </c>
      <c r="L2240" s="259" t="e">
        <f>VALUE(MID(#REF!,2,3))</f>
        <v>#REF!</v>
      </c>
    </row>
    <row r="2241" spans="1:12">
      <c r="A2241" s="218"/>
      <c r="B2241" s="37"/>
      <c r="C2241" s="8"/>
      <c r="D2241" s="8"/>
      <c r="E2241" s="8"/>
      <c r="F2241" s="8"/>
      <c r="G2241" s="8"/>
      <c r="H2241" s="8"/>
      <c r="I2241" s="8"/>
      <c r="J2241" s="8"/>
      <c r="K2241" s="258" t="str">
        <f t="shared" si="17"/>
        <v/>
      </c>
      <c r="L2241" s="259" t="e">
        <f t="shared" si="18"/>
        <v>#VALUE!</v>
      </c>
    </row>
    <row r="2242" spans="1:12">
      <c r="A2242" s="218"/>
      <c r="B2242" s="37"/>
      <c r="C2242" s="8"/>
      <c r="D2242" s="8"/>
      <c r="E2242" s="8"/>
      <c r="F2242" s="8"/>
      <c r="G2242" s="8"/>
      <c r="H2242" s="8"/>
      <c r="I2242" s="8"/>
      <c r="J2242" s="8"/>
      <c r="K2242" s="258" t="str">
        <f t="shared" si="17"/>
        <v/>
      </c>
      <c r="L2242" s="259" t="e">
        <f t="shared" si="18"/>
        <v>#VALUE!</v>
      </c>
    </row>
    <row r="2243" spans="1:12">
      <c r="A2243" s="218"/>
      <c r="B2243" s="37"/>
      <c r="C2243" s="8"/>
      <c r="D2243" s="8"/>
      <c r="E2243" s="8"/>
      <c r="F2243" s="8"/>
      <c r="G2243" s="8"/>
      <c r="H2243" s="8"/>
      <c r="I2243" s="8"/>
      <c r="J2243" s="8"/>
      <c r="K2243" s="258" t="str">
        <f t="shared" si="17"/>
        <v/>
      </c>
      <c r="L2243" s="259" t="e">
        <f t="shared" si="18"/>
        <v>#VALUE!</v>
      </c>
    </row>
    <row r="2244" spans="1:12">
      <c r="A2244" s="218"/>
      <c r="B2244" s="37"/>
      <c r="C2244" s="8"/>
      <c r="D2244" s="8"/>
      <c r="E2244" s="8"/>
      <c r="F2244" s="8"/>
      <c r="G2244" s="8"/>
      <c r="H2244" s="8"/>
      <c r="I2244" s="8"/>
      <c r="J2244" s="8"/>
      <c r="K2244" s="258" t="str">
        <f t="shared" si="17"/>
        <v/>
      </c>
      <c r="L2244" s="259" t="e">
        <f t="shared" si="18"/>
        <v>#VALUE!</v>
      </c>
    </row>
    <row r="2245" spans="1:12">
      <c r="A2245" s="218"/>
      <c r="B2245" s="37"/>
      <c r="C2245" s="8"/>
      <c r="D2245" s="8"/>
      <c r="E2245" s="8"/>
      <c r="F2245" s="8"/>
      <c r="G2245" s="8"/>
      <c r="H2245" s="8"/>
      <c r="I2245" s="8"/>
      <c r="J2245" s="8"/>
      <c r="K2245" s="258" t="str">
        <f t="shared" si="17"/>
        <v/>
      </c>
      <c r="L2245" s="259" t="e">
        <f t="shared" si="18"/>
        <v>#VALUE!</v>
      </c>
    </row>
    <row r="2246" spans="1:12">
      <c r="B2246" s="37"/>
      <c r="K2246" s="258" t="str">
        <f t="shared" si="17"/>
        <v/>
      </c>
      <c r="L2246" s="259" t="e">
        <f t="shared" si="18"/>
        <v>#VALUE!</v>
      </c>
    </row>
    <row r="2247" spans="1:12">
      <c r="B2247" s="37"/>
      <c r="K2247" s="258" t="str">
        <f t="shared" si="17"/>
        <v/>
      </c>
      <c r="L2247" s="259" t="e">
        <f t="shared" si="18"/>
        <v>#VALUE!</v>
      </c>
    </row>
    <row r="2248" spans="1:12">
      <c r="B2248" s="37"/>
      <c r="K2248" s="258" t="str">
        <f t="shared" si="17"/>
        <v/>
      </c>
      <c r="L2248" s="259" t="e">
        <f t="shared" si="18"/>
        <v>#VALUE!</v>
      </c>
    </row>
    <row r="2249" spans="1:12">
      <c r="B2249" s="37"/>
      <c r="K2249" s="258" t="str">
        <f t="shared" si="17"/>
        <v/>
      </c>
      <c r="L2249" s="259" t="e">
        <f t="shared" si="18"/>
        <v>#VALUE!</v>
      </c>
    </row>
    <row r="2250" spans="1:12">
      <c r="B2250" s="37"/>
      <c r="K2250" s="258" t="str">
        <f t="shared" si="17"/>
        <v/>
      </c>
      <c r="L2250" s="259" t="e">
        <f t="shared" si="18"/>
        <v>#VALUE!</v>
      </c>
    </row>
    <row r="2251" spans="1:12">
      <c r="K2251" s="258" t="str">
        <f t="shared" si="17"/>
        <v/>
      </c>
      <c r="L2251" s="259" t="e">
        <f t="shared" si="18"/>
        <v>#VALUE!</v>
      </c>
    </row>
    <row r="2252" spans="1:12">
      <c r="K2252" s="258" t="str">
        <f t="shared" si="17"/>
        <v/>
      </c>
      <c r="L2252" s="259" t="e">
        <f t="shared" si="18"/>
        <v>#VALUE!</v>
      </c>
    </row>
    <row r="2253" spans="1:12">
      <c r="K2253" s="258" t="str">
        <f t="shared" si="17"/>
        <v/>
      </c>
      <c r="L2253" s="259" t="e">
        <f t="shared" si="18"/>
        <v>#VALUE!</v>
      </c>
    </row>
    <row r="2254" spans="1:12">
      <c r="K2254" s="258" t="str">
        <f t="shared" si="17"/>
        <v/>
      </c>
      <c r="L2254" s="259" t="e">
        <f t="shared" si="18"/>
        <v>#VALUE!</v>
      </c>
    </row>
    <row r="2255" spans="1:12">
      <c r="K2255" s="258" t="str">
        <f t="shared" si="17"/>
        <v/>
      </c>
      <c r="L2255" s="259" t="e">
        <f t="shared" si="18"/>
        <v>#VALUE!</v>
      </c>
    </row>
    <row r="2256" spans="1:12">
      <c r="K2256" s="258" t="str">
        <f t="shared" si="17"/>
        <v/>
      </c>
      <c r="L2256" s="259" t="e">
        <f t="shared" si="18"/>
        <v>#VALUE!</v>
      </c>
    </row>
    <row r="2257" spans="11:12">
      <c r="K2257" s="258" t="str">
        <f t="shared" si="17"/>
        <v/>
      </c>
      <c r="L2257" s="259" t="e">
        <f t="shared" si="18"/>
        <v>#VALUE!</v>
      </c>
    </row>
    <row r="2258" spans="11:12">
      <c r="K2258" s="258" t="str">
        <f t="shared" si="17"/>
        <v/>
      </c>
      <c r="L2258" s="259" t="e">
        <f t="shared" si="18"/>
        <v>#VALUE!</v>
      </c>
    </row>
    <row r="2259" spans="11:12">
      <c r="K2259" s="258" t="str">
        <f t="shared" si="17"/>
        <v/>
      </c>
      <c r="L2259" s="259" t="e">
        <f t="shared" si="18"/>
        <v>#VALUE!</v>
      </c>
    </row>
    <row r="2260" spans="11:12">
      <c r="K2260" s="258" t="str">
        <f t="shared" si="17"/>
        <v/>
      </c>
      <c r="L2260" s="259" t="e">
        <f t="shared" si="18"/>
        <v>#VALUE!</v>
      </c>
    </row>
    <row r="2261" spans="11:12">
      <c r="K2261" s="258" t="str">
        <f t="shared" si="17"/>
        <v/>
      </c>
      <c r="L2261" s="259" t="e">
        <f t="shared" si="18"/>
        <v>#VALUE!</v>
      </c>
    </row>
    <row r="2262" spans="11:12">
      <c r="K2262" s="258" t="str">
        <f t="shared" si="17"/>
        <v/>
      </c>
      <c r="L2262" s="259" t="e">
        <f t="shared" si="18"/>
        <v>#VALUE!</v>
      </c>
    </row>
    <row r="2263" spans="11:12">
      <c r="K2263" s="258" t="str">
        <f t="shared" si="17"/>
        <v/>
      </c>
      <c r="L2263" s="259" t="e">
        <f t="shared" si="18"/>
        <v>#VALUE!</v>
      </c>
    </row>
    <row r="2264" spans="11:12">
      <c r="K2264" s="258" t="str">
        <f t="shared" si="17"/>
        <v/>
      </c>
      <c r="L2264" s="259" t="e">
        <f t="shared" si="18"/>
        <v>#VALUE!</v>
      </c>
    </row>
    <row r="2265" spans="11:12">
      <c r="K2265" s="258" t="str">
        <f t="shared" si="17"/>
        <v/>
      </c>
      <c r="L2265" s="259" t="e">
        <f t="shared" si="18"/>
        <v>#VALUE!</v>
      </c>
    </row>
    <row r="2266" spans="11:12">
      <c r="K2266" s="258" t="str">
        <f t="shared" si="17"/>
        <v/>
      </c>
      <c r="L2266" s="259" t="e">
        <f t="shared" si="18"/>
        <v>#VALUE!</v>
      </c>
    </row>
    <row r="2267" spans="11:12">
      <c r="K2267" s="258" t="str">
        <f t="shared" si="17"/>
        <v/>
      </c>
      <c r="L2267" s="259" t="e">
        <f t="shared" si="18"/>
        <v>#VALUE!</v>
      </c>
    </row>
    <row r="2268" spans="11:12">
      <c r="K2268" s="258" t="str">
        <f t="shared" si="17"/>
        <v/>
      </c>
      <c r="L2268" s="259" t="e">
        <f t="shared" si="18"/>
        <v>#VALUE!</v>
      </c>
    </row>
    <row r="2269" spans="11:12">
      <c r="K2269" s="258" t="str">
        <f t="shared" si="17"/>
        <v/>
      </c>
      <c r="L2269" s="259" t="e">
        <f t="shared" si="18"/>
        <v>#VALUE!</v>
      </c>
    </row>
    <row r="2270" spans="11:12">
      <c r="K2270" s="258" t="str">
        <f t="shared" si="17"/>
        <v/>
      </c>
      <c r="L2270" s="259" t="e">
        <f t="shared" si="18"/>
        <v>#VALUE!</v>
      </c>
    </row>
    <row r="2271" spans="11:12">
      <c r="K2271" s="258" t="str">
        <f t="shared" si="17"/>
        <v/>
      </c>
      <c r="L2271" s="259" t="e">
        <f t="shared" si="18"/>
        <v>#VALUE!</v>
      </c>
    </row>
    <row r="2272" spans="11:12">
      <c r="K2272" s="258" t="str">
        <f t="shared" si="17"/>
        <v/>
      </c>
      <c r="L2272" s="259" t="e">
        <f t="shared" si="18"/>
        <v>#VALUE!</v>
      </c>
    </row>
    <row r="2273" spans="11:12">
      <c r="K2273" s="258" t="str">
        <f t="shared" si="17"/>
        <v/>
      </c>
      <c r="L2273" s="259" t="e">
        <f t="shared" si="18"/>
        <v>#VALUE!</v>
      </c>
    </row>
    <row r="2274" spans="11:12">
      <c r="K2274" s="258" t="str">
        <f t="shared" si="17"/>
        <v/>
      </c>
      <c r="L2274" s="259" t="e">
        <f t="shared" si="18"/>
        <v>#VALUE!</v>
      </c>
    </row>
    <row r="2275" spans="11:12">
      <c r="K2275" s="258" t="str">
        <f t="shared" si="17"/>
        <v/>
      </c>
      <c r="L2275" s="259" t="e">
        <f t="shared" si="18"/>
        <v>#VALUE!</v>
      </c>
    </row>
    <row r="2276" spans="11:12">
      <c r="K2276" s="258" t="str">
        <f t="shared" si="17"/>
        <v/>
      </c>
      <c r="L2276" s="259" t="e">
        <f t="shared" si="18"/>
        <v>#VALUE!</v>
      </c>
    </row>
    <row r="2277" spans="11:12">
      <c r="K2277" s="258" t="str">
        <f t="shared" si="17"/>
        <v/>
      </c>
      <c r="L2277" s="259" t="e">
        <f t="shared" si="18"/>
        <v>#VALUE!</v>
      </c>
    </row>
    <row r="2278" spans="11:12">
      <c r="K2278" s="258" t="str">
        <f t="shared" si="17"/>
        <v/>
      </c>
      <c r="L2278" s="259" t="e">
        <f t="shared" si="18"/>
        <v>#VALUE!</v>
      </c>
    </row>
    <row r="2279" spans="11:12">
      <c r="K2279" s="258" t="str">
        <f t="shared" si="17"/>
        <v/>
      </c>
      <c r="L2279" s="259" t="e">
        <f t="shared" si="18"/>
        <v>#VALUE!</v>
      </c>
    </row>
    <row r="2280" spans="11:12">
      <c r="K2280" s="258" t="str">
        <f t="shared" si="17"/>
        <v/>
      </c>
      <c r="L2280" s="259" t="e">
        <f t="shared" si="18"/>
        <v>#VALUE!</v>
      </c>
    </row>
    <row r="2281" spans="11:12">
      <c r="K2281" s="258" t="str">
        <f t="shared" si="17"/>
        <v/>
      </c>
      <c r="L2281" s="259" t="e">
        <f t="shared" si="18"/>
        <v>#VALUE!</v>
      </c>
    </row>
    <row r="2282" spans="11:12">
      <c r="K2282" s="258" t="str">
        <f t="shared" si="17"/>
        <v/>
      </c>
      <c r="L2282" s="259" t="e">
        <f t="shared" si="18"/>
        <v>#VALUE!</v>
      </c>
    </row>
    <row r="2283" spans="11:12">
      <c r="K2283" s="258" t="str">
        <f t="shared" si="17"/>
        <v/>
      </c>
      <c r="L2283" s="259" t="e">
        <f t="shared" si="18"/>
        <v>#VALUE!</v>
      </c>
    </row>
    <row r="2284" spans="11:12">
      <c r="K2284" s="258" t="str">
        <f t="shared" si="17"/>
        <v/>
      </c>
      <c r="L2284" s="259" t="e">
        <f t="shared" si="18"/>
        <v>#VALUE!</v>
      </c>
    </row>
    <row r="2285" spans="11:12">
      <c r="K2285" s="258" t="str">
        <f t="shared" si="17"/>
        <v/>
      </c>
      <c r="L2285" s="259" t="e">
        <f t="shared" si="18"/>
        <v>#VALUE!</v>
      </c>
    </row>
    <row r="2286" spans="11:12">
      <c r="K2286" s="258" t="str">
        <f t="shared" si="17"/>
        <v/>
      </c>
      <c r="L2286" s="259" t="e">
        <f t="shared" si="18"/>
        <v>#VALUE!</v>
      </c>
    </row>
    <row r="2287" spans="11:12">
      <c r="K2287" s="258" t="str">
        <f t="shared" si="17"/>
        <v/>
      </c>
      <c r="L2287" s="259" t="e">
        <f t="shared" si="18"/>
        <v>#VALUE!</v>
      </c>
    </row>
    <row r="2288" spans="11:12">
      <c r="K2288" s="258" t="str">
        <f t="shared" si="17"/>
        <v/>
      </c>
      <c r="L2288" s="259" t="e">
        <f t="shared" si="18"/>
        <v>#VALUE!</v>
      </c>
    </row>
    <row r="2289" spans="11:12">
      <c r="K2289" s="258" t="str">
        <f t="shared" si="17"/>
        <v/>
      </c>
      <c r="L2289" s="259" t="e">
        <f t="shared" si="18"/>
        <v>#VALUE!</v>
      </c>
    </row>
    <row r="2290" spans="11:12">
      <c r="K2290" s="258" t="str">
        <f t="shared" si="17"/>
        <v/>
      </c>
      <c r="L2290" s="259" t="e">
        <f t="shared" si="18"/>
        <v>#VALUE!</v>
      </c>
    </row>
    <row r="2291" spans="11:12">
      <c r="K2291" s="258" t="str">
        <f t="shared" si="17"/>
        <v/>
      </c>
      <c r="L2291" s="259" t="e">
        <f t="shared" si="18"/>
        <v>#VALUE!</v>
      </c>
    </row>
    <row r="2292" spans="11:12">
      <c r="K2292" s="258" t="str">
        <f t="shared" si="17"/>
        <v/>
      </c>
      <c r="L2292" s="259" t="e">
        <f t="shared" si="18"/>
        <v>#VALUE!</v>
      </c>
    </row>
    <row r="2293" spans="11:12">
      <c r="K2293" s="258" t="str">
        <f t="shared" si="17"/>
        <v/>
      </c>
      <c r="L2293" s="259" t="e">
        <f t="shared" si="18"/>
        <v>#VALUE!</v>
      </c>
    </row>
    <row r="2294" spans="11:12">
      <c r="K2294" s="258" t="str">
        <f t="shared" ref="K2294:K2357" si="19">LEFT(B2294,1)</f>
        <v/>
      </c>
      <c r="L2294" s="259" t="e">
        <f t="shared" ref="L2294:L2357" si="20">VALUE(MID(B2294,2,3))</f>
        <v>#VALUE!</v>
      </c>
    </row>
    <row r="2295" spans="11:12">
      <c r="K2295" s="258" t="str">
        <f t="shared" si="19"/>
        <v/>
      </c>
      <c r="L2295" s="259" t="e">
        <f t="shared" si="20"/>
        <v>#VALUE!</v>
      </c>
    </row>
    <row r="2296" spans="11:12">
      <c r="K2296" s="258" t="str">
        <f t="shared" si="19"/>
        <v/>
      </c>
      <c r="L2296" s="259" t="e">
        <f t="shared" si="20"/>
        <v>#VALUE!</v>
      </c>
    </row>
    <row r="2297" spans="11:12">
      <c r="K2297" s="258" t="str">
        <f t="shared" si="19"/>
        <v/>
      </c>
      <c r="L2297" s="259" t="e">
        <f t="shared" si="20"/>
        <v>#VALUE!</v>
      </c>
    </row>
    <row r="2298" spans="11:12">
      <c r="K2298" s="258" t="str">
        <f t="shared" si="19"/>
        <v/>
      </c>
      <c r="L2298" s="259" t="e">
        <f t="shared" si="20"/>
        <v>#VALUE!</v>
      </c>
    </row>
    <row r="2299" spans="11:12">
      <c r="K2299" s="258" t="str">
        <f t="shared" si="19"/>
        <v/>
      </c>
      <c r="L2299" s="259" t="e">
        <f t="shared" si="20"/>
        <v>#VALUE!</v>
      </c>
    </row>
    <row r="2300" spans="11:12">
      <c r="K2300" s="258" t="str">
        <f t="shared" si="19"/>
        <v/>
      </c>
      <c r="L2300" s="259" t="e">
        <f t="shared" si="20"/>
        <v>#VALUE!</v>
      </c>
    </row>
    <row r="2301" spans="11:12">
      <c r="K2301" s="258" t="str">
        <f t="shared" si="19"/>
        <v/>
      </c>
      <c r="L2301" s="259" t="e">
        <f t="shared" si="20"/>
        <v>#VALUE!</v>
      </c>
    </row>
    <row r="2302" spans="11:12">
      <c r="K2302" s="258" t="str">
        <f t="shared" si="19"/>
        <v/>
      </c>
      <c r="L2302" s="259" t="e">
        <f t="shared" si="20"/>
        <v>#VALUE!</v>
      </c>
    </row>
    <row r="2303" spans="11:12">
      <c r="K2303" s="258" t="str">
        <f t="shared" si="19"/>
        <v/>
      </c>
      <c r="L2303" s="259" t="e">
        <f t="shared" si="20"/>
        <v>#VALUE!</v>
      </c>
    </row>
    <row r="2304" spans="11:12">
      <c r="K2304" s="258" t="str">
        <f t="shared" si="19"/>
        <v/>
      </c>
      <c r="L2304" s="259" t="e">
        <f t="shared" si="20"/>
        <v>#VALUE!</v>
      </c>
    </row>
    <row r="2305" spans="11:12">
      <c r="K2305" s="258" t="str">
        <f t="shared" si="19"/>
        <v/>
      </c>
      <c r="L2305" s="259" t="e">
        <f t="shared" si="20"/>
        <v>#VALUE!</v>
      </c>
    </row>
    <row r="2306" spans="11:12">
      <c r="K2306" s="258" t="str">
        <f t="shared" si="19"/>
        <v/>
      </c>
      <c r="L2306" s="259" t="e">
        <f t="shared" si="20"/>
        <v>#VALUE!</v>
      </c>
    </row>
    <row r="2307" spans="11:12">
      <c r="K2307" s="258" t="str">
        <f t="shared" si="19"/>
        <v/>
      </c>
      <c r="L2307" s="259" t="e">
        <f t="shared" si="20"/>
        <v>#VALUE!</v>
      </c>
    </row>
    <row r="2308" spans="11:12">
      <c r="K2308" s="258" t="str">
        <f t="shared" si="19"/>
        <v/>
      </c>
      <c r="L2308" s="259" t="e">
        <f t="shared" si="20"/>
        <v>#VALUE!</v>
      </c>
    </row>
    <row r="2309" spans="11:12">
      <c r="K2309" s="258" t="str">
        <f t="shared" si="19"/>
        <v/>
      </c>
      <c r="L2309" s="259" t="e">
        <f t="shared" si="20"/>
        <v>#VALUE!</v>
      </c>
    </row>
    <row r="2310" spans="11:12">
      <c r="K2310" s="258" t="str">
        <f t="shared" si="19"/>
        <v/>
      </c>
      <c r="L2310" s="259" t="e">
        <f t="shared" si="20"/>
        <v>#VALUE!</v>
      </c>
    </row>
    <row r="2311" spans="11:12">
      <c r="K2311" s="258" t="str">
        <f t="shared" si="19"/>
        <v/>
      </c>
      <c r="L2311" s="259" t="e">
        <f t="shared" si="20"/>
        <v>#VALUE!</v>
      </c>
    </row>
    <row r="2312" spans="11:12">
      <c r="K2312" s="258" t="str">
        <f t="shared" si="19"/>
        <v/>
      </c>
      <c r="L2312" s="259" t="e">
        <f t="shared" si="20"/>
        <v>#VALUE!</v>
      </c>
    </row>
    <row r="2313" spans="11:12">
      <c r="K2313" s="258" t="str">
        <f t="shared" si="19"/>
        <v/>
      </c>
      <c r="L2313" s="259" t="e">
        <f t="shared" si="20"/>
        <v>#VALUE!</v>
      </c>
    </row>
    <row r="2314" spans="11:12">
      <c r="K2314" s="258" t="str">
        <f t="shared" si="19"/>
        <v/>
      </c>
      <c r="L2314" s="259" t="e">
        <f t="shared" si="20"/>
        <v>#VALUE!</v>
      </c>
    </row>
    <row r="2315" spans="11:12">
      <c r="K2315" s="258" t="str">
        <f t="shared" si="19"/>
        <v/>
      </c>
      <c r="L2315" s="259" t="e">
        <f t="shared" si="20"/>
        <v>#VALUE!</v>
      </c>
    </row>
    <row r="2316" spans="11:12">
      <c r="K2316" s="258" t="str">
        <f t="shared" si="19"/>
        <v/>
      </c>
      <c r="L2316" s="259" t="e">
        <f t="shared" si="20"/>
        <v>#VALUE!</v>
      </c>
    </row>
    <row r="2317" spans="11:12">
      <c r="K2317" s="258" t="str">
        <f t="shared" si="19"/>
        <v/>
      </c>
      <c r="L2317" s="259" t="e">
        <f t="shared" si="20"/>
        <v>#VALUE!</v>
      </c>
    </row>
    <row r="2318" spans="11:12">
      <c r="K2318" s="258" t="str">
        <f t="shared" si="19"/>
        <v/>
      </c>
      <c r="L2318" s="259" t="e">
        <f t="shared" si="20"/>
        <v>#VALUE!</v>
      </c>
    </row>
    <row r="2319" spans="11:12">
      <c r="K2319" s="258" t="str">
        <f t="shared" si="19"/>
        <v/>
      </c>
      <c r="L2319" s="259" t="e">
        <f t="shared" si="20"/>
        <v>#VALUE!</v>
      </c>
    </row>
    <row r="2320" spans="11:12">
      <c r="K2320" s="258" t="str">
        <f t="shared" si="19"/>
        <v/>
      </c>
      <c r="L2320" s="259" t="e">
        <f t="shared" si="20"/>
        <v>#VALUE!</v>
      </c>
    </row>
    <row r="2321" spans="11:12">
      <c r="K2321" s="258" t="str">
        <f t="shared" si="19"/>
        <v/>
      </c>
      <c r="L2321" s="259" t="e">
        <f t="shared" si="20"/>
        <v>#VALUE!</v>
      </c>
    </row>
    <row r="2322" spans="11:12">
      <c r="K2322" s="258" t="str">
        <f t="shared" si="19"/>
        <v/>
      </c>
      <c r="L2322" s="259" t="e">
        <f t="shared" si="20"/>
        <v>#VALUE!</v>
      </c>
    </row>
    <row r="2323" spans="11:12">
      <c r="K2323" s="258" t="str">
        <f t="shared" si="19"/>
        <v/>
      </c>
      <c r="L2323" s="259" t="e">
        <f t="shared" si="20"/>
        <v>#VALUE!</v>
      </c>
    </row>
    <row r="2324" spans="11:12">
      <c r="K2324" s="258" t="str">
        <f t="shared" si="19"/>
        <v/>
      </c>
      <c r="L2324" s="259" t="e">
        <f t="shared" si="20"/>
        <v>#VALUE!</v>
      </c>
    </row>
    <row r="2325" spans="11:12">
      <c r="K2325" s="258" t="str">
        <f t="shared" si="19"/>
        <v/>
      </c>
      <c r="L2325" s="259" t="e">
        <f t="shared" si="20"/>
        <v>#VALUE!</v>
      </c>
    </row>
    <row r="2326" spans="11:12">
      <c r="K2326" s="258" t="str">
        <f t="shared" si="19"/>
        <v/>
      </c>
      <c r="L2326" s="259" t="e">
        <f t="shared" si="20"/>
        <v>#VALUE!</v>
      </c>
    </row>
    <row r="2327" spans="11:12">
      <c r="K2327" s="258" t="str">
        <f t="shared" si="19"/>
        <v/>
      </c>
      <c r="L2327" s="259" t="e">
        <f t="shared" si="20"/>
        <v>#VALUE!</v>
      </c>
    </row>
    <row r="2328" spans="11:12">
      <c r="K2328" s="258" t="str">
        <f t="shared" si="19"/>
        <v/>
      </c>
      <c r="L2328" s="259" t="e">
        <f t="shared" si="20"/>
        <v>#VALUE!</v>
      </c>
    </row>
    <row r="2329" spans="11:12">
      <c r="K2329" s="258" t="str">
        <f t="shared" si="19"/>
        <v/>
      </c>
      <c r="L2329" s="259" t="e">
        <f t="shared" si="20"/>
        <v>#VALUE!</v>
      </c>
    </row>
    <row r="2330" spans="11:12">
      <c r="K2330" s="258" t="str">
        <f t="shared" si="19"/>
        <v/>
      </c>
      <c r="L2330" s="259" t="e">
        <f t="shared" si="20"/>
        <v>#VALUE!</v>
      </c>
    </row>
    <row r="2331" spans="11:12">
      <c r="K2331" s="258" t="str">
        <f t="shared" si="19"/>
        <v/>
      </c>
      <c r="L2331" s="259" t="e">
        <f t="shared" si="20"/>
        <v>#VALUE!</v>
      </c>
    </row>
    <row r="2332" spans="11:12">
      <c r="K2332" s="258" t="str">
        <f t="shared" si="19"/>
        <v/>
      </c>
      <c r="L2332" s="259" t="e">
        <f t="shared" si="20"/>
        <v>#VALUE!</v>
      </c>
    </row>
    <row r="2333" spans="11:12">
      <c r="K2333" s="258" t="str">
        <f t="shared" si="19"/>
        <v/>
      </c>
      <c r="L2333" s="259" t="e">
        <f t="shared" si="20"/>
        <v>#VALUE!</v>
      </c>
    </row>
    <row r="2334" spans="11:12">
      <c r="K2334" s="258" t="str">
        <f t="shared" si="19"/>
        <v/>
      </c>
      <c r="L2334" s="259" t="e">
        <f t="shared" si="20"/>
        <v>#VALUE!</v>
      </c>
    </row>
    <row r="2335" spans="11:12">
      <c r="K2335" s="258" t="str">
        <f t="shared" si="19"/>
        <v/>
      </c>
      <c r="L2335" s="259" t="e">
        <f t="shared" si="20"/>
        <v>#VALUE!</v>
      </c>
    </row>
    <row r="2336" spans="11:12">
      <c r="K2336" s="258" t="str">
        <f t="shared" si="19"/>
        <v/>
      </c>
      <c r="L2336" s="259" t="e">
        <f t="shared" si="20"/>
        <v>#VALUE!</v>
      </c>
    </row>
    <row r="2337" spans="11:12">
      <c r="K2337" s="258" t="str">
        <f t="shared" si="19"/>
        <v/>
      </c>
      <c r="L2337" s="259" t="e">
        <f t="shared" si="20"/>
        <v>#VALUE!</v>
      </c>
    </row>
    <row r="2338" spans="11:12">
      <c r="K2338" s="258" t="str">
        <f t="shared" si="19"/>
        <v/>
      </c>
      <c r="L2338" s="259" t="e">
        <f t="shared" si="20"/>
        <v>#VALUE!</v>
      </c>
    </row>
    <row r="2339" spans="11:12">
      <c r="K2339" s="258" t="str">
        <f t="shared" si="19"/>
        <v/>
      </c>
      <c r="L2339" s="259" t="e">
        <f t="shared" si="20"/>
        <v>#VALUE!</v>
      </c>
    </row>
    <row r="2340" spans="11:12">
      <c r="K2340" s="258" t="str">
        <f t="shared" si="19"/>
        <v/>
      </c>
      <c r="L2340" s="259" t="e">
        <f t="shared" si="20"/>
        <v>#VALUE!</v>
      </c>
    </row>
    <row r="2341" spans="11:12">
      <c r="K2341" s="258" t="str">
        <f t="shared" si="19"/>
        <v/>
      </c>
      <c r="L2341" s="259" t="e">
        <f t="shared" si="20"/>
        <v>#VALUE!</v>
      </c>
    </row>
    <row r="2342" spans="11:12">
      <c r="K2342" s="258" t="str">
        <f t="shared" si="19"/>
        <v/>
      </c>
      <c r="L2342" s="259" t="e">
        <f t="shared" si="20"/>
        <v>#VALUE!</v>
      </c>
    </row>
    <row r="2343" spans="11:12">
      <c r="K2343" s="258" t="str">
        <f t="shared" si="19"/>
        <v/>
      </c>
      <c r="L2343" s="259" t="e">
        <f t="shared" si="20"/>
        <v>#VALUE!</v>
      </c>
    </row>
    <row r="2344" spans="11:12">
      <c r="K2344" s="258" t="str">
        <f t="shared" si="19"/>
        <v/>
      </c>
      <c r="L2344" s="259" t="e">
        <f t="shared" si="20"/>
        <v>#VALUE!</v>
      </c>
    </row>
    <row r="2345" spans="11:12">
      <c r="K2345" s="258" t="str">
        <f t="shared" si="19"/>
        <v/>
      </c>
      <c r="L2345" s="259" t="e">
        <f t="shared" si="20"/>
        <v>#VALUE!</v>
      </c>
    </row>
    <row r="2346" spans="11:12">
      <c r="K2346" s="258" t="str">
        <f t="shared" si="19"/>
        <v/>
      </c>
      <c r="L2346" s="259" t="e">
        <f t="shared" si="20"/>
        <v>#VALUE!</v>
      </c>
    </row>
    <row r="2347" spans="11:12">
      <c r="K2347" s="258" t="str">
        <f t="shared" si="19"/>
        <v/>
      </c>
      <c r="L2347" s="259" t="e">
        <f t="shared" si="20"/>
        <v>#VALUE!</v>
      </c>
    </row>
    <row r="2348" spans="11:12">
      <c r="K2348" s="258" t="str">
        <f t="shared" si="19"/>
        <v/>
      </c>
      <c r="L2348" s="259" t="e">
        <f t="shared" si="20"/>
        <v>#VALUE!</v>
      </c>
    </row>
    <row r="2349" spans="11:12">
      <c r="K2349" s="258" t="str">
        <f t="shared" si="19"/>
        <v/>
      </c>
      <c r="L2349" s="259" t="e">
        <f t="shared" si="20"/>
        <v>#VALUE!</v>
      </c>
    </row>
    <row r="2350" spans="11:12">
      <c r="K2350" s="258" t="str">
        <f t="shared" si="19"/>
        <v/>
      </c>
      <c r="L2350" s="259" t="e">
        <f t="shared" si="20"/>
        <v>#VALUE!</v>
      </c>
    </row>
    <row r="2351" spans="11:12">
      <c r="K2351" s="258" t="str">
        <f t="shared" si="19"/>
        <v/>
      </c>
      <c r="L2351" s="259" t="e">
        <f t="shared" si="20"/>
        <v>#VALUE!</v>
      </c>
    </row>
    <row r="2352" spans="11:12">
      <c r="K2352" s="258" t="str">
        <f t="shared" si="19"/>
        <v/>
      </c>
      <c r="L2352" s="259" t="e">
        <f t="shared" si="20"/>
        <v>#VALUE!</v>
      </c>
    </row>
    <row r="2353" spans="11:12">
      <c r="K2353" s="258" t="str">
        <f t="shared" si="19"/>
        <v/>
      </c>
      <c r="L2353" s="259" t="e">
        <f t="shared" si="20"/>
        <v>#VALUE!</v>
      </c>
    </row>
    <row r="2354" spans="11:12">
      <c r="K2354" s="258" t="str">
        <f t="shared" si="19"/>
        <v/>
      </c>
      <c r="L2354" s="259" t="e">
        <f t="shared" si="20"/>
        <v>#VALUE!</v>
      </c>
    </row>
    <row r="2355" spans="11:12">
      <c r="K2355" s="258" t="str">
        <f t="shared" si="19"/>
        <v/>
      </c>
      <c r="L2355" s="259" t="e">
        <f t="shared" si="20"/>
        <v>#VALUE!</v>
      </c>
    </row>
    <row r="2356" spans="11:12">
      <c r="K2356" s="258" t="str">
        <f t="shared" si="19"/>
        <v/>
      </c>
      <c r="L2356" s="259" t="e">
        <f t="shared" si="20"/>
        <v>#VALUE!</v>
      </c>
    </row>
    <row r="2357" spans="11:12">
      <c r="K2357" s="258" t="str">
        <f t="shared" si="19"/>
        <v/>
      </c>
      <c r="L2357" s="259" t="e">
        <f t="shared" si="20"/>
        <v>#VALUE!</v>
      </c>
    </row>
    <row r="2358" spans="11:12">
      <c r="K2358" s="258" t="str">
        <f t="shared" ref="K2358:K2421" si="21">LEFT(B2358,1)</f>
        <v/>
      </c>
      <c r="L2358" s="259" t="e">
        <f t="shared" ref="L2358:L2421" si="22">VALUE(MID(B2358,2,3))</f>
        <v>#VALUE!</v>
      </c>
    </row>
    <row r="2359" spans="11:12">
      <c r="K2359" s="258" t="str">
        <f t="shared" si="21"/>
        <v/>
      </c>
      <c r="L2359" s="259" t="e">
        <f t="shared" si="22"/>
        <v>#VALUE!</v>
      </c>
    </row>
    <row r="2360" spans="11:12">
      <c r="K2360" s="258" t="str">
        <f t="shared" si="21"/>
        <v/>
      </c>
      <c r="L2360" s="259" t="e">
        <f t="shared" si="22"/>
        <v>#VALUE!</v>
      </c>
    </row>
    <row r="2361" spans="11:12">
      <c r="K2361" s="258" t="str">
        <f t="shared" si="21"/>
        <v/>
      </c>
      <c r="L2361" s="259" t="e">
        <f t="shared" si="22"/>
        <v>#VALUE!</v>
      </c>
    </row>
    <row r="2362" spans="11:12">
      <c r="K2362" s="258" t="str">
        <f t="shared" si="21"/>
        <v/>
      </c>
      <c r="L2362" s="259" t="e">
        <f t="shared" si="22"/>
        <v>#VALUE!</v>
      </c>
    </row>
    <row r="2363" spans="11:12">
      <c r="K2363" s="258" t="str">
        <f t="shared" si="21"/>
        <v/>
      </c>
      <c r="L2363" s="259" t="e">
        <f t="shared" si="22"/>
        <v>#VALUE!</v>
      </c>
    </row>
    <row r="2364" spans="11:12">
      <c r="K2364" s="258" t="str">
        <f t="shared" si="21"/>
        <v/>
      </c>
      <c r="L2364" s="259" t="e">
        <f t="shared" si="22"/>
        <v>#VALUE!</v>
      </c>
    </row>
    <row r="2365" spans="11:12">
      <c r="K2365" s="258" t="str">
        <f t="shared" si="21"/>
        <v/>
      </c>
      <c r="L2365" s="259" t="e">
        <f t="shared" si="22"/>
        <v>#VALUE!</v>
      </c>
    </row>
    <row r="2366" spans="11:12">
      <c r="K2366" s="258" t="str">
        <f t="shared" si="21"/>
        <v/>
      </c>
      <c r="L2366" s="259" t="e">
        <f t="shared" si="22"/>
        <v>#VALUE!</v>
      </c>
    </row>
    <row r="2367" spans="11:12">
      <c r="K2367" s="258" t="str">
        <f t="shared" si="21"/>
        <v/>
      </c>
      <c r="L2367" s="259" t="e">
        <f t="shared" si="22"/>
        <v>#VALUE!</v>
      </c>
    </row>
    <row r="2368" spans="11:12">
      <c r="K2368" s="258" t="str">
        <f t="shared" si="21"/>
        <v/>
      </c>
      <c r="L2368" s="259" t="e">
        <f t="shared" si="22"/>
        <v>#VALUE!</v>
      </c>
    </row>
    <row r="2369" spans="11:12">
      <c r="K2369" s="258" t="str">
        <f t="shared" si="21"/>
        <v/>
      </c>
      <c r="L2369" s="259" t="e">
        <f t="shared" si="22"/>
        <v>#VALUE!</v>
      </c>
    </row>
    <row r="2370" spans="11:12">
      <c r="K2370" s="258" t="str">
        <f t="shared" si="21"/>
        <v/>
      </c>
      <c r="L2370" s="259" t="e">
        <f t="shared" si="22"/>
        <v>#VALUE!</v>
      </c>
    </row>
    <row r="2371" spans="11:12">
      <c r="K2371" s="258" t="str">
        <f t="shared" si="21"/>
        <v/>
      </c>
      <c r="L2371" s="259" t="e">
        <f t="shared" si="22"/>
        <v>#VALUE!</v>
      </c>
    </row>
    <row r="2372" spans="11:12">
      <c r="K2372" s="258" t="str">
        <f t="shared" si="21"/>
        <v/>
      </c>
      <c r="L2372" s="259" t="e">
        <f t="shared" si="22"/>
        <v>#VALUE!</v>
      </c>
    </row>
    <row r="2373" spans="11:12">
      <c r="K2373" s="258" t="str">
        <f t="shared" si="21"/>
        <v/>
      </c>
      <c r="L2373" s="259" t="e">
        <f t="shared" si="22"/>
        <v>#VALUE!</v>
      </c>
    </row>
    <row r="2374" spans="11:12">
      <c r="K2374" s="258" t="str">
        <f t="shared" si="21"/>
        <v/>
      </c>
      <c r="L2374" s="259" t="e">
        <f t="shared" si="22"/>
        <v>#VALUE!</v>
      </c>
    </row>
    <row r="2375" spans="11:12">
      <c r="K2375" s="258" t="str">
        <f t="shared" si="21"/>
        <v/>
      </c>
      <c r="L2375" s="259" t="e">
        <f t="shared" si="22"/>
        <v>#VALUE!</v>
      </c>
    </row>
    <row r="2376" spans="11:12">
      <c r="K2376" s="258" t="str">
        <f t="shared" si="21"/>
        <v/>
      </c>
      <c r="L2376" s="259" t="e">
        <f t="shared" si="22"/>
        <v>#VALUE!</v>
      </c>
    </row>
    <row r="2377" spans="11:12">
      <c r="K2377" s="258" t="str">
        <f t="shared" si="21"/>
        <v/>
      </c>
      <c r="L2377" s="259" t="e">
        <f t="shared" si="22"/>
        <v>#VALUE!</v>
      </c>
    </row>
    <row r="2378" spans="11:12">
      <c r="K2378" s="258" t="str">
        <f t="shared" si="21"/>
        <v/>
      </c>
      <c r="L2378" s="259" t="e">
        <f t="shared" si="22"/>
        <v>#VALUE!</v>
      </c>
    </row>
    <row r="2379" spans="11:12">
      <c r="K2379" s="258" t="str">
        <f t="shared" si="21"/>
        <v/>
      </c>
      <c r="L2379" s="259" t="e">
        <f t="shared" si="22"/>
        <v>#VALUE!</v>
      </c>
    </row>
    <row r="2380" spans="11:12">
      <c r="K2380" s="258" t="str">
        <f t="shared" si="21"/>
        <v/>
      </c>
      <c r="L2380" s="259" t="e">
        <f t="shared" si="22"/>
        <v>#VALUE!</v>
      </c>
    </row>
    <row r="2381" spans="11:12">
      <c r="K2381" s="258" t="str">
        <f t="shared" si="21"/>
        <v/>
      </c>
      <c r="L2381" s="259" t="e">
        <f t="shared" si="22"/>
        <v>#VALUE!</v>
      </c>
    </row>
    <row r="2382" spans="11:12">
      <c r="K2382" s="258" t="str">
        <f t="shared" si="21"/>
        <v/>
      </c>
      <c r="L2382" s="259" t="e">
        <f t="shared" si="22"/>
        <v>#VALUE!</v>
      </c>
    </row>
    <row r="2383" spans="11:12">
      <c r="K2383" s="258" t="str">
        <f t="shared" si="21"/>
        <v/>
      </c>
      <c r="L2383" s="259" t="e">
        <f t="shared" si="22"/>
        <v>#VALUE!</v>
      </c>
    </row>
    <row r="2384" spans="11:12">
      <c r="K2384" s="258" t="str">
        <f t="shared" si="21"/>
        <v/>
      </c>
      <c r="L2384" s="259" t="e">
        <f t="shared" si="22"/>
        <v>#VALUE!</v>
      </c>
    </row>
    <row r="2385" spans="11:12">
      <c r="K2385" s="258" t="str">
        <f t="shared" si="21"/>
        <v/>
      </c>
      <c r="L2385" s="259" t="e">
        <f t="shared" si="22"/>
        <v>#VALUE!</v>
      </c>
    </row>
    <row r="2386" spans="11:12">
      <c r="K2386" s="258" t="str">
        <f t="shared" si="21"/>
        <v/>
      </c>
      <c r="L2386" s="259" t="e">
        <f t="shared" si="22"/>
        <v>#VALUE!</v>
      </c>
    </row>
    <row r="2387" spans="11:12">
      <c r="K2387" s="258" t="str">
        <f t="shared" si="21"/>
        <v/>
      </c>
      <c r="L2387" s="259" t="e">
        <f t="shared" si="22"/>
        <v>#VALUE!</v>
      </c>
    </row>
    <row r="2388" spans="11:12">
      <c r="K2388" s="258" t="str">
        <f t="shared" si="21"/>
        <v/>
      </c>
      <c r="L2388" s="259" t="e">
        <f t="shared" si="22"/>
        <v>#VALUE!</v>
      </c>
    </row>
    <row r="2389" spans="11:12">
      <c r="K2389" s="258" t="str">
        <f t="shared" si="21"/>
        <v/>
      </c>
      <c r="L2389" s="259" t="e">
        <f t="shared" si="22"/>
        <v>#VALUE!</v>
      </c>
    </row>
    <row r="2390" spans="11:12">
      <c r="K2390" s="258" t="str">
        <f t="shared" si="21"/>
        <v/>
      </c>
      <c r="L2390" s="259" t="e">
        <f t="shared" si="22"/>
        <v>#VALUE!</v>
      </c>
    </row>
    <row r="2391" spans="11:12">
      <c r="K2391" s="258" t="str">
        <f t="shared" si="21"/>
        <v/>
      </c>
      <c r="L2391" s="259" t="e">
        <f t="shared" si="22"/>
        <v>#VALUE!</v>
      </c>
    </row>
    <row r="2392" spans="11:12">
      <c r="K2392" s="258" t="str">
        <f t="shared" si="21"/>
        <v/>
      </c>
      <c r="L2392" s="259" t="e">
        <f t="shared" si="22"/>
        <v>#VALUE!</v>
      </c>
    </row>
    <row r="2393" spans="11:12">
      <c r="K2393" s="258" t="str">
        <f t="shared" si="21"/>
        <v/>
      </c>
      <c r="L2393" s="259" t="e">
        <f t="shared" si="22"/>
        <v>#VALUE!</v>
      </c>
    </row>
    <row r="2394" spans="11:12">
      <c r="K2394" s="258" t="str">
        <f t="shared" si="21"/>
        <v/>
      </c>
      <c r="L2394" s="259" t="e">
        <f t="shared" si="22"/>
        <v>#VALUE!</v>
      </c>
    </row>
    <row r="2395" spans="11:12">
      <c r="K2395" s="258" t="str">
        <f t="shared" si="21"/>
        <v/>
      </c>
      <c r="L2395" s="259" t="e">
        <f t="shared" si="22"/>
        <v>#VALUE!</v>
      </c>
    </row>
    <row r="2396" spans="11:12">
      <c r="K2396" s="258" t="str">
        <f t="shared" si="21"/>
        <v/>
      </c>
      <c r="L2396" s="259" t="e">
        <f t="shared" si="22"/>
        <v>#VALUE!</v>
      </c>
    </row>
    <row r="2397" spans="11:12">
      <c r="K2397" s="258" t="str">
        <f t="shared" si="21"/>
        <v/>
      </c>
      <c r="L2397" s="259" t="e">
        <f t="shared" si="22"/>
        <v>#VALUE!</v>
      </c>
    </row>
    <row r="2398" spans="11:12">
      <c r="K2398" s="258" t="str">
        <f t="shared" si="21"/>
        <v/>
      </c>
      <c r="L2398" s="259" t="e">
        <f t="shared" si="22"/>
        <v>#VALUE!</v>
      </c>
    </row>
    <row r="2399" spans="11:12">
      <c r="K2399" s="258" t="str">
        <f t="shared" si="21"/>
        <v/>
      </c>
      <c r="L2399" s="259" t="e">
        <f t="shared" si="22"/>
        <v>#VALUE!</v>
      </c>
    </row>
    <row r="2400" spans="11:12">
      <c r="K2400" s="258" t="str">
        <f t="shared" si="21"/>
        <v/>
      </c>
      <c r="L2400" s="259" t="e">
        <f t="shared" si="22"/>
        <v>#VALUE!</v>
      </c>
    </row>
    <row r="2401" spans="11:12">
      <c r="K2401" s="258" t="str">
        <f t="shared" si="21"/>
        <v/>
      </c>
      <c r="L2401" s="259" t="e">
        <f t="shared" si="22"/>
        <v>#VALUE!</v>
      </c>
    </row>
    <row r="2402" spans="11:12">
      <c r="K2402" s="258" t="str">
        <f t="shared" si="21"/>
        <v/>
      </c>
      <c r="L2402" s="259" t="e">
        <f t="shared" si="22"/>
        <v>#VALUE!</v>
      </c>
    </row>
    <row r="2403" spans="11:12">
      <c r="K2403" s="258" t="str">
        <f t="shared" si="21"/>
        <v/>
      </c>
      <c r="L2403" s="259" t="e">
        <f t="shared" si="22"/>
        <v>#VALUE!</v>
      </c>
    </row>
    <row r="2404" spans="11:12">
      <c r="K2404" s="258" t="str">
        <f t="shared" si="21"/>
        <v/>
      </c>
      <c r="L2404" s="259" t="e">
        <f t="shared" si="22"/>
        <v>#VALUE!</v>
      </c>
    </row>
    <row r="2405" spans="11:12">
      <c r="K2405" s="258" t="str">
        <f t="shared" si="21"/>
        <v/>
      </c>
      <c r="L2405" s="259" t="e">
        <f t="shared" si="22"/>
        <v>#VALUE!</v>
      </c>
    </row>
    <row r="2406" spans="11:12">
      <c r="K2406" s="258" t="str">
        <f t="shared" si="21"/>
        <v/>
      </c>
      <c r="L2406" s="259" t="e">
        <f t="shared" si="22"/>
        <v>#VALUE!</v>
      </c>
    </row>
    <row r="2407" spans="11:12">
      <c r="K2407" s="258" t="str">
        <f t="shared" si="21"/>
        <v/>
      </c>
      <c r="L2407" s="259" t="e">
        <f t="shared" si="22"/>
        <v>#VALUE!</v>
      </c>
    </row>
    <row r="2408" spans="11:12">
      <c r="K2408" s="258" t="str">
        <f t="shared" si="21"/>
        <v/>
      </c>
      <c r="L2408" s="259" t="e">
        <f t="shared" si="22"/>
        <v>#VALUE!</v>
      </c>
    </row>
    <row r="2409" spans="11:12">
      <c r="K2409" s="258" t="str">
        <f t="shared" si="21"/>
        <v/>
      </c>
      <c r="L2409" s="259" t="e">
        <f t="shared" si="22"/>
        <v>#VALUE!</v>
      </c>
    </row>
    <row r="2410" spans="11:12">
      <c r="K2410" s="258" t="str">
        <f t="shared" si="21"/>
        <v/>
      </c>
      <c r="L2410" s="259" t="e">
        <f t="shared" si="22"/>
        <v>#VALUE!</v>
      </c>
    </row>
    <row r="2411" spans="11:12">
      <c r="K2411" s="258" t="str">
        <f t="shared" si="21"/>
        <v/>
      </c>
      <c r="L2411" s="259" t="e">
        <f t="shared" si="22"/>
        <v>#VALUE!</v>
      </c>
    </row>
    <row r="2412" spans="11:12">
      <c r="K2412" s="258" t="str">
        <f t="shared" si="21"/>
        <v/>
      </c>
      <c r="L2412" s="259" t="e">
        <f t="shared" si="22"/>
        <v>#VALUE!</v>
      </c>
    </row>
    <row r="2413" spans="11:12">
      <c r="K2413" s="258" t="str">
        <f t="shared" si="21"/>
        <v/>
      </c>
      <c r="L2413" s="259" t="e">
        <f t="shared" si="22"/>
        <v>#VALUE!</v>
      </c>
    </row>
    <row r="2414" spans="11:12">
      <c r="K2414" s="258" t="str">
        <f t="shared" si="21"/>
        <v/>
      </c>
      <c r="L2414" s="259" t="e">
        <f t="shared" si="22"/>
        <v>#VALUE!</v>
      </c>
    </row>
    <row r="2415" spans="11:12">
      <c r="K2415" s="258" t="str">
        <f t="shared" si="21"/>
        <v/>
      </c>
      <c r="L2415" s="259" t="e">
        <f t="shared" si="22"/>
        <v>#VALUE!</v>
      </c>
    </row>
    <row r="2416" spans="11:12">
      <c r="K2416" s="258" t="str">
        <f t="shared" si="21"/>
        <v/>
      </c>
      <c r="L2416" s="259" t="e">
        <f t="shared" si="22"/>
        <v>#VALUE!</v>
      </c>
    </row>
    <row r="2417" spans="11:12">
      <c r="K2417" s="258" t="str">
        <f t="shared" si="21"/>
        <v/>
      </c>
      <c r="L2417" s="259" t="e">
        <f t="shared" si="22"/>
        <v>#VALUE!</v>
      </c>
    </row>
    <row r="2418" spans="11:12">
      <c r="K2418" s="258" t="str">
        <f t="shared" si="21"/>
        <v/>
      </c>
      <c r="L2418" s="259" t="e">
        <f t="shared" si="22"/>
        <v>#VALUE!</v>
      </c>
    </row>
    <row r="2419" spans="11:12">
      <c r="K2419" s="258" t="str">
        <f t="shared" si="21"/>
        <v/>
      </c>
      <c r="L2419" s="259" t="e">
        <f t="shared" si="22"/>
        <v>#VALUE!</v>
      </c>
    </row>
    <row r="2420" spans="11:12">
      <c r="K2420" s="258" t="str">
        <f t="shared" si="21"/>
        <v/>
      </c>
      <c r="L2420" s="259" t="e">
        <f t="shared" si="22"/>
        <v>#VALUE!</v>
      </c>
    </row>
    <row r="2421" spans="11:12">
      <c r="K2421" s="258" t="str">
        <f t="shared" si="21"/>
        <v/>
      </c>
      <c r="L2421" s="259" t="e">
        <f t="shared" si="22"/>
        <v>#VALUE!</v>
      </c>
    </row>
    <row r="2422" spans="11:12">
      <c r="K2422" s="258" t="str">
        <f t="shared" ref="K2422:K2485" si="23">LEFT(B2422,1)</f>
        <v/>
      </c>
      <c r="L2422" s="259" t="e">
        <f t="shared" ref="L2422:L2485" si="24">VALUE(MID(B2422,2,3))</f>
        <v>#VALUE!</v>
      </c>
    </row>
    <row r="2423" spans="11:12">
      <c r="K2423" s="258" t="str">
        <f t="shared" si="23"/>
        <v/>
      </c>
      <c r="L2423" s="259" t="e">
        <f t="shared" si="24"/>
        <v>#VALUE!</v>
      </c>
    </row>
    <row r="2424" spans="11:12">
      <c r="K2424" s="258" t="str">
        <f t="shared" si="23"/>
        <v/>
      </c>
      <c r="L2424" s="259" t="e">
        <f t="shared" si="24"/>
        <v>#VALUE!</v>
      </c>
    </row>
    <row r="2425" spans="11:12">
      <c r="K2425" s="258" t="str">
        <f t="shared" si="23"/>
        <v/>
      </c>
      <c r="L2425" s="259" t="e">
        <f t="shared" si="24"/>
        <v>#VALUE!</v>
      </c>
    </row>
    <row r="2426" spans="11:12">
      <c r="K2426" s="258" t="str">
        <f t="shared" si="23"/>
        <v/>
      </c>
      <c r="L2426" s="259" t="e">
        <f t="shared" si="24"/>
        <v>#VALUE!</v>
      </c>
    </row>
    <row r="2427" spans="11:12">
      <c r="K2427" s="258" t="str">
        <f t="shared" si="23"/>
        <v/>
      </c>
      <c r="L2427" s="259" t="e">
        <f t="shared" si="24"/>
        <v>#VALUE!</v>
      </c>
    </row>
    <row r="2428" spans="11:12">
      <c r="K2428" s="258" t="str">
        <f t="shared" si="23"/>
        <v/>
      </c>
      <c r="L2428" s="259" t="e">
        <f t="shared" si="24"/>
        <v>#VALUE!</v>
      </c>
    </row>
    <row r="2429" spans="11:12">
      <c r="K2429" s="258" t="str">
        <f t="shared" si="23"/>
        <v/>
      </c>
      <c r="L2429" s="259" t="e">
        <f t="shared" si="24"/>
        <v>#VALUE!</v>
      </c>
    </row>
    <row r="2430" spans="11:12">
      <c r="K2430" s="258" t="str">
        <f t="shared" si="23"/>
        <v/>
      </c>
      <c r="L2430" s="259" t="e">
        <f t="shared" si="24"/>
        <v>#VALUE!</v>
      </c>
    </row>
    <row r="2431" spans="11:12">
      <c r="K2431" s="258" t="str">
        <f t="shared" si="23"/>
        <v/>
      </c>
      <c r="L2431" s="259" t="e">
        <f t="shared" si="24"/>
        <v>#VALUE!</v>
      </c>
    </row>
    <row r="2432" spans="11:12">
      <c r="K2432" s="258" t="str">
        <f t="shared" si="23"/>
        <v/>
      </c>
      <c r="L2432" s="259" t="e">
        <f t="shared" si="24"/>
        <v>#VALUE!</v>
      </c>
    </row>
    <row r="2433" spans="11:12">
      <c r="K2433" s="258" t="str">
        <f t="shared" si="23"/>
        <v/>
      </c>
      <c r="L2433" s="259" t="e">
        <f t="shared" si="24"/>
        <v>#VALUE!</v>
      </c>
    </row>
    <row r="2434" spans="11:12">
      <c r="K2434" s="258" t="str">
        <f t="shared" si="23"/>
        <v/>
      </c>
      <c r="L2434" s="259" t="e">
        <f t="shared" si="24"/>
        <v>#VALUE!</v>
      </c>
    </row>
    <row r="2435" spans="11:12">
      <c r="K2435" s="258" t="str">
        <f t="shared" si="23"/>
        <v/>
      </c>
      <c r="L2435" s="259" t="e">
        <f t="shared" si="24"/>
        <v>#VALUE!</v>
      </c>
    </row>
    <row r="2436" spans="11:12">
      <c r="K2436" s="258" t="str">
        <f t="shared" si="23"/>
        <v/>
      </c>
      <c r="L2436" s="259" t="e">
        <f t="shared" si="24"/>
        <v>#VALUE!</v>
      </c>
    </row>
    <row r="2437" spans="11:12">
      <c r="K2437" s="258" t="str">
        <f t="shared" si="23"/>
        <v/>
      </c>
      <c r="L2437" s="259" t="e">
        <f t="shared" si="24"/>
        <v>#VALUE!</v>
      </c>
    </row>
    <row r="2438" spans="11:12">
      <c r="K2438" s="258" t="str">
        <f t="shared" si="23"/>
        <v/>
      </c>
      <c r="L2438" s="259" t="e">
        <f t="shared" si="24"/>
        <v>#VALUE!</v>
      </c>
    </row>
    <row r="2439" spans="11:12">
      <c r="K2439" s="258" t="str">
        <f t="shared" si="23"/>
        <v/>
      </c>
      <c r="L2439" s="259" t="e">
        <f t="shared" si="24"/>
        <v>#VALUE!</v>
      </c>
    </row>
    <row r="2440" spans="11:12">
      <c r="K2440" s="258" t="str">
        <f t="shared" si="23"/>
        <v/>
      </c>
      <c r="L2440" s="259" t="e">
        <f t="shared" si="24"/>
        <v>#VALUE!</v>
      </c>
    </row>
    <row r="2441" spans="11:12">
      <c r="K2441" s="258" t="str">
        <f t="shared" si="23"/>
        <v/>
      </c>
      <c r="L2441" s="259" t="e">
        <f t="shared" si="24"/>
        <v>#VALUE!</v>
      </c>
    </row>
    <row r="2442" spans="11:12">
      <c r="K2442" s="258" t="str">
        <f t="shared" si="23"/>
        <v/>
      </c>
      <c r="L2442" s="259" t="e">
        <f t="shared" si="24"/>
        <v>#VALUE!</v>
      </c>
    </row>
    <row r="2443" spans="11:12">
      <c r="K2443" s="258" t="str">
        <f t="shared" si="23"/>
        <v/>
      </c>
      <c r="L2443" s="259" t="e">
        <f t="shared" si="24"/>
        <v>#VALUE!</v>
      </c>
    </row>
    <row r="2444" spans="11:12">
      <c r="K2444" s="258" t="str">
        <f t="shared" si="23"/>
        <v/>
      </c>
      <c r="L2444" s="259" t="e">
        <f t="shared" si="24"/>
        <v>#VALUE!</v>
      </c>
    </row>
    <row r="2445" spans="11:12">
      <c r="K2445" s="258" t="str">
        <f t="shared" si="23"/>
        <v/>
      </c>
      <c r="L2445" s="259" t="e">
        <f t="shared" si="24"/>
        <v>#VALUE!</v>
      </c>
    </row>
    <row r="2446" spans="11:12">
      <c r="K2446" s="258" t="str">
        <f t="shared" si="23"/>
        <v/>
      </c>
      <c r="L2446" s="259" t="e">
        <f t="shared" si="24"/>
        <v>#VALUE!</v>
      </c>
    </row>
    <row r="2447" spans="11:12">
      <c r="K2447" s="258" t="str">
        <f t="shared" si="23"/>
        <v/>
      </c>
      <c r="L2447" s="259" t="e">
        <f t="shared" si="24"/>
        <v>#VALUE!</v>
      </c>
    </row>
    <row r="2448" spans="11:12">
      <c r="K2448" s="258" t="str">
        <f t="shared" si="23"/>
        <v/>
      </c>
      <c r="L2448" s="259" t="e">
        <f t="shared" si="24"/>
        <v>#VALUE!</v>
      </c>
    </row>
    <row r="2449" spans="11:12">
      <c r="K2449" s="258" t="str">
        <f t="shared" si="23"/>
        <v/>
      </c>
      <c r="L2449" s="259" t="e">
        <f t="shared" si="24"/>
        <v>#VALUE!</v>
      </c>
    </row>
    <row r="2450" spans="11:12">
      <c r="K2450" s="258" t="str">
        <f t="shared" si="23"/>
        <v/>
      </c>
      <c r="L2450" s="259" t="e">
        <f t="shared" si="24"/>
        <v>#VALUE!</v>
      </c>
    </row>
    <row r="2451" spans="11:12">
      <c r="K2451" s="258" t="str">
        <f t="shared" si="23"/>
        <v/>
      </c>
      <c r="L2451" s="259" t="e">
        <f t="shared" si="24"/>
        <v>#VALUE!</v>
      </c>
    </row>
    <row r="2452" spans="11:12">
      <c r="K2452" s="258" t="str">
        <f t="shared" si="23"/>
        <v/>
      </c>
      <c r="L2452" s="259" t="e">
        <f t="shared" si="24"/>
        <v>#VALUE!</v>
      </c>
    </row>
    <row r="2453" spans="11:12">
      <c r="K2453" s="258" t="str">
        <f t="shared" si="23"/>
        <v/>
      </c>
      <c r="L2453" s="259" t="e">
        <f t="shared" si="24"/>
        <v>#VALUE!</v>
      </c>
    </row>
    <row r="2454" spans="11:12">
      <c r="K2454" s="258" t="str">
        <f t="shared" si="23"/>
        <v/>
      </c>
      <c r="L2454" s="259" t="e">
        <f t="shared" si="24"/>
        <v>#VALUE!</v>
      </c>
    </row>
    <row r="2455" spans="11:12">
      <c r="K2455" s="258" t="str">
        <f t="shared" si="23"/>
        <v/>
      </c>
      <c r="L2455" s="259" t="e">
        <f t="shared" si="24"/>
        <v>#VALUE!</v>
      </c>
    </row>
    <row r="2456" spans="11:12">
      <c r="K2456" s="258" t="str">
        <f t="shared" si="23"/>
        <v/>
      </c>
      <c r="L2456" s="259" t="e">
        <f t="shared" si="24"/>
        <v>#VALUE!</v>
      </c>
    </row>
    <row r="2457" spans="11:12">
      <c r="K2457" s="258" t="str">
        <f t="shared" si="23"/>
        <v/>
      </c>
      <c r="L2457" s="259" t="e">
        <f t="shared" si="24"/>
        <v>#VALUE!</v>
      </c>
    </row>
    <row r="2458" spans="11:12">
      <c r="K2458" s="258" t="str">
        <f t="shared" si="23"/>
        <v/>
      </c>
      <c r="L2458" s="259" t="e">
        <f t="shared" si="24"/>
        <v>#VALUE!</v>
      </c>
    </row>
    <row r="2459" spans="11:12">
      <c r="K2459" s="258" t="str">
        <f t="shared" si="23"/>
        <v/>
      </c>
      <c r="L2459" s="259" t="e">
        <f t="shared" si="24"/>
        <v>#VALUE!</v>
      </c>
    </row>
    <row r="2460" spans="11:12">
      <c r="K2460" s="258" t="str">
        <f t="shared" si="23"/>
        <v/>
      </c>
      <c r="L2460" s="259" t="e">
        <f t="shared" si="24"/>
        <v>#VALUE!</v>
      </c>
    </row>
    <row r="2461" spans="11:12">
      <c r="K2461" s="258" t="str">
        <f t="shared" si="23"/>
        <v/>
      </c>
      <c r="L2461" s="259" t="e">
        <f t="shared" si="24"/>
        <v>#VALUE!</v>
      </c>
    </row>
    <row r="2462" spans="11:12">
      <c r="K2462" s="258" t="str">
        <f t="shared" si="23"/>
        <v/>
      </c>
      <c r="L2462" s="259" t="e">
        <f t="shared" si="24"/>
        <v>#VALUE!</v>
      </c>
    </row>
    <row r="2463" spans="11:12">
      <c r="K2463" s="258" t="str">
        <f t="shared" si="23"/>
        <v/>
      </c>
      <c r="L2463" s="259" t="e">
        <f t="shared" si="24"/>
        <v>#VALUE!</v>
      </c>
    </row>
    <row r="2464" spans="11:12">
      <c r="K2464" s="258" t="str">
        <f t="shared" si="23"/>
        <v/>
      </c>
      <c r="L2464" s="259" t="e">
        <f t="shared" si="24"/>
        <v>#VALUE!</v>
      </c>
    </row>
    <row r="2465" spans="11:12">
      <c r="K2465" s="258" t="str">
        <f t="shared" si="23"/>
        <v/>
      </c>
      <c r="L2465" s="259" t="e">
        <f t="shared" si="24"/>
        <v>#VALUE!</v>
      </c>
    </row>
    <row r="2466" spans="11:12">
      <c r="K2466" s="258" t="str">
        <f t="shared" si="23"/>
        <v/>
      </c>
      <c r="L2466" s="259" t="e">
        <f t="shared" si="24"/>
        <v>#VALUE!</v>
      </c>
    </row>
    <row r="2467" spans="11:12">
      <c r="K2467" s="258" t="str">
        <f t="shared" si="23"/>
        <v/>
      </c>
      <c r="L2467" s="259" t="e">
        <f t="shared" si="24"/>
        <v>#VALUE!</v>
      </c>
    </row>
    <row r="2468" spans="11:12">
      <c r="K2468" s="258" t="str">
        <f t="shared" si="23"/>
        <v/>
      </c>
      <c r="L2468" s="259" t="e">
        <f t="shared" si="24"/>
        <v>#VALUE!</v>
      </c>
    </row>
    <row r="2469" spans="11:12">
      <c r="K2469" s="258" t="str">
        <f t="shared" si="23"/>
        <v/>
      </c>
      <c r="L2469" s="259" t="e">
        <f t="shared" si="24"/>
        <v>#VALUE!</v>
      </c>
    </row>
    <row r="2470" spans="11:12">
      <c r="K2470" s="258" t="str">
        <f t="shared" si="23"/>
        <v/>
      </c>
      <c r="L2470" s="259" t="e">
        <f t="shared" si="24"/>
        <v>#VALUE!</v>
      </c>
    </row>
    <row r="2471" spans="11:12">
      <c r="K2471" s="258" t="str">
        <f t="shared" si="23"/>
        <v/>
      </c>
      <c r="L2471" s="259" t="e">
        <f t="shared" si="24"/>
        <v>#VALUE!</v>
      </c>
    </row>
    <row r="2472" spans="11:12">
      <c r="K2472" s="258" t="str">
        <f t="shared" si="23"/>
        <v/>
      </c>
      <c r="L2472" s="259" t="e">
        <f t="shared" si="24"/>
        <v>#VALUE!</v>
      </c>
    </row>
    <row r="2473" spans="11:12">
      <c r="K2473" s="258" t="str">
        <f t="shared" si="23"/>
        <v/>
      </c>
      <c r="L2473" s="259" t="e">
        <f t="shared" si="24"/>
        <v>#VALUE!</v>
      </c>
    </row>
    <row r="2474" spans="11:12">
      <c r="K2474" s="258" t="str">
        <f t="shared" si="23"/>
        <v/>
      </c>
      <c r="L2474" s="259" t="e">
        <f t="shared" si="24"/>
        <v>#VALUE!</v>
      </c>
    </row>
    <row r="2475" spans="11:12">
      <c r="K2475" s="258" t="str">
        <f t="shared" si="23"/>
        <v/>
      </c>
      <c r="L2475" s="259" t="e">
        <f t="shared" si="24"/>
        <v>#VALUE!</v>
      </c>
    </row>
    <row r="2476" spans="11:12">
      <c r="K2476" s="258" t="str">
        <f t="shared" si="23"/>
        <v/>
      </c>
      <c r="L2476" s="259" t="e">
        <f t="shared" si="24"/>
        <v>#VALUE!</v>
      </c>
    </row>
    <row r="2477" spans="11:12">
      <c r="K2477" s="258" t="str">
        <f t="shared" si="23"/>
        <v/>
      </c>
      <c r="L2477" s="259" t="e">
        <f t="shared" si="24"/>
        <v>#VALUE!</v>
      </c>
    </row>
    <row r="2478" spans="11:12">
      <c r="K2478" s="258" t="str">
        <f t="shared" si="23"/>
        <v/>
      </c>
      <c r="L2478" s="259" t="e">
        <f t="shared" si="24"/>
        <v>#VALUE!</v>
      </c>
    </row>
    <row r="2479" spans="11:12">
      <c r="K2479" s="258" t="str">
        <f t="shared" si="23"/>
        <v/>
      </c>
      <c r="L2479" s="259" t="e">
        <f t="shared" si="24"/>
        <v>#VALUE!</v>
      </c>
    </row>
    <row r="2480" spans="11:12">
      <c r="K2480" s="258" t="str">
        <f t="shared" si="23"/>
        <v/>
      </c>
      <c r="L2480" s="259" t="e">
        <f t="shared" si="24"/>
        <v>#VALUE!</v>
      </c>
    </row>
    <row r="2481" spans="11:12">
      <c r="K2481" s="258" t="str">
        <f t="shared" si="23"/>
        <v/>
      </c>
      <c r="L2481" s="259" t="e">
        <f t="shared" si="24"/>
        <v>#VALUE!</v>
      </c>
    </row>
    <row r="2482" spans="11:12">
      <c r="K2482" s="258" t="str">
        <f t="shared" si="23"/>
        <v/>
      </c>
      <c r="L2482" s="259" t="e">
        <f t="shared" si="24"/>
        <v>#VALUE!</v>
      </c>
    </row>
    <row r="2483" spans="11:12">
      <c r="K2483" s="258" t="str">
        <f t="shared" si="23"/>
        <v/>
      </c>
      <c r="L2483" s="259" t="e">
        <f t="shared" si="24"/>
        <v>#VALUE!</v>
      </c>
    </row>
    <row r="2484" spans="11:12">
      <c r="K2484" s="258" t="str">
        <f t="shared" si="23"/>
        <v/>
      </c>
      <c r="L2484" s="259" t="e">
        <f t="shared" si="24"/>
        <v>#VALUE!</v>
      </c>
    </row>
    <row r="2485" spans="11:12">
      <c r="K2485" s="258" t="str">
        <f t="shared" si="23"/>
        <v/>
      </c>
      <c r="L2485" s="259" t="e">
        <f t="shared" si="24"/>
        <v>#VALUE!</v>
      </c>
    </row>
    <row r="2486" spans="11:12">
      <c r="K2486" s="258" t="str">
        <f t="shared" ref="K2486:K2549" si="25">LEFT(B2486,1)</f>
        <v/>
      </c>
      <c r="L2486" s="259" t="e">
        <f t="shared" ref="L2486:L2549" si="26">VALUE(MID(B2486,2,3))</f>
        <v>#VALUE!</v>
      </c>
    </row>
    <row r="2487" spans="11:12">
      <c r="K2487" s="258" t="str">
        <f t="shared" si="25"/>
        <v/>
      </c>
      <c r="L2487" s="259" t="e">
        <f t="shared" si="26"/>
        <v>#VALUE!</v>
      </c>
    </row>
    <row r="2488" spans="11:12">
      <c r="K2488" s="258" t="str">
        <f t="shared" si="25"/>
        <v/>
      </c>
      <c r="L2488" s="259" t="e">
        <f t="shared" si="26"/>
        <v>#VALUE!</v>
      </c>
    </row>
    <row r="2489" spans="11:12">
      <c r="K2489" s="258" t="str">
        <f t="shared" si="25"/>
        <v/>
      </c>
      <c r="L2489" s="259" t="e">
        <f t="shared" si="26"/>
        <v>#VALUE!</v>
      </c>
    </row>
    <row r="2490" spans="11:12">
      <c r="K2490" s="258" t="str">
        <f t="shared" si="25"/>
        <v/>
      </c>
      <c r="L2490" s="259" t="e">
        <f t="shared" si="26"/>
        <v>#VALUE!</v>
      </c>
    </row>
    <row r="2491" spans="11:12">
      <c r="K2491" s="258" t="str">
        <f t="shared" si="25"/>
        <v/>
      </c>
      <c r="L2491" s="259" t="e">
        <f t="shared" si="26"/>
        <v>#VALUE!</v>
      </c>
    </row>
    <row r="2492" spans="11:12">
      <c r="K2492" s="258" t="str">
        <f t="shared" si="25"/>
        <v/>
      </c>
      <c r="L2492" s="259" t="e">
        <f t="shared" si="26"/>
        <v>#VALUE!</v>
      </c>
    </row>
    <row r="2493" spans="11:12">
      <c r="K2493" s="258" t="str">
        <f t="shared" si="25"/>
        <v/>
      </c>
      <c r="L2493" s="259" t="e">
        <f t="shared" si="26"/>
        <v>#VALUE!</v>
      </c>
    </row>
    <row r="2494" spans="11:12">
      <c r="K2494" s="258" t="str">
        <f t="shared" si="25"/>
        <v/>
      </c>
      <c r="L2494" s="259" t="e">
        <f t="shared" si="26"/>
        <v>#VALUE!</v>
      </c>
    </row>
    <row r="2495" spans="11:12">
      <c r="K2495" s="258" t="str">
        <f t="shared" si="25"/>
        <v/>
      </c>
      <c r="L2495" s="259" t="e">
        <f t="shared" si="26"/>
        <v>#VALUE!</v>
      </c>
    </row>
    <row r="2496" spans="11:12">
      <c r="K2496" s="258" t="str">
        <f t="shared" si="25"/>
        <v/>
      </c>
      <c r="L2496" s="259" t="e">
        <f t="shared" si="26"/>
        <v>#VALUE!</v>
      </c>
    </row>
    <row r="2497" spans="11:12">
      <c r="K2497" s="258" t="str">
        <f t="shared" si="25"/>
        <v/>
      </c>
      <c r="L2497" s="259" t="e">
        <f t="shared" si="26"/>
        <v>#VALUE!</v>
      </c>
    </row>
    <row r="2498" spans="11:12">
      <c r="K2498" s="258" t="str">
        <f t="shared" si="25"/>
        <v/>
      </c>
      <c r="L2498" s="259" t="e">
        <f t="shared" si="26"/>
        <v>#VALUE!</v>
      </c>
    </row>
    <row r="2499" spans="11:12">
      <c r="K2499" s="258" t="str">
        <f t="shared" si="25"/>
        <v/>
      </c>
      <c r="L2499" s="259" t="e">
        <f t="shared" si="26"/>
        <v>#VALUE!</v>
      </c>
    </row>
    <row r="2500" spans="11:12">
      <c r="K2500" s="258" t="str">
        <f t="shared" si="25"/>
        <v/>
      </c>
      <c r="L2500" s="259" t="e">
        <f t="shared" si="26"/>
        <v>#VALUE!</v>
      </c>
    </row>
    <row r="2501" spans="11:12">
      <c r="K2501" s="258" t="str">
        <f t="shared" si="25"/>
        <v/>
      </c>
      <c r="L2501" s="259" t="e">
        <f t="shared" si="26"/>
        <v>#VALUE!</v>
      </c>
    </row>
    <row r="2502" spans="11:12">
      <c r="K2502" s="258" t="str">
        <f t="shared" si="25"/>
        <v/>
      </c>
      <c r="L2502" s="259" t="e">
        <f t="shared" si="26"/>
        <v>#VALUE!</v>
      </c>
    </row>
    <row r="2503" spans="11:12">
      <c r="K2503" s="258" t="str">
        <f t="shared" si="25"/>
        <v/>
      </c>
      <c r="L2503" s="259" t="e">
        <f t="shared" si="26"/>
        <v>#VALUE!</v>
      </c>
    </row>
    <row r="2504" spans="11:12">
      <c r="K2504" s="258" t="str">
        <f t="shared" si="25"/>
        <v/>
      </c>
      <c r="L2504" s="259" t="e">
        <f t="shared" si="26"/>
        <v>#VALUE!</v>
      </c>
    </row>
    <row r="2505" spans="11:12">
      <c r="K2505" s="258" t="str">
        <f t="shared" si="25"/>
        <v/>
      </c>
      <c r="L2505" s="259" t="e">
        <f t="shared" si="26"/>
        <v>#VALUE!</v>
      </c>
    </row>
    <row r="2506" spans="11:12">
      <c r="K2506" s="258" t="str">
        <f t="shared" si="25"/>
        <v/>
      </c>
      <c r="L2506" s="259" t="e">
        <f t="shared" si="26"/>
        <v>#VALUE!</v>
      </c>
    </row>
    <row r="2507" spans="11:12">
      <c r="K2507" s="258" t="str">
        <f t="shared" si="25"/>
        <v/>
      </c>
      <c r="L2507" s="259" t="e">
        <f t="shared" si="26"/>
        <v>#VALUE!</v>
      </c>
    </row>
    <row r="2508" spans="11:12">
      <c r="K2508" s="258" t="str">
        <f t="shared" si="25"/>
        <v/>
      </c>
      <c r="L2508" s="259" t="e">
        <f t="shared" si="26"/>
        <v>#VALUE!</v>
      </c>
    </row>
    <row r="2509" spans="11:12">
      <c r="K2509" s="258" t="str">
        <f t="shared" si="25"/>
        <v/>
      </c>
      <c r="L2509" s="259" t="e">
        <f t="shared" si="26"/>
        <v>#VALUE!</v>
      </c>
    </row>
    <row r="2510" spans="11:12">
      <c r="K2510" s="258" t="str">
        <f t="shared" si="25"/>
        <v/>
      </c>
      <c r="L2510" s="259" t="e">
        <f t="shared" si="26"/>
        <v>#VALUE!</v>
      </c>
    </row>
    <row r="2511" spans="11:12">
      <c r="K2511" s="258" t="str">
        <f t="shared" si="25"/>
        <v/>
      </c>
      <c r="L2511" s="259" t="e">
        <f t="shared" si="26"/>
        <v>#VALUE!</v>
      </c>
    </row>
    <row r="2512" spans="11:12">
      <c r="K2512" s="258" t="str">
        <f t="shared" si="25"/>
        <v/>
      </c>
      <c r="L2512" s="259" t="e">
        <f t="shared" si="26"/>
        <v>#VALUE!</v>
      </c>
    </row>
    <row r="2513" spans="11:12">
      <c r="K2513" s="258" t="str">
        <f t="shared" si="25"/>
        <v/>
      </c>
      <c r="L2513" s="259" t="e">
        <f t="shared" si="26"/>
        <v>#VALUE!</v>
      </c>
    </row>
    <row r="2514" spans="11:12">
      <c r="K2514" s="258" t="str">
        <f t="shared" si="25"/>
        <v/>
      </c>
      <c r="L2514" s="259" t="e">
        <f t="shared" si="26"/>
        <v>#VALUE!</v>
      </c>
    </row>
    <row r="2515" spans="11:12">
      <c r="K2515" s="258" t="str">
        <f t="shared" si="25"/>
        <v/>
      </c>
      <c r="L2515" s="259" t="e">
        <f t="shared" si="26"/>
        <v>#VALUE!</v>
      </c>
    </row>
    <row r="2516" spans="11:12">
      <c r="K2516" s="258" t="str">
        <f t="shared" si="25"/>
        <v/>
      </c>
      <c r="L2516" s="259" t="e">
        <f t="shared" si="26"/>
        <v>#VALUE!</v>
      </c>
    </row>
    <row r="2517" spans="11:12">
      <c r="K2517" s="258" t="str">
        <f t="shared" si="25"/>
        <v/>
      </c>
      <c r="L2517" s="259" t="e">
        <f t="shared" si="26"/>
        <v>#VALUE!</v>
      </c>
    </row>
    <row r="2518" spans="11:12">
      <c r="K2518" s="258" t="str">
        <f t="shared" si="25"/>
        <v/>
      </c>
      <c r="L2518" s="259" t="e">
        <f t="shared" si="26"/>
        <v>#VALUE!</v>
      </c>
    </row>
    <row r="2519" spans="11:12">
      <c r="K2519" s="258" t="str">
        <f t="shared" si="25"/>
        <v/>
      </c>
      <c r="L2519" s="259" t="e">
        <f t="shared" si="26"/>
        <v>#VALUE!</v>
      </c>
    </row>
    <row r="2520" spans="11:12">
      <c r="K2520" s="258" t="str">
        <f t="shared" si="25"/>
        <v/>
      </c>
      <c r="L2520" s="259" t="e">
        <f t="shared" si="26"/>
        <v>#VALUE!</v>
      </c>
    </row>
    <row r="2521" spans="11:12">
      <c r="K2521" s="258" t="str">
        <f t="shared" si="25"/>
        <v/>
      </c>
      <c r="L2521" s="259" t="e">
        <f t="shared" si="26"/>
        <v>#VALUE!</v>
      </c>
    </row>
    <row r="2522" spans="11:12">
      <c r="K2522" s="258" t="str">
        <f t="shared" si="25"/>
        <v/>
      </c>
      <c r="L2522" s="259" t="e">
        <f t="shared" si="26"/>
        <v>#VALUE!</v>
      </c>
    </row>
    <row r="2523" spans="11:12">
      <c r="K2523" s="258" t="str">
        <f t="shared" si="25"/>
        <v/>
      </c>
      <c r="L2523" s="259" t="e">
        <f t="shared" si="26"/>
        <v>#VALUE!</v>
      </c>
    </row>
    <row r="2524" spans="11:12">
      <c r="K2524" s="258" t="str">
        <f t="shared" si="25"/>
        <v/>
      </c>
      <c r="L2524" s="259" t="e">
        <f t="shared" si="26"/>
        <v>#VALUE!</v>
      </c>
    </row>
    <row r="2525" spans="11:12">
      <c r="K2525" s="258" t="str">
        <f t="shared" si="25"/>
        <v/>
      </c>
      <c r="L2525" s="259" t="e">
        <f t="shared" si="26"/>
        <v>#VALUE!</v>
      </c>
    </row>
    <row r="2526" spans="11:12">
      <c r="K2526" s="258" t="str">
        <f t="shared" si="25"/>
        <v/>
      </c>
      <c r="L2526" s="259" t="e">
        <f t="shared" si="26"/>
        <v>#VALUE!</v>
      </c>
    </row>
    <row r="2527" spans="11:12">
      <c r="K2527" s="258" t="str">
        <f t="shared" si="25"/>
        <v/>
      </c>
      <c r="L2527" s="259" t="e">
        <f t="shared" si="26"/>
        <v>#VALUE!</v>
      </c>
    </row>
    <row r="2528" spans="11:12">
      <c r="K2528" s="258" t="str">
        <f t="shared" si="25"/>
        <v/>
      </c>
      <c r="L2528" s="259" t="e">
        <f t="shared" si="26"/>
        <v>#VALUE!</v>
      </c>
    </row>
    <row r="2529" spans="11:12">
      <c r="K2529" s="258" t="str">
        <f t="shared" si="25"/>
        <v/>
      </c>
      <c r="L2529" s="259" t="e">
        <f t="shared" si="26"/>
        <v>#VALUE!</v>
      </c>
    </row>
    <row r="2530" spans="11:12">
      <c r="K2530" s="258" t="str">
        <f t="shared" si="25"/>
        <v/>
      </c>
      <c r="L2530" s="259" t="e">
        <f t="shared" si="26"/>
        <v>#VALUE!</v>
      </c>
    </row>
    <row r="2531" spans="11:12">
      <c r="K2531" s="258" t="str">
        <f t="shared" si="25"/>
        <v/>
      </c>
      <c r="L2531" s="259" t="e">
        <f t="shared" si="26"/>
        <v>#VALUE!</v>
      </c>
    </row>
    <row r="2532" spans="11:12">
      <c r="K2532" s="258" t="str">
        <f t="shared" si="25"/>
        <v/>
      </c>
      <c r="L2532" s="259" t="e">
        <f t="shared" si="26"/>
        <v>#VALUE!</v>
      </c>
    </row>
    <row r="2533" spans="11:12">
      <c r="K2533" s="258" t="str">
        <f t="shared" si="25"/>
        <v/>
      </c>
      <c r="L2533" s="259" t="e">
        <f t="shared" si="26"/>
        <v>#VALUE!</v>
      </c>
    </row>
    <row r="2534" spans="11:12">
      <c r="K2534" s="258" t="str">
        <f t="shared" si="25"/>
        <v/>
      </c>
      <c r="L2534" s="259" t="e">
        <f t="shared" si="26"/>
        <v>#VALUE!</v>
      </c>
    </row>
    <row r="2535" spans="11:12">
      <c r="K2535" s="258" t="str">
        <f t="shared" si="25"/>
        <v/>
      </c>
      <c r="L2535" s="259" t="e">
        <f t="shared" si="26"/>
        <v>#VALUE!</v>
      </c>
    </row>
    <row r="2536" spans="11:12">
      <c r="K2536" s="258" t="str">
        <f t="shared" si="25"/>
        <v/>
      </c>
      <c r="L2536" s="259" t="e">
        <f t="shared" si="26"/>
        <v>#VALUE!</v>
      </c>
    </row>
    <row r="2537" spans="11:12">
      <c r="K2537" s="258" t="str">
        <f t="shared" si="25"/>
        <v/>
      </c>
      <c r="L2537" s="259" t="e">
        <f t="shared" si="26"/>
        <v>#VALUE!</v>
      </c>
    </row>
    <row r="2538" spans="11:12">
      <c r="K2538" s="258" t="str">
        <f t="shared" si="25"/>
        <v/>
      </c>
      <c r="L2538" s="259" t="e">
        <f t="shared" si="26"/>
        <v>#VALUE!</v>
      </c>
    </row>
    <row r="2539" spans="11:12">
      <c r="K2539" s="258" t="str">
        <f t="shared" si="25"/>
        <v/>
      </c>
      <c r="L2539" s="259" t="e">
        <f t="shared" si="26"/>
        <v>#VALUE!</v>
      </c>
    </row>
    <row r="2540" spans="11:12">
      <c r="K2540" s="258" t="str">
        <f t="shared" si="25"/>
        <v/>
      </c>
      <c r="L2540" s="259" t="e">
        <f t="shared" si="26"/>
        <v>#VALUE!</v>
      </c>
    </row>
    <row r="2541" spans="11:12">
      <c r="K2541" s="258" t="str">
        <f t="shared" si="25"/>
        <v/>
      </c>
      <c r="L2541" s="259" t="e">
        <f t="shared" si="26"/>
        <v>#VALUE!</v>
      </c>
    </row>
    <row r="2542" spans="11:12">
      <c r="K2542" s="258" t="str">
        <f t="shared" si="25"/>
        <v/>
      </c>
      <c r="L2542" s="259" t="e">
        <f t="shared" si="26"/>
        <v>#VALUE!</v>
      </c>
    </row>
    <row r="2543" spans="11:12">
      <c r="K2543" s="258" t="str">
        <f t="shared" si="25"/>
        <v/>
      </c>
      <c r="L2543" s="259" t="e">
        <f t="shared" si="26"/>
        <v>#VALUE!</v>
      </c>
    </row>
    <row r="2544" spans="11:12">
      <c r="K2544" s="258" t="str">
        <f t="shared" si="25"/>
        <v/>
      </c>
      <c r="L2544" s="259" t="e">
        <f t="shared" si="26"/>
        <v>#VALUE!</v>
      </c>
    </row>
    <row r="2545" spans="11:12">
      <c r="K2545" s="258" t="str">
        <f t="shared" si="25"/>
        <v/>
      </c>
      <c r="L2545" s="259" t="e">
        <f t="shared" si="26"/>
        <v>#VALUE!</v>
      </c>
    </row>
    <row r="2546" spans="11:12">
      <c r="K2546" s="258" t="str">
        <f t="shared" si="25"/>
        <v/>
      </c>
      <c r="L2546" s="259" t="e">
        <f t="shared" si="26"/>
        <v>#VALUE!</v>
      </c>
    </row>
    <row r="2547" spans="11:12">
      <c r="K2547" s="258" t="str">
        <f t="shared" si="25"/>
        <v/>
      </c>
      <c r="L2547" s="259" t="e">
        <f t="shared" si="26"/>
        <v>#VALUE!</v>
      </c>
    </row>
    <row r="2548" spans="11:12">
      <c r="K2548" s="258" t="str">
        <f t="shared" si="25"/>
        <v/>
      </c>
      <c r="L2548" s="259" t="e">
        <f t="shared" si="26"/>
        <v>#VALUE!</v>
      </c>
    </row>
    <row r="2549" spans="11:12">
      <c r="K2549" s="258" t="str">
        <f t="shared" si="25"/>
        <v/>
      </c>
      <c r="L2549" s="259" t="e">
        <f t="shared" si="26"/>
        <v>#VALUE!</v>
      </c>
    </row>
    <row r="2550" spans="11:12">
      <c r="K2550" s="258" t="str">
        <f t="shared" ref="K2550:K2613" si="27">LEFT(B2550,1)</f>
        <v/>
      </c>
      <c r="L2550" s="259" t="e">
        <f t="shared" ref="L2550:L2613" si="28">VALUE(MID(B2550,2,3))</f>
        <v>#VALUE!</v>
      </c>
    </row>
    <row r="2551" spans="11:12">
      <c r="K2551" s="258" t="str">
        <f t="shared" si="27"/>
        <v/>
      </c>
      <c r="L2551" s="259" t="e">
        <f t="shared" si="28"/>
        <v>#VALUE!</v>
      </c>
    </row>
    <row r="2552" spans="11:12">
      <c r="K2552" s="258" t="str">
        <f t="shared" si="27"/>
        <v/>
      </c>
      <c r="L2552" s="259" t="e">
        <f t="shared" si="28"/>
        <v>#VALUE!</v>
      </c>
    </row>
    <row r="2553" spans="11:12">
      <c r="K2553" s="258" t="str">
        <f t="shared" si="27"/>
        <v/>
      </c>
      <c r="L2553" s="259" t="e">
        <f t="shared" si="28"/>
        <v>#VALUE!</v>
      </c>
    </row>
    <row r="2554" spans="11:12">
      <c r="K2554" s="258" t="str">
        <f t="shared" si="27"/>
        <v/>
      </c>
      <c r="L2554" s="259" t="e">
        <f t="shared" si="28"/>
        <v>#VALUE!</v>
      </c>
    </row>
    <row r="2555" spans="11:12">
      <c r="K2555" s="258" t="str">
        <f t="shared" si="27"/>
        <v/>
      </c>
      <c r="L2555" s="259" t="e">
        <f t="shared" si="28"/>
        <v>#VALUE!</v>
      </c>
    </row>
    <row r="2556" spans="11:12">
      <c r="K2556" s="258" t="str">
        <f t="shared" si="27"/>
        <v/>
      </c>
      <c r="L2556" s="259" t="e">
        <f t="shared" si="28"/>
        <v>#VALUE!</v>
      </c>
    </row>
    <row r="2557" spans="11:12">
      <c r="K2557" s="258" t="str">
        <f t="shared" si="27"/>
        <v/>
      </c>
      <c r="L2557" s="259" t="e">
        <f t="shared" si="28"/>
        <v>#VALUE!</v>
      </c>
    </row>
    <row r="2558" spans="11:12">
      <c r="K2558" s="258" t="str">
        <f t="shared" si="27"/>
        <v/>
      </c>
      <c r="L2558" s="259" t="e">
        <f t="shared" si="28"/>
        <v>#VALUE!</v>
      </c>
    </row>
    <row r="2559" spans="11:12">
      <c r="K2559" s="258" t="str">
        <f t="shared" si="27"/>
        <v/>
      </c>
      <c r="L2559" s="259" t="e">
        <f t="shared" si="28"/>
        <v>#VALUE!</v>
      </c>
    </row>
    <row r="2560" spans="11:12">
      <c r="K2560" s="258" t="str">
        <f t="shared" si="27"/>
        <v/>
      </c>
      <c r="L2560" s="259" t="e">
        <f t="shared" si="28"/>
        <v>#VALUE!</v>
      </c>
    </row>
    <row r="2561" spans="11:12">
      <c r="K2561" s="258" t="str">
        <f t="shared" si="27"/>
        <v/>
      </c>
      <c r="L2561" s="259" t="e">
        <f t="shared" si="28"/>
        <v>#VALUE!</v>
      </c>
    </row>
    <row r="2562" spans="11:12">
      <c r="K2562" s="258" t="str">
        <f t="shared" si="27"/>
        <v/>
      </c>
      <c r="L2562" s="259" t="e">
        <f t="shared" si="28"/>
        <v>#VALUE!</v>
      </c>
    </row>
    <row r="2563" spans="11:12">
      <c r="K2563" s="258" t="str">
        <f t="shared" si="27"/>
        <v/>
      </c>
      <c r="L2563" s="259" t="e">
        <f t="shared" si="28"/>
        <v>#VALUE!</v>
      </c>
    </row>
    <row r="2564" spans="11:12">
      <c r="K2564" s="258" t="str">
        <f t="shared" si="27"/>
        <v/>
      </c>
      <c r="L2564" s="259" t="e">
        <f t="shared" si="28"/>
        <v>#VALUE!</v>
      </c>
    </row>
    <row r="2565" spans="11:12">
      <c r="K2565" s="258" t="str">
        <f t="shared" si="27"/>
        <v/>
      </c>
      <c r="L2565" s="259" t="e">
        <f t="shared" si="28"/>
        <v>#VALUE!</v>
      </c>
    </row>
    <row r="2566" spans="11:12">
      <c r="K2566" s="258" t="str">
        <f t="shared" si="27"/>
        <v/>
      </c>
      <c r="L2566" s="259" t="e">
        <f t="shared" si="28"/>
        <v>#VALUE!</v>
      </c>
    </row>
    <row r="2567" spans="11:12">
      <c r="K2567" s="258" t="str">
        <f t="shared" si="27"/>
        <v/>
      </c>
      <c r="L2567" s="259" t="e">
        <f t="shared" si="28"/>
        <v>#VALUE!</v>
      </c>
    </row>
    <row r="2568" spans="11:12">
      <c r="K2568" s="258" t="str">
        <f t="shared" si="27"/>
        <v/>
      </c>
      <c r="L2568" s="259" t="e">
        <f t="shared" si="28"/>
        <v>#VALUE!</v>
      </c>
    </row>
    <row r="2569" spans="11:12">
      <c r="K2569" s="258" t="str">
        <f t="shared" si="27"/>
        <v/>
      </c>
      <c r="L2569" s="259" t="e">
        <f t="shared" si="28"/>
        <v>#VALUE!</v>
      </c>
    </row>
    <row r="2570" spans="11:12">
      <c r="K2570" s="258" t="str">
        <f t="shared" si="27"/>
        <v/>
      </c>
      <c r="L2570" s="259" t="e">
        <f t="shared" si="28"/>
        <v>#VALUE!</v>
      </c>
    </row>
    <row r="2571" spans="11:12">
      <c r="K2571" s="258" t="str">
        <f t="shared" si="27"/>
        <v/>
      </c>
      <c r="L2571" s="259" t="e">
        <f t="shared" si="28"/>
        <v>#VALUE!</v>
      </c>
    </row>
    <row r="2572" spans="11:12">
      <c r="K2572" s="258" t="str">
        <f t="shared" si="27"/>
        <v/>
      </c>
      <c r="L2572" s="259" t="e">
        <f t="shared" si="28"/>
        <v>#VALUE!</v>
      </c>
    </row>
    <row r="2573" spans="11:12">
      <c r="K2573" s="258" t="str">
        <f t="shared" si="27"/>
        <v/>
      </c>
      <c r="L2573" s="259" t="e">
        <f t="shared" si="28"/>
        <v>#VALUE!</v>
      </c>
    </row>
    <row r="2574" spans="11:12">
      <c r="K2574" s="258" t="str">
        <f t="shared" si="27"/>
        <v/>
      </c>
      <c r="L2574" s="259" t="e">
        <f t="shared" si="28"/>
        <v>#VALUE!</v>
      </c>
    </row>
    <row r="2575" spans="11:12">
      <c r="K2575" s="258" t="str">
        <f t="shared" si="27"/>
        <v/>
      </c>
      <c r="L2575" s="259" t="e">
        <f t="shared" si="28"/>
        <v>#VALUE!</v>
      </c>
    </row>
    <row r="2576" spans="11:12">
      <c r="K2576" s="258" t="str">
        <f t="shared" si="27"/>
        <v/>
      </c>
      <c r="L2576" s="259" t="e">
        <f t="shared" si="28"/>
        <v>#VALUE!</v>
      </c>
    </row>
    <row r="2577" spans="11:12">
      <c r="K2577" s="258" t="str">
        <f t="shared" si="27"/>
        <v/>
      </c>
      <c r="L2577" s="259" t="e">
        <f t="shared" si="28"/>
        <v>#VALUE!</v>
      </c>
    </row>
    <row r="2578" spans="11:12">
      <c r="K2578" s="258" t="str">
        <f t="shared" si="27"/>
        <v/>
      </c>
      <c r="L2578" s="259" t="e">
        <f t="shared" si="28"/>
        <v>#VALUE!</v>
      </c>
    </row>
    <row r="2579" spans="11:12">
      <c r="K2579" s="258" t="str">
        <f t="shared" si="27"/>
        <v/>
      </c>
      <c r="L2579" s="259" t="e">
        <f t="shared" si="28"/>
        <v>#VALUE!</v>
      </c>
    </row>
    <row r="2580" spans="11:12">
      <c r="K2580" s="258" t="str">
        <f t="shared" si="27"/>
        <v/>
      </c>
      <c r="L2580" s="259" t="e">
        <f t="shared" si="28"/>
        <v>#VALUE!</v>
      </c>
    </row>
    <row r="2581" spans="11:12">
      <c r="K2581" s="258" t="str">
        <f t="shared" si="27"/>
        <v/>
      </c>
      <c r="L2581" s="259" t="e">
        <f t="shared" si="28"/>
        <v>#VALUE!</v>
      </c>
    </row>
    <row r="2582" spans="11:12">
      <c r="K2582" s="258" t="str">
        <f t="shared" si="27"/>
        <v/>
      </c>
      <c r="L2582" s="259" t="e">
        <f t="shared" si="28"/>
        <v>#VALUE!</v>
      </c>
    </row>
    <row r="2583" spans="11:12">
      <c r="K2583" s="258" t="str">
        <f t="shared" si="27"/>
        <v/>
      </c>
      <c r="L2583" s="259" t="e">
        <f t="shared" si="28"/>
        <v>#VALUE!</v>
      </c>
    </row>
    <row r="2584" spans="11:12">
      <c r="K2584" s="258" t="str">
        <f t="shared" si="27"/>
        <v/>
      </c>
      <c r="L2584" s="259" t="e">
        <f t="shared" si="28"/>
        <v>#VALUE!</v>
      </c>
    </row>
    <row r="2585" spans="11:12">
      <c r="K2585" s="258" t="str">
        <f t="shared" si="27"/>
        <v/>
      </c>
      <c r="L2585" s="259" t="e">
        <f t="shared" si="28"/>
        <v>#VALUE!</v>
      </c>
    </row>
    <row r="2586" spans="11:12">
      <c r="K2586" s="258" t="str">
        <f t="shared" si="27"/>
        <v/>
      </c>
      <c r="L2586" s="259" t="e">
        <f t="shared" si="28"/>
        <v>#VALUE!</v>
      </c>
    </row>
    <row r="2587" spans="11:12">
      <c r="K2587" s="258" t="str">
        <f t="shared" si="27"/>
        <v/>
      </c>
      <c r="L2587" s="259" t="e">
        <f t="shared" si="28"/>
        <v>#VALUE!</v>
      </c>
    </row>
    <row r="2588" spans="11:12">
      <c r="K2588" s="258" t="str">
        <f t="shared" si="27"/>
        <v/>
      </c>
      <c r="L2588" s="259" t="e">
        <f t="shared" si="28"/>
        <v>#VALUE!</v>
      </c>
    </row>
    <row r="2589" spans="11:12">
      <c r="K2589" s="258" t="str">
        <f t="shared" si="27"/>
        <v/>
      </c>
      <c r="L2589" s="259" t="e">
        <f t="shared" si="28"/>
        <v>#VALUE!</v>
      </c>
    </row>
    <row r="2590" spans="11:12">
      <c r="K2590" s="258" t="str">
        <f t="shared" si="27"/>
        <v/>
      </c>
      <c r="L2590" s="259" t="e">
        <f t="shared" si="28"/>
        <v>#VALUE!</v>
      </c>
    </row>
    <row r="2591" spans="11:12">
      <c r="K2591" s="258" t="str">
        <f t="shared" si="27"/>
        <v/>
      </c>
      <c r="L2591" s="259" t="e">
        <f t="shared" si="28"/>
        <v>#VALUE!</v>
      </c>
    </row>
    <row r="2592" spans="11:12">
      <c r="K2592" s="258" t="str">
        <f t="shared" si="27"/>
        <v/>
      </c>
      <c r="L2592" s="259" t="e">
        <f t="shared" si="28"/>
        <v>#VALUE!</v>
      </c>
    </row>
    <row r="2593" spans="11:12">
      <c r="K2593" s="258" t="str">
        <f t="shared" si="27"/>
        <v/>
      </c>
      <c r="L2593" s="259" t="e">
        <f t="shared" si="28"/>
        <v>#VALUE!</v>
      </c>
    </row>
    <row r="2594" spans="11:12">
      <c r="K2594" s="258" t="str">
        <f t="shared" si="27"/>
        <v/>
      </c>
      <c r="L2594" s="259" t="e">
        <f t="shared" si="28"/>
        <v>#VALUE!</v>
      </c>
    </row>
    <row r="2595" spans="11:12">
      <c r="K2595" s="258" t="str">
        <f t="shared" si="27"/>
        <v/>
      </c>
      <c r="L2595" s="259" t="e">
        <f t="shared" si="28"/>
        <v>#VALUE!</v>
      </c>
    </row>
    <row r="2596" spans="11:12">
      <c r="K2596" s="258" t="str">
        <f t="shared" si="27"/>
        <v/>
      </c>
      <c r="L2596" s="259" t="e">
        <f t="shared" si="28"/>
        <v>#VALUE!</v>
      </c>
    </row>
    <row r="2597" spans="11:12">
      <c r="K2597" s="258" t="str">
        <f t="shared" si="27"/>
        <v/>
      </c>
      <c r="L2597" s="259" t="e">
        <f t="shared" si="28"/>
        <v>#VALUE!</v>
      </c>
    </row>
    <row r="2598" spans="11:12">
      <c r="K2598" s="258" t="str">
        <f t="shared" si="27"/>
        <v/>
      </c>
      <c r="L2598" s="259" t="e">
        <f t="shared" si="28"/>
        <v>#VALUE!</v>
      </c>
    </row>
    <row r="2599" spans="11:12">
      <c r="K2599" s="258" t="str">
        <f t="shared" si="27"/>
        <v/>
      </c>
      <c r="L2599" s="259" t="e">
        <f t="shared" si="28"/>
        <v>#VALUE!</v>
      </c>
    </row>
    <row r="2600" spans="11:12">
      <c r="K2600" s="258" t="str">
        <f t="shared" si="27"/>
        <v/>
      </c>
      <c r="L2600" s="259" t="e">
        <f t="shared" si="28"/>
        <v>#VALUE!</v>
      </c>
    </row>
    <row r="2601" spans="11:12">
      <c r="K2601" s="258" t="str">
        <f t="shared" si="27"/>
        <v/>
      </c>
      <c r="L2601" s="259" t="e">
        <f t="shared" si="28"/>
        <v>#VALUE!</v>
      </c>
    </row>
    <row r="2602" spans="11:12">
      <c r="K2602" s="258" t="str">
        <f t="shared" si="27"/>
        <v/>
      </c>
      <c r="L2602" s="259" t="e">
        <f t="shared" si="28"/>
        <v>#VALUE!</v>
      </c>
    </row>
    <row r="2603" spans="11:12">
      <c r="K2603" s="258" t="str">
        <f t="shared" si="27"/>
        <v/>
      </c>
      <c r="L2603" s="259" t="e">
        <f t="shared" si="28"/>
        <v>#VALUE!</v>
      </c>
    </row>
    <row r="2604" spans="11:12">
      <c r="K2604" s="258" t="str">
        <f t="shared" si="27"/>
        <v/>
      </c>
      <c r="L2604" s="259" t="e">
        <f t="shared" si="28"/>
        <v>#VALUE!</v>
      </c>
    </row>
    <row r="2605" spans="11:12">
      <c r="K2605" s="258" t="str">
        <f t="shared" si="27"/>
        <v/>
      </c>
      <c r="L2605" s="259" t="e">
        <f t="shared" si="28"/>
        <v>#VALUE!</v>
      </c>
    </row>
    <row r="2606" spans="11:12">
      <c r="K2606" s="258" t="str">
        <f t="shared" si="27"/>
        <v/>
      </c>
      <c r="L2606" s="259" t="e">
        <f t="shared" si="28"/>
        <v>#VALUE!</v>
      </c>
    </row>
    <row r="2607" spans="11:12">
      <c r="K2607" s="258" t="str">
        <f t="shared" si="27"/>
        <v/>
      </c>
      <c r="L2607" s="259" t="e">
        <f t="shared" si="28"/>
        <v>#VALUE!</v>
      </c>
    </row>
    <row r="2608" spans="11:12">
      <c r="K2608" s="258" t="str">
        <f t="shared" si="27"/>
        <v/>
      </c>
      <c r="L2608" s="259" t="e">
        <f t="shared" si="28"/>
        <v>#VALUE!</v>
      </c>
    </row>
    <row r="2609" spans="11:12">
      <c r="K2609" s="258" t="str">
        <f t="shared" si="27"/>
        <v/>
      </c>
      <c r="L2609" s="259" t="e">
        <f t="shared" si="28"/>
        <v>#VALUE!</v>
      </c>
    </row>
    <row r="2610" spans="11:12">
      <c r="K2610" s="258" t="str">
        <f t="shared" si="27"/>
        <v/>
      </c>
      <c r="L2610" s="259" t="e">
        <f t="shared" si="28"/>
        <v>#VALUE!</v>
      </c>
    </row>
    <row r="2611" spans="11:12">
      <c r="K2611" s="258" t="str">
        <f t="shared" si="27"/>
        <v/>
      </c>
      <c r="L2611" s="259" t="e">
        <f t="shared" si="28"/>
        <v>#VALUE!</v>
      </c>
    </row>
    <row r="2612" spans="11:12">
      <c r="K2612" s="258" t="str">
        <f t="shared" si="27"/>
        <v/>
      </c>
      <c r="L2612" s="259" t="e">
        <f t="shared" si="28"/>
        <v>#VALUE!</v>
      </c>
    </row>
    <row r="2613" spans="11:12">
      <c r="K2613" s="258" t="str">
        <f t="shared" si="27"/>
        <v/>
      </c>
      <c r="L2613" s="259" t="e">
        <f t="shared" si="28"/>
        <v>#VALUE!</v>
      </c>
    </row>
    <row r="2614" spans="11:12">
      <c r="K2614" s="258" t="str">
        <f t="shared" ref="K2614:K2677" si="29">LEFT(B2614,1)</f>
        <v/>
      </c>
      <c r="L2614" s="259" t="e">
        <f t="shared" ref="L2614:L2677" si="30">VALUE(MID(B2614,2,3))</f>
        <v>#VALUE!</v>
      </c>
    </row>
    <row r="2615" spans="11:12">
      <c r="K2615" s="258" t="str">
        <f t="shared" si="29"/>
        <v/>
      </c>
      <c r="L2615" s="259" t="e">
        <f t="shared" si="30"/>
        <v>#VALUE!</v>
      </c>
    </row>
    <row r="2616" spans="11:12">
      <c r="K2616" s="258" t="str">
        <f t="shared" si="29"/>
        <v/>
      </c>
      <c r="L2616" s="259" t="e">
        <f t="shared" si="30"/>
        <v>#VALUE!</v>
      </c>
    </row>
    <row r="2617" spans="11:12">
      <c r="K2617" s="258" t="str">
        <f t="shared" si="29"/>
        <v/>
      </c>
      <c r="L2617" s="259" t="e">
        <f t="shared" si="30"/>
        <v>#VALUE!</v>
      </c>
    </row>
    <row r="2618" spans="11:12">
      <c r="K2618" s="258" t="str">
        <f t="shared" si="29"/>
        <v/>
      </c>
      <c r="L2618" s="259" t="e">
        <f t="shared" si="30"/>
        <v>#VALUE!</v>
      </c>
    </row>
    <row r="2619" spans="11:12">
      <c r="K2619" s="258" t="str">
        <f t="shared" si="29"/>
        <v/>
      </c>
      <c r="L2619" s="259" t="e">
        <f t="shared" si="30"/>
        <v>#VALUE!</v>
      </c>
    </row>
    <row r="2620" spans="11:12">
      <c r="K2620" s="258" t="str">
        <f t="shared" si="29"/>
        <v/>
      </c>
      <c r="L2620" s="259" t="e">
        <f t="shared" si="30"/>
        <v>#VALUE!</v>
      </c>
    </row>
    <row r="2621" spans="11:12">
      <c r="K2621" s="258" t="str">
        <f t="shared" si="29"/>
        <v/>
      </c>
      <c r="L2621" s="259" t="e">
        <f t="shared" si="30"/>
        <v>#VALUE!</v>
      </c>
    </row>
    <row r="2622" spans="11:12">
      <c r="K2622" s="258" t="str">
        <f t="shared" si="29"/>
        <v/>
      </c>
      <c r="L2622" s="259" t="e">
        <f t="shared" si="30"/>
        <v>#VALUE!</v>
      </c>
    </row>
    <row r="2623" spans="11:12">
      <c r="K2623" s="258" t="str">
        <f t="shared" si="29"/>
        <v/>
      </c>
      <c r="L2623" s="259" t="e">
        <f t="shared" si="30"/>
        <v>#VALUE!</v>
      </c>
    </row>
    <row r="2624" spans="11:12">
      <c r="K2624" s="258" t="str">
        <f t="shared" si="29"/>
        <v/>
      </c>
      <c r="L2624" s="259" t="e">
        <f t="shared" si="30"/>
        <v>#VALUE!</v>
      </c>
    </row>
    <row r="2625" spans="11:12">
      <c r="K2625" s="258" t="str">
        <f t="shared" si="29"/>
        <v/>
      </c>
      <c r="L2625" s="259" t="e">
        <f t="shared" si="30"/>
        <v>#VALUE!</v>
      </c>
    </row>
    <row r="2626" spans="11:12">
      <c r="K2626" s="258" t="str">
        <f t="shared" si="29"/>
        <v/>
      </c>
      <c r="L2626" s="259" t="e">
        <f t="shared" si="30"/>
        <v>#VALUE!</v>
      </c>
    </row>
    <row r="2627" spans="11:12">
      <c r="K2627" s="258" t="str">
        <f t="shared" si="29"/>
        <v/>
      </c>
      <c r="L2627" s="259" t="e">
        <f t="shared" si="30"/>
        <v>#VALUE!</v>
      </c>
    </row>
    <row r="2628" spans="11:12">
      <c r="K2628" s="258" t="str">
        <f t="shared" si="29"/>
        <v/>
      </c>
      <c r="L2628" s="259" t="e">
        <f t="shared" si="30"/>
        <v>#VALUE!</v>
      </c>
    </row>
    <row r="2629" spans="11:12">
      <c r="K2629" s="258" t="str">
        <f t="shared" si="29"/>
        <v/>
      </c>
      <c r="L2629" s="259" t="e">
        <f t="shared" si="30"/>
        <v>#VALUE!</v>
      </c>
    </row>
    <row r="2630" spans="11:12">
      <c r="K2630" s="258" t="str">
        <f t="shared" si="29"/>
        <v/>
      </c>
      <c r="L2630" s="259" t="e">
        <f t="shared" si="30"/>
        <v>#VALUE!</v>
      </c>
    </row>
    <row r="2631" spans="11:12">
      <c r="K2631" s="258" t="str">
        <f t="shared" si="29"/>
        <v/>
      </c>
      <c r="L2631" s="259" t="e">
        <f t="shared" si="30"/>
        <v>#VALUE!</v>
      </c>
    </row>
    <row r="2632" spans="11:12">
      <c r="K2632" s="258" t="str">
        <f t="shared" si="29"/>
        <v/>
      </c>
      <c r="L2632" s="259" t="e">
        <f t="shared" si="30"/>
        <v>#VALUE!</v>
      </c>
    </row>
    <row r="2633" spans="11:12">
      <c r="K2633" s="258" t="str">
        <f t="shared" si="29"/>
        <v/>
      </c>
      <c r="L2633" s="259" t="e">
        <f t="shared" si="30"/>
        <v>#VALUE!</v>
      </c>
    </row>
    <row r="2634" spans="11:12">
      <c r="K2634" s="258" t="str">
        <f t="shared" si="29"/>
        <v/>
      </c>
      <c r="L2634" s="259" t="e">
        <f t="shared" si="30"/>
        <v>#VALUE!</v>
      </c>
    </row>
    <row r="2635" spans="11:12">
      <c r="K2635" s="258" t="str">
        <f t="shared" si="29"/>
        <v/>
      </c>
      <c r="L2635" s="259" t="e">
        <f t="shared" si="30"/>
        <v>#VALUE!</v>
      </c>
    </row>
    <row r="2636" spans="11:12">
      <c r="K2636" s="258" t="str">
        <f t="shared" si="29"/>
        <v/>
      </c>
      <c r="L2636" s="259" t="e">
        <f t="shared" si="30"/>
        <v>#VALUE!</v>
      </c>
    </row>
    <row r="2637" spans="11:12">
      <c r="K2637" s="258" t="str">
        <f t="shared" si="29"/>
        <v/>
      </c>
      <c r="L2637" s="259" t="e">
        <f t="shared" si="30"/>
        <v>#VALUE!</v>
      </c>
    </row>
    <row r="2638" spans="11:12">
      <c r="K2638" s="258" t="str">
        <f t="shared" si="29"/>
        <v/>
      </c>
      <c r="L2638" s="259" t="e">
        <f t="shared" si="30"/>
        <v>#VALUE!</v>
      </c>
    </row>
    <row r="2639" spans="11:12">
      <c r="K2639" s="258" t="str">
        <f t="shared" si="29"/>
        <v/>
      </c>
      <c r="L2639" s="259" t="e">
        <f t="shared" si="30"/>
        <v>#VALUE!</v>
      </c>
    </row>
    <row r="2640" spans="11:12">
      <c r="K2640" s="258" t="str">
        <f t="shared" si="29"/>
        <v/>
      </c>
      <c r="L2640" s="259" t="e">
        <f t="shared" si="30"/>
        <v>#VALUE!</v>
      </c>
    </row>
    <row r="2641" spans="11:12">
      <c r="K2641" s="258" t="str">
        <f t="shared" si="29"/>
        <v/>
      </c>
      <c r="L2641" s="259" t="e">
        <f t="shared" si="30"/>
        <v>#VALUE!</v>
      </c>
    </row>
    <row r="2642" spans="11:12">
      <c r="K2642" s="258" t="str">
        <f t="shared" si="29"/>
        <v/>
      </c>
      <c r="L2642" s="259" t="e">
        <f t="shared" si="30"/>
        <v>#VALUE!</v>
      </c>
    </row>
    <row r="2643" spans="11:12">
      <c r="K2643" s="258" t="str">
        <f t="shared" si="29"/>
        <v/>
      </c>
      <c r="L2643" s="259" t="e">
        <f t="shared" si="30"/>
        <v>#VALUE!</v>
      </c>
    </row>
    <row r="2644" spans="11:12">
      <c r="K2644" s="258" t="str">
        <f t="shared" si="29"/>
        <v/>
      </c>
      <c r="L2644" s="259" t="e">
        <f t="shared" si="30"/>
        <v>#VALUE!</v>
      </c>
    </row>
    <row r="2645" spans="11:12">
      <c r="K2645" s="258" t="str">
        <f t="shared" si="29"/>
        <v/>
      </c>
      <c r="L2645" s="259" t="e">
        <f t="shared" si="30"/>
        <v>#VALUE!</v>
      </c>
    </row>
    <row r="2646" spans="11:12">
      <c r="K2646" s="258" t="str">
        <f t="shared" si="29"/>
        <v/>
      </c>
      <c r="L2646" s="259" t="e">
        <f t="shared" si="30"/>
        <v>#VALUE!</v>
      </c>
    </row>
    <row r="2647" spans="11:12">
      <c r="K2647" s="258" t="str">
        <f t="shared" si="29"/>
        <v/>
      </c>
      <c r="L2647" s="259" t="e">
        <f t="shared" si="30"/>
        <v>#VALUE!</v>
      </c>
    </row>
    <row r="2648" spans="11:12">
      <c r="K2648" s="258" t="str">
        <f t="shared" si="29"/>
        <v/>
      </c>
      <c r="L2648" s="259" t="e">
        <f t="shared" si="30"/>
        <v>#VALUE!</v>
      </c>
    </row>
    <row r="2649" spans="11:12">
      <c r="K2649" s="258" t="str">
        <f t="shared" si="29"/>
        <v/>
      </c>
      <c r="L2649" s="259" t="e">
        <f t="shared" si="30"/>
        <v>#VALUE!</v>
      </c>
    </row>
    <row r="2650" spans="11:12">
      <c r="K2650" s="258" t="str">
        <f t="shared" si="29"/>
        <v/>
      </c>
      <c r="L2650" s="259" t="e">
        <f t="shared" si="30"/>
        <v>#VALUE!</v>
      </c>
    </row>
    <row r="2651" spans="11:12">
      <c r="K2651" s="258" t="str">
        <f t="shared" si="29"/>
        <v/>
      </c>
      <c r="L2651" s="259" t="e">
        <f t="shared" si="30"/>
        <v>#VALUE!</v>
      </c>
    </row>
    <row r="2652" spans="11:12">
      <c r="K2652" s="258" t="str">
        <f t="shared" si="29"/>
        <v/>
      </c>
      <c r="L2652" s="259" t="e">
        <f t="shared" si="30"/>
        <v>#VALUE!</v>
      </c>
    </row>
    <row r="2653" spans="11:12">
      <c r="K2653" s="258" t="str">
        <f t="shared" si="29"/>
        <v/>
      </c>
      <c r="L2653" s="259" t="e">
        <f t="shared" si="30"/>
        <v>#VALUE!</v>
      </c>
    </row>
    <row r="2654" spans="11:12">
      <c r="K2654" s="258" t="str">
        <f t="shared" si="29"/>
        <v/>
      </c>
      <c r="L2654" s="259" t="e">
        <f t="shared" si="30"/>
        <v>#VALUE!</v>
      </c>
    </row>
    <row r="2655" spans="11:12">
      <c r="K2655" s="258" t="str">
        <f t="shared" si="29"/>
        <v/>
      </c>
      <c r="L2655" s="259" t="e">
        <f t="shared" si="30"/>
        <v>#VALUE!</v>
      </c>
    </row>
    <row r="2656" spans="11:12">
      <c r="K2656" s="258" t="str">
        <f t="shared" si="29"/>
        <v/>
      </c>
      <c r="L2656" s="259" t="e">
        <f t="shared" si="30"/>
        <v>#VALUE!</v>
      </c>
    </row>
    <row r="2657" spans="11:12">
      <c r="K2657" s="258" t="str">
        <f t="shared" si="29"/>
        <v/>
      </c>
      <c r="L2657" s="259" t="e">
        <f t="shared" si="30"/>
        <v>#VALUE!</v>
      </c>
    </row>
    <row r="2658" spans="11:12">
      <c r="K2658" s="258" t="str">
        <f t="shared" si="29"/>
        <v/>
      </c>
      <c r="L2658" s="259" t="e">
        <f t="shared" si="30"/>
        <v>#VALUE!</v>
      </c>
    </row>
    <row r="2659" spans="11:12">
      <c r="K2659" s="258" t="str">
        <f t="shared" si="29"/>
        <v/>
      </c>
      <c r="L2659" s="259" t="e">
        <f t="shared" si="30"/>
        <v>#VALUE!</v>
      </c>
    </row>
    <row r="2660" spans="11:12">
      <c r="K2660" s="258" t="str">
        <f t="shared" si="29"/>
        <v/>
      </c>
      <c r="L2660" s="259" t="e">
        <f t="shared" si="30"/>
        <v>#VALUE!</v>
      </c>
    </row>
    <row r="2661" spans="11:12">
      <c r="K2661" s="258" t="str">
        <f t="shared" si="29"/>
        <v/>
      </c>
      <c r="L2661" s="259" t="e">
        <f t="shared" si="30"/>
        <v>#VALUE!</v>
      </c>
    </row>
    <row r="2662" spans="11:12">
      <c r="K2662" s="258" t="str">
        <f t="shared" si="29"/>
        <v/>
      </c>
      <c r="L2662" s="259" t="e">
        <f t="shared" si="30"/>
        <v>#VALUE!</v>
      </c>
    </row>
    <row r="2663" spans="11:12">
      <c r="K2663" s="258" t="str">
        <f t="shared" si="29"/>
        <v/>
      </c>
      <c r="L2663" s="259" t="e">
        <f t="shared" si="30"/>
        <v>#VALUE!</v>
      </c>
    </row>
    <row r="2664" spans="11:12">
      <c r="K2664" s="258" t="str">
        <f t="shared" si="29"/>
        <v/>
      </c>
      <c r="L2664" s="259" t="e">
        <f t="shared" si="30"/>
        <v>#VALUE!</v>
      </c>
    </row>
    <row r="2665" spans="11:12">
      <c r="K2665" s="258" t="str">
        <f t="shared" si="29"/>
        <v/>
      </c>
      <c r="L2665" s="259" t="e">
        <f t="shared" si="30"/>
        <v>#VALUE!</v>
      </c>
    </row>
    <row r="2666" spans="11:12">
      <c r="K2666" s="258" t="str">
        <f t="shared" si="29"/>
        <v/>
      </c>
      <c r="L2666" s="259" t="e">
        <f t="shared" si="30"/>
        <v>#VALUE!</v>
      </c>
    </row>
    <row r="2667" spans="11:12">
      <c r="K2667" s="258" t="str">
        <f t="shared" si="29"/>
        <v/>
      </c>
      <c r="L2667" s="259" t="e">
        <f t="shared" si="30"/>
        <v>#VALUE!</v>
      </c>
    </row>
    <row r="2668" spans="11:12">
      <c r="K2668" s="258" t="str">
        <f t="shared" si="29"/>
        <v/>
      </c>
      <c r="L2668" s="259" t="e">
        <f t="shared" si="30"/>
        <v>#VALUE!</v>
      </c>
    </row>
    <row r="2669" spans="11:12">
      <c r="K2669" s="258" t="str">
        <f t="shared" si="29"/>
        <v/>
      </c>
      <c r="L2669" s="259" t="e">
        <f t="shared" si="30"/>
        <v>#VALUE!</v>
      </c>
    </row>
    <row r="2670" spans="11:12">
      <c r="K2670" s="258" t="str">
        <f t="shared" si="29"/>
        <v/>
      </c>
      <c r="L2670" s="259" t="e">
        <f t="shared" si="30"/>
        <v>#VALUE!</v>
      </c>
    </row>
    <row r="2671" spans="11:12">
      <c r="K2671" s="258" t="str">
        <f t="shared" si="29"/>
        <v/>
      </c>
      <c r="L2671" s="259" t="e">
        <f t="shared" si="30"/>
        <v>#VALUE!</v>
      </c>
    </row>
    <row r="2672" spans="11:12">
      <c r="K2672" s="258" t="str">
        <f t="shared" si="29"/>
        <v/>
      </c>
      <c r="L2672" s="259" t="e">
        <f t="shared" si="30"/>
        <v>#VALUE!</v>
      </c>
    </row>
    <row r="2673" spans="11:12">
      <c r="K2673" s="258" t="str">
        <f t="shared" si="29"/>
        <v/>
      </c>
      <c r="L2673" s="259" t="e">
        <f t="shared" si="30"/>
        <v>#VALUE!</v>
      </c>
    </row>
    <row r="2674" spans="11:12">
      <c r="K2674" s="258" t="str">
        <f t="shared" si="29"/>
        <v/>
      </c>
      <c r="L2674" s="259" t="e">
        <f t="shared" si="30"/>
        <v>#VALUE!</v>
      </c>
    </row>
    <row r="2675" spans="11:12">
      <c r="K2675" s="258" t="str">
        <f t="shared" si="29"/>
        <v/>
      </c>
      <c r="L2675" s="259" t="e">
        <f t="shared" si="30"/>
        <v>#VALUE!</v>
      </c>
    </row>
    <row r="2676" spans="11:12">
      <c r="K2676" s="258" t="str">
        <f t="shared" si="29"/>
        <v/>
      </c>
      <c r="L2676" s="259" t="e">
        <f t="shared" si="30"/>
        <v>#VALUE!</v>
      </c>
    </row>
    <row r="2677" spans="11:12">
      <c r="K2677" s="258" t="str">
        <f t="shared" si="29"/>
        <v/>
      </c>
      <c r="L2677" s="259" t="e">
        <f t="shared" si="30"/>
        <v>#VALUE!</v>
      </c>
    </row>
    <row r="2678" spans="11:12">
      <c r="K2678" s="258" t="str">
        <f t="shared" ref="K2678:K2740" si="31">LEFT(B2678,1)</f>
        <v/>
      </c>
      <c r="L2678" s="259" t="e">
        <f t="shared" ref="L2678:L2740" si="32">VALUE(MID(B2678,2,3))</f>
        <v>#VALUE!</v>
      </c>
    </row>
    <row r="2679" spans="11:12">
      <c r="K2679" s="258" t="str">
        <f t="shared" si="31"/>
        <v/>
      </c>
      <c r="L2679" s="259" t="e">
        <f t="shared" si="32"/>
        <v>#VALUE!</v>
      </c>
    </row>
    <row r="2680" spans="11:12">
      <c r="K2680" s="258" t="str">
        <f t="shared" si="31"/>
        <v/>
      </c>
      <c r="L2680" s="259" t="e">
        <f t="shared" si="32"/>
        <v>#VALUE!</v>
      </c>
    </row>
    <row r="2681" spans="11:12">
      <c r="K2681" s="258" t="str">
        <f t="shared" si="31"/>
        <v/>
      </c>
      <c r="L2681" s="259" t="e">
        <f t="shared" si="32"/>
        <v>#VALUE!</v>
      </c>
    </row>
    <row r="2682" spans="11:12">
      <c r="K2682" s="258" t="str">
        <f t="shared" si="31"/>
        <v/>
      </c>
      <c r="L2682" s="259" t="e">
        <f t="shared" si="32"/>
        <v>#VALUE!</v>
      </c>
    </row>
    <row r="2683" spans="11:12">
      <c r="K2683" s="258" t="str">
        <f t="shared" si="31"/>
        <v/>
      </c>
      <c r="L2683" s="259" t="e">
        <f t="shared" si="32"/>
        <v>#VALUE!</v>
      </c>
    </row>
    <row r="2684" spans="11:12">
      <c r="K2684" s="258" t="str">
        <f t="shared" si="31"/>
        <v/>
      </c>
      <c r="L2684" s="259" t="e">
        <f t="shared" si="32"/>
        <v>#VALUE!</v>
      </c>
    </row>
    <row r="2685" spans="11:12">
      <c r="K2685" s="258" t="str">
        <f t="shared" si="31"/>
        <v/>
      </c>
      <c r="L2685" s="259" t="e">
        <f t="shared" si="32"/>
        <v>#VALUE!</v>
      </c>
    </row>
    <row r="2686" spans="11:12">
      <c r="K2686" s="258" t="str">
        <f t="shared" si="31"/>
        <v/>
      </c>
      <c r="L2686" s="259" t="e">
        <f t="shared" si="32"/>
        <v>#VALUE!</v>
      </c>
    </row>
    <row r="2687" spans="11:12">
      <c r="K2687" s="258" t="str">
        <f t="shared" si="31"/>
        <v/>
      </c>
      <c r="L2687" s="259" t="e">
        <f t="shared" si="32"/>
        <v>#VALUE!</v>
      </c>
    </row>
    <row r="2688" spans="11:12">
      <c r="K2688" s="258" t="str">
        <f t="shared" si="31"/>
        <v/>
      </c>
      <c r="L2688" s="259" t="e">
        <f t="shared" si="32"/>
        <v>#VALUE!</v>
      </c>
    </row>
    <row r="2689" spans="11:12">
      <c r="K2689" s="258" t="str">
        <f t="shared" si="31"/>
        <v/>
      </c>
      <c r="L2689" s="259" t="e">
        <f t="shared" si="32"/>
        <v>#VALUE!</v>
      </c>
    </row>
    <row r="2690" spans="11:12">
      <c r="K2690" s="258" t="str">
        <f t="shared" si="31"/>
        <v/>
      </c>
      <c r="L2690" s="259" t="e">
        <f t="shared" si="32"/>
        <v>#VALUE!</v>
      </c>
    </row>
    <row r="2691" spans="11:12">
      <c r="K2691" s="258" t="str">
        <f t="shared" si="31"/>
        <v/>
      </c>
      <c r="L2691" s="259" t="e">
        <f t="shared" si="32"/>
        <v>#VALUE!</v>
      </c>
    </row>
    <row r="2692" spans="11:12">
      <c r="K2692" s="258" t="str">
        <f t="shared" si="31"/>
        <v/>
      </c>
      <c r="L2692" s="259" t="e">
        <f t="shared" si="32"/>
        <v>#VALUE!</v>
      </c>
    </row>
    <row r="2693" spans="11:12">
      <c r="K2693" s="258" t="str">
        <f t="shared" si="31"/>
        <v/>
      </c>
      <c r="L2693" s="259" t="e">
        <f t="shared" si="32"/>
        <v>#VALUE!</v>
      </c>
    </row>
    <row r="2694" spans="11:12">
      <c r="K2694" s="258" t="str">
        <f t="shared" si="31"/>
        <v/>
      </c>
      <c r="L2694" s="259" t="e">
        <f t="shared" si="32"/>
        <v>#VALUE!</v>
      </c>
    </row>
    <row r="2695" spans="11:12">
      <c r="K2695" s="258" t="str">
        <f t="shared" si="31"/>
        <v/>
      </c>
      <c r="L2695" s="259" t="e">
        <f t="shared" si="32"/>
        <v>#VALUE!</v>
      </c>
    </row>
    <row r="2696" spans="11:12">
      <c r="K2696" s="258" t="str">
        <f t="shared" si="31"/>
        <v/>
      </c>
      <c r="L2696" s="259" t="e">
        <f t="shared" si="32"/>
        <v>#VALUE!</v>
      </c>
    </row>
    <row r="2697" spans="11:12">
      <c r="K2697" s="258" t="str">
        <f t="shared" si="31"/>
        <v/>
      </c>
      <c r="L2697" s="259" t="e">
        <f t="shared" si="32"/>
        <v>#VALUE!</v>
      </c>
    </row>
    <row r="2698" spans="11:12">
      <c r="K2698" s="258" t="str">
        <f t="shared" si="31"/>
        <v/>
      </c>
      <c r="L2698" s="259" t="e">
        <f t="shared" si="32"/>
        <v>#VALUE!</v>
      </c>
    </row>
    <row r="2699" spans="11:12">
      <c r="K2699" s="258" t="str">
        <f t="shared" si="31"/>
        <v/>
      </c>
      <c r="L2699" s="259" t="e">
        <f t="shared" si="32"/>
        <v>#VALUE!</v>
      </c>
    </row>
    <row r="2700" spans="11:12">
      <c r="K2700" s="258" t="str">
        <f t="shared" si="31"/>
        <v/>
      </c>
      <c r="L2700" s="259" t="e">
        <f t="shared" si="32"/>
        <v>#VALUE!</v>
      </c>
    </row>
    <row r="2701" spans="11:12">
      <c r="K2701" s="258" t="str">
        <f t="shared" si="31"/>
        <v/>
      </c>
      <c r="L2701" s="259" t="e">
        <f t="shared" si="32"/>
        <v>#VALUE!</v>
      </c>
    </row>
    <row r="2702" spans="11:12">
      <c r="K2702" s="258" t="str">
        <f t="shared" si="31"/>
        <v/>
      </c>
      <c r="L2702" s="259" t="e">
        <f t="shared" si="32"/>
        <v>#VALUE!</v>
      </c>
    </row>
    <row r="2703" spans="11:12">
      <c r="K2703" s="258" t="str">
        <f t="shared" si="31"/>
        <v/>
      </c>
      <c r="L2703" s="259" t="e">
        <f t="shared" si="32"/>
        <v>#VALUE!</v>
      </c>
    </row>
    <row r="2704" spans="11:12">
      <c r="K2704" s="258" t="str">
        <f t="shared" si="31"/>
        <v/>
      </c>
      <c r="L2704" s="259" t="e">
        <f t="shared" si="32"/>
        <v>#VALUE!</v>
      </c>
    </row>
    <row r="2705" spans="11:12">
      <c r="K2705" s="258" t="str">
        <f t="shared" si="31"/>
        <v/>
      </c>
      <c r="L2705" s="259" t="e">
        <f t="shared" si="32"/>
        <v>#VALUE!</v>
      </c>
    </row>
    <row r="2706" spans="11:12">
      <c r="K2706" s="258" t="str">
        <f t="shared" si="31"/>
        <v/>
      </c>
      <c r="L2706" s="259" t="e">
        <f t="shared" si="32"/>
        <v>#VALUE!</v>
      </c>
    </row>
    <row r="2707" spans="11:12">
      <c r="K2707" s="258" t="str">
        <f t="shared" si="31"/>
        <v/>
      </c>
      <c r="L2707" s="259" t="e">
        <f t="shared" si="32"/>
        <v>#VALUE!</v>
      </c>
    </row>
    <row r="2708" spans="11:12">
      <c r="K2708" s="258" t="str">
        <f t="shared" si="31"/>
        <v/>
      </c>
      <c r="L2708" s="259" t="e">
        <f t="shared" si="32"/>
        <v>#VALUE!</v>
      </c>
    </row>
    <row r="2709" spans="11:12">
      <c r="K2709" s="258" t="str">
        <f t="shared" si="31"/>
        <v/>
      </c>
      <c r="L2709" s="259" t="e">
        <f t="shared" si="32"/>
        <v>#VALUE!</v>
      </c>
    </row>
    <row r="2710" spans="11:12">
      <c r="K2710" s="258" t="str">
        <f t="shared" si="31"/>
        <v/>
      </c>
      <c r="L2710" s="259" t="e">
        <f t="shared" si="32"/>
        <v>#VALUE!</v>
      </c>
    </row>
    <row r="2711" spans="11:12">
      <c r="K2711" s="258" t="str">
        <f t="shared" si="31"/>
        <v/>
      </c>
      <c r="L2711" s="259" t="e">
        <f t="shared" si="32"/>
        <v>#VALUE!</v>
      </c>
    </row>
    <row r="2712" spans="11:12">
      <c r="K2712" s="258" t="str">
        <f t="shared" si="31"/>
        <v/>
      </c>
      <c r="L2712" s="259" t="e">
        <f t="shared" si="32"/>
        <v>#VALUE!</v>
      </c>
    </row>
    <row r="2713" spans="11:12">
      <c r="K2713" s="258" t="str">
        <f t="shared" si="31"/>
        <v/>
      </c>
      <c r="L2713" s="259" t="e">
        <f t="shared" si="32"/>
        <v>#VALUE!</v>
      </c>
    </row>
    <row r="2714" spans="11:12">
      <c r="K2714" s="258" t="str">
        <f t="shared" si="31"/>
        <v/>
      </c>
      <c r="L2714" s="259" t="e">
        <f t="shared" si="32"/>
        <v>#VALUE!</v>
      </c>
    </row>
    <row r="2715" spans="11:12">
      <c r="K2715" s="258" t="str">
        <f t="shared" si="31"/>
        <v/>
      </c>
      <c r="L2715" s="259" t="e">
        <f t="shared" si="32"/>
        <v>#VALUE!</v>
      </c>
    </row>
    <row r="2716" spans="11:12">
      <c r="K2716" s="258" t="str">
        <f t="shared" si="31"/>
        <v/>
      </c>
      <c r="L2716" s="259" t="e">
        <f t="shared" si="32"/>
        <v>#VALUE!</v>
      </c>
    </row>
    <row r="2717" spans="11:12">
      <c r="K2717" s="258" t="str">
        <f t="shared" si="31"/>
        <v/>
      </c>
      <c r="L2717" s="259" t="e">
        <f t="shared" si="32"/>
        <v>#VALUE!</v>
      </c>
    </row>
    <row r="2718" spans="11:12">
      <c r="K2718" s="258" t="str">
        <f t="shared" si="31"/>
        <v/>
      </c>
      <c r="L2718" s="259" t="e">
        <f t="shared" si="32"/>
        <v>#VALUE!</v>
      </c>
    </row>
    <row r="2719" spans="11:12">
      <c r="K2719" s="258" t="str">
        <f t="shared" si="31"/>
        <v/>
      </c>
      <c r="L2719" s="259" t="e">
        <f t="shared" si="32"/>
        <v>#VALUE!</v>
      </c>
    </row>
    <row r="2720" spans="11:12">
      <c r="K2720" s="258" t="str">
        <f t="shared" si="31"/>
        <v/>
      </c>
      <c r="L2720" s="259" t="e">
        <f t="shared" si="32"/>
        <v>#VALUE!</v>
      </c>
    </row>
    <row r="2721" spans="11:12">
      <c r="K2721" s="258" t="str">
        <f t="shared" si="31"/>
        <v/>
      </c>
      <c r="L2721" s="259" t="e">
        <f t="shared" si="32"/>
        <v>#VALUE!</v>
      </c>
    </row>
    <row r="2722" spans="11:12">
      <c r="K2722" s="258" t="str">
        <f t="shared" si="31"/>
        <v/>
      </c>
      <c r="L2722" s="259" t="e">
        <f t="shared" si="32"/>
        <v>#VALUE!</v>
      </c>
    </row>
    <row r="2723" spans="11:12">
      <c r="K2723" s="258" t="str">
        <f t="shared" si="31"/>
        <v/>
      </c>
      <c r="L2723" s="259" t="e">
        <f t="shared" si="32"/>
        <v>#VALUE!</v>
      </c>
    </row>
    <row r="2724" spans="11:12">
      <c r="K2724" s="258" t="str">
        <f t="shared" si="31"/>
        <v/>
      </c>
      <c r="L2724" s="259" t="e">
        <f t="shared" si="32"/>
        <v>#VALUE!</v>
      </c>
    </row>
    <row r="2725" spans="11:12">
      <c r="K2725" s="258" t="str">
        <f t="shared" si="31"/>
        <v/>
      </c>
      <c r="L2725" s="259" t="e">
        <f t="shared" si="32"/>
        <v>#VALUE!</v>
      </c>
    </row>
    <row r="2726" spans="11:12">
      <c r="K2726" s="258" t="str">
        <f t="shared" si="31"/>
        <v/>
      </c>
      <c r="L2726" s="259" t="e">
        <f t="shared" si="32"/>
        <v>#VALUE!</v>
      </c>
    </row>
    <row r="2727" spans="11:12">
      <c r="K2727" s="258" t="str">
        <f t="shared" si="31"/>
        <v/>
      </c>
      <c r="L2727" s="259" t="e">
        <f t="shared" si="32"/>
        <v>#VALUE!</v>
      </c>
    </row>
    <row r="2728" spans="11:12">
      <c r="K2728" s="258" t="str">
        <f t="shared" si="31"/>
        <v/>
      </c>
      <c r="L2728" s="259" t="e">
        <f t="shared" si="32"/>
        <v>#VALUE!</v>
      </c>
    </row>
    <row r="2729" spans="11:12">
      <c r="K2729" s="258" t="str">
        <f t="shared" si="31"/>
        <v/>
      </c>
      <c r="L2729" s="259" t="e">
        <f t="shared" si="32"/>
        <v>#VALUE!</v>
      </c>
    </row>
    <row r="2730" spans="11:12">
      <c r="K2730" s="258" t="str">
        <f t="shared" si="31"/>
        <v/>
      </c>
      <c r="L2730" s="259" t="e">
        <f t="shared" si="32"/>
        <v>#VALUE!</v>
      </c>
    </row>
    <row r="2731" spans="11:12">
      <c r="K2731" s="258" t="str">
        <f t="shared" si="31"/>
        <v/>
      </c>
      <c r="L2731" s="259" t="e">
        <f t="shared" si="32"/>
        <v>#VALUE!</v>
      </c>
    </row>
    <row r="2732" spans="11:12">
      <c r="K2732" s="258" t="str">
        <f t="shared" si="31"/>
        <v/>
      </c>
      <c r="L2732" s="259" t="e">
        <f t="shared" si="32"/>
        <v>#VALUE!</v>
      </c>
    </row>
    <row r="2733" spans="11:12">
      <c r="K2733" s="258" t="str">
        <f t="shared" si="31"/>
        <v/>
      </c>
      <c r="L2733" s="259" t="e">
        <f t="shared" si="32"/>
        <v>#VALUE!</v>
      </c>
    </row>
    <row r="2734" spans="11:12">
      <c r="K2734" s="258" t="str">
        <f t="shared" si="31"/>
        <v/>
      </c>
      <c r="L2734" s="259" t="e">
        <f t="shared" si="32"/>
        <v>#VALUE!</v>
      </c>
    </row>
    <row r="2735" spans="11:12">
      <c r="K2735" s="258" t="str">
        <f t="shared" si="31"/>
        <v/>
      </c>
      <c r="L2735" s="259" t="e">
        <f t="shared" si="32"/>
        <v>#VALUE!</v>
      </c>
    </row>
    <row r="2736" spans="11:12">
      <c r="K2736" s="258" t="str">
        <f t="shared" si="31"/>
        <v/>
      </c>
      <c r="L2736" s="259" t="e">
        <f t="shared" si="32"/>
        <v>#VALUE!</v>
      </c>
    </row>
    <row r="2737" spans="11:12">
      <c r="K2737" s="258" t="str">
        <f t="shared" si="31"/>
        <v/>
      </c>
      <c r="L2737" s="259" t="e">
        <f t="shared" si="32"/>
        <v>#VALUE!</v>
      </c>
    </row>
    <row r="2738" spans="11:12">
      <c r="K2738" s="258" t="str">
        <f t="shared" si="31"/>
        <v/>
      </c>
      <c r="L2738" s="259" t="e">
        <f t="shared" si="32"/>
        <v>#VALUE!</v>
      </c>
    </row>
    <row r="2739" spans="11:12">
      <c r="K2739" s="258" t="str">
        <f t="shared" si="31"/>
        <v/>
      </c>
      <c r="L2739" s="259" t="e">
        <f t="shared" si="32"/>
        <v>#VALUE!</v>
      </c>
    </row>
    <row r="2740" spans="11:12">
      <c r="K2740" s="258" t="str">
        <f t="shared" si="31"/>
        <v/>
      </c>
      <c r="L2740" s="259" t="e">
        <f t="shared" si="32"/>
        <v>#VALUE!</v>
      </c>
    </row>
  </sheetData>
  <phoneticPr fontId="0" type="noConversion"/>
  <hyperlinks>
    <hyperlink ref="N65" r:id="rId1" xr:uid="{00000000-0004-0000-0100-000000000000}"/>
    <hyperlink ref="N66" r:id="rId2" xr:uid="{00000000-0004-0000-0100-000001000000}"/>
    <hyperlink ref="N77" r:id="rId3" xr:uid="{00000000-0004-0000-0100-000002000000}"/>
    <hyperlink ref="N80" r:id="rId4" xr:uid="{00000000-0004-0000-0100-000003000000}"/>
    <hyperlink ref="N88" r:id="rId5" xr:uid="{00000000-0004-0000-0100-000004000000}"/>
    <hyperlink ref="N15" r:id="rId6" xr:uid="{00000000-0004-0000-0100-000005000000}"/>
    <hyperlink ref="N16" r:id="rId7" xr:uid="{00000000-0004-0000-0100-000006000000}"/>
    <hyperlink ref="N34" r:id="rId8" xr:uid="{00000000-0004-0000-0100-000007000000}"/>
    <hyperlink ref="N46" r:id="rId9" xr:uid="{00000000-0004-0000-0100-000008000000}"/>
    <hyperlink ref="N69" r:id="rId10" xr:uid="{00000000-0004-0000-0100-000009000000}"/>
    <hyperlink ref="N70" r:id="rId11" xr:uid="{00000000-0004-0000-0100-00000A000000}"/>
    <hyperlink ref="N104" r:id="rId12" xr:uid="{00000000-0004-0000-0100-00000B000000}"/>
    <hyperlink ref="N118" r:id="rId13" xr:uid="{00000000-0004-0000-0100-00000C000000}"/>
    <hyperlink ref="N142" r:id="rId14" xr:uid="{00000000-0004-0000-0100-00000D000000}"/>
    <hyperlink ref="N154" r:id="rId15" xr:uid="{00000000-0004-0000-0100-00000E000000}"/>
    <hyperlink ref="N157" r:id="rId16" xr:uid="{00000000-0004-0000-0100-00000F000000}"/>
    <hyperlink ref="N159" r:id="rId17" xr:uid="{00000000-0004-0000-0100-000010000000}"/>
    <hyperlink ref="N162" r:id="rId18" xr:uid="{00000000-0004-0000-0100-000011000000}"/>
    <hyperlink ref="N185" r:id="rId19" xr:uid="{00000000-0004-0000-0100-000012000000}"/>
    <hyperlink ref="N202" r:id="rId20" xr:uid="{00000000-0004-0000-0100-000013000000}"/>
    <hyperlink ref="N210" r:id="rId21" xr:uid="{00000000-0004-0000-0100-000014000000}"/>
    <hyperlink ref="N218" r:id="rId22" xr:uid="{00000000-0004-0000-0100-000015000000}"/>
    <hyperlink ref="N221" r:id="rId23" xr:uid="{00000000-0004-0000-0100-000016000000}"/>
    <hyperlink ref="N234" r:id="rId24" xr:uid="{00000000-0004-0000-0100-000017000000}"/>
    <hyperlink ref="N248" r:id="rId25" xr:uid="{00000000-0004-0000-0100-000018000000}"/>
    <hyperlink ref="N253" r:id="rId26" xr:uid="{00000000-0004-0000-0100-000019000000}"/>
    <hyperlink ref="N260" r:id="rId27" xr:uid="{00000000-0004-0000-0100-00001A000000}"/>
    <hyperlink ref="N269" r:id="rId28" xr:uid="{00000000-0004-0000-0100-00001B000000}"/>
    <hyperlink ref="N270" r:id="rId29" xr:uid="{00000000-0004-0000-0100-00001C000000}"/>
    <hyperlink ref="N271" r:id="rId30" xr:uid="{00000000-0004-0000-0100-00001D000000}"/>
    <hyperlink ref="N273" r:id="rId31" xr:uid="{00000000-0004-0000-0100-00001E000000}"/>
    <hyperlink ref="N275" r:id="rId32" xr:uid="{00000000-0004-0000-0100-00001F000000}"/>
    <hyperlink ref="N276" r:id="rId33" xr:uid="{00000000-0004-0000-0100-000020000000}"/>
    <hyperlink ref="N279" r:id="rId34" xr:uid="{00000000-0004-0000-0100-000021000000}"/>
    <hyperlink ref="N280" r:id="rId35" xr:uid="{00000000-0004-0000-0100-000022000000}"/>
    <hyperlink ref="N281" r:id="rId36" xr:uid="{00000000-0004-0000-0100-000023000000}"/>
    <hyperlink ref="N283" r:id="rId37" xr:uid="{00000000-0004-0000-0100-000024000000}"/>
    <hyperlink ref="N288" r:id="rId38" xr:uid="{00000000-0004-0000-0100-000025000000}"/>
    <hyperlink ref="N306" r:id="rId39" xr:uid="{00000000-0004-0000-0100-000026000000}"/>
    <hyperlink ref="N311" r:id="rId40" xr:uid="{00000000-0004-0000-0100-000027000000}"/>
    <hyperlink ref="N312" r:id="rId41" xr:uid="{00000000-0004-0000-0100-000028000000}"/>
    <hyperlink ref="N313" r:id="rId42" xr:uid="{00000000-0004-0000-0100-000029000000}"/>
    <hyperlink ref="N314" r:id="rId43" xr:uid="{00000000-0004-0000-0100-00002A000000}"/>
    <hyperlink ref="N315" r:id="rId44" xr:uid="{00000000-0004-0000-0100-00002B000000}"/>
    <hyperlink ref="N318" r:id="rId45" xr:uid="{00000000-0004-0000-0100-00002C000000}"/>
    <hyperlink ref="N321" r:id="rId46" xr:uid="{00000000-0004-0000-0100-00002D000000}"/>
    <hyperlink ref="N328" r:id="rId47" xr:uid="{00000000-0004-0000-0100-00002E000000}"/>
    <hyperlink ref="N334" r:id="rId48" xr:uid="{00000000-0004-0000-0100-00002F000000}"/>
    <hyperlink ref="N338" r:id="rId49" xr:uid="{00000000-0004-0000-0100-000030000000}"/>
    <hyperlink ref="N339" r:id="rId50" xr:uid="{00000000-0004-0000-0100-000031000000}"/>
    <hyperlink ref="N351" r:id="rId51" xr:uid="{00000000-0004-0000-0100-000032000000}"/>
    <hyperlink ref="N357" r:id="rId52" xr:uid="{00000000-0004-0000-0100-000033000000}"/>
    <hyperlink ref="N359" r:id="rId53" xr:uid="{00000000-0004-0000-0100-000034000000}"/>
    <hyperlink ref="N360" r:id="rId54" xr:uid="{00000000-0004-0000-0100-000035000000}"/>
    <hyperlink ref="N361" r:id="rId55" xr:uid="{00000000-0004-0000-0100-000036000000}"/>
    <hyperlink ref="N364" r:id="rId56" xr:uid="{00000000-0004-0000-0100-000037000000}"/>
    <hyperlink ref="N365" r:id="rId57" xr:uid="{00000000-0004-0000-0100-000038000000}"/>
    <hyperlink ref="N368" r:id="rId58" xr:uid="{00000000-0004-0000-0100-000039000000}"/>
    <hyperlink ref="N369" r:id="rId59" xr:uid="{00000000-0004-0000-0100-00003A000000}"/>
    <hyperlink ref="N370" r:id="rId60" xr:uid="{00000000-0004-0000-0100-00003B000000}"/>
    <hyperlink ref="N373" r:id="rId61" xr:uid="{00000000-0004-0000-0100-00003C000000}"/>
    <hyperlink ref="N376" r:id="rId62" xr:uid="{00000000-0004-0000-0100-00003D000000}"/>
    <hyperlink ref="N377" r:id="rId63" xr:uid="{00000000-0004-0000-0100-00003E000000}"/>
    <hyperlink ref="N379" r:id="rId64" xr:uid="{00000000-0004-0000-0100-00003F000000}"/>
    <hyperlink ref="N381" r:id="rId65" xr:uid="{00000000-0004-0000-0100-000040000000}"/>
    <hyperlink ref="N390" r:id="rId66" xr:uid="{00000000-0004-0000-0100-000041000000}"/>
    <hyperlink ref="N392" r:id="rId67" xr:uid="{00000000-0004-0000-0100-000042000000}"/>
    <hyperlink ref="N396" r:id="rId68" xr:uid="{00000000-0004-0000-0100-000043000000}"/>
    <hyperlink ref="N400" r:id="rId69" xr:uid="{00000000-0004-0000-0100-000044000000}"/>
    <hyperlink ref="N401" r:id="rId70" xr:uid="{00000000-0004-0000-0100-000045000000}"/>
    <hyperlink ref="N403" r:id="rId71" xr:uid="{00000000-0004-0000-0100-000046000000}"/>
    <hyperlink ref="N404" r:id="rId72" xr:uid="{00000000-0004-0000-0100-000047000000}"/>
    <hyperlink ref="N413" r:id="rId73" xr:uid="{00000000-0004-0000-0100-000048000000}"/>
    <hyperlink ref="N414" r:id="rId74" xr:uid="{00000000-0004-0000-0100-000049000000}"/>
    <hyperlink ref="N420" r:id="rId75" xr:uid="{00000000-0004-0000-0100-00004A000000}"/>
    <hyperlink ref="N423" r:id="rId76" xr:uid="{00000000-0004-0000-0100-00004B000000}"/>
    <hyperlink ref="N424" r:id="rId77" xr:uid="{00000000-0004-0000-0100-00004C000000}"/>
    <hyperlink ref="N472" r:id="rId78" xr:uid="{00000000-0004-0000-0100-00004D000000}"/>
    <hyperlink ref="N485" r:id="rId79" xr:uid="{00000000-0004-0000-0100-00004E000000}"/>
    <hyperlink ref="N486" r:id="rId80" xr:uid="{00000000-0004-0000-0100-00004F000000}"/>
    <hyperlink ref="N498" r:id="rId81" xr:uid="{00000000-0004-0000-0100-000050000000}"/>
    <hyperlink ref="N500" r:id="rId82" xr:uid="{00000000-0004-0000-0100-000051000000}"/>
    <hyperlink ref="N507" r:id="rId83" xr:uid="{00000000-0004-0000-0100-000052000000}"/>
    <hyperlink ref="N510" r:id="rId84" xr:uid="{00000000-0004-0000-0100-000053000000}"/>
    <hyperlink ref="N515" r:id="rId85" xr:uid="{00000000-0004-0000-0100-000054000000}"/>
    <hyperlink ref="N523" r:id="rId86" xr:uid="{00000000-0004-0000-0100-000055000000}"/>
    <hyperlink ref="N524" r:id="rId87" xr:uid="{00000000-0004-0000-0100-000056000000}"/>
    <hyperlink ref="N530" r:id="rId88" xr:uid="{00000000-0004-0000-0100-000057000000}"/>
    <hyperlink ref="N531" r:id="rId89" xr:uid="{00000000-0004-0000-0100-000058000000}"/>
    <hyperlink ref="N532" r:id="rId90" xr:uid="{00000000-0004-0000-0100-000059000000}"/>
    <hyperlink ref="N533" r:id="rId91" xr:uid="{00000000-0004-0000-0100-00005A000000}"/>
    <hyperlink ref="N540" r:id="rId92" xr:uid="{00000000-0004-0000-0100-00005B000000}"/>
    <hyperlink ref="N544" r:id="rId93" xr:uid="{00000000-0004-0000-0100-00005C000000}"/>
    <hyperlink ref="N556" r:id="rId94" xr:uid="{00000000-0004-0000-0100-00005D000000}"/>
    <hyperlink ref="N560" r:id="rId95" xr:uid="{00000000-0004-0000-0100-00005E000000}"/>
    <hyperlink ref="N536" r:id="rId96" xr:uid="{00000000-0004-0000-0100-00005F000000}"/>
    <hyperlink ref="N572" r:id="rId97" xr:uid="{00000000-0004-0000-0100-000060000000}"/>
    <hyperlink ref="N585" r:id="rId98" xr:uid="{00000000-0004-0000-0100-000061000000}"/>
    <hyperlink ref="N598" r:id="rId99" xr:uid="{00000000-0004-0000-0100-000062000000}"/>
    <hyperlink ref="N607" r:id="rId100" xr:uid="{00000000-0004-0000-0100-000063000000}"/>
    <hyperlink ref="N609" r:id="rId101" xr:uid="{00000000-0004-0000-0100-000064000000}"/>
    <hyperlink ref="N617" r:id="rId102" xr:uid="{00000000-0004-0000-0100-000065000000}"/>
    <hyperlink ref="N620" r:id="rId103" xr:uid="{00000000-0004-0000-0100-000066000000}"/>
    <hyperlink ref="N623" r:id="rId104" xr:uid="{00000000-0004-0000-0100-000067000000}"/>
    <hyperlink ref="N624" r:id="rId105" xr:uid="{00000000-0004-0000-0100-000068000000}"/>
    <hyperlink ref="N626" r:id="rId106" xr:uid="{00000000-0004-0000-0100-000069000000}"/>
    <hyperlink ref="N627" r:id="rId107" xr:uid="{00000000-0004-0000-0100-00006A000000}"/>
    <hyperlink ref="N630" r:id="rId108" xr:uid="{00000000-0004-0000-0100-00006B000000}"/>
    <hyperlink ref="N635" r:id="rId109" xr:uid="{00000000-0004-0000-0100-00006C000000}"/>
    <hyperlink ref="N652" r:id="rId110" xr:uid="{00000000-0004-0000-0100-00006D000000}"/>
    <hyperlink ref="N669" r:id="rId111" xr:uid="{00000000-0004-0000-0100-00006E000000}"/>
    <hyperlink ref="N670" r:id="rId112" xr:uid="{00000000-0004-0000-0100-00006F000000}"/>
    <hyperlink ref="N675" r:id="rId113" xr:uid="{00000000-0004-0000-0100-000070000000}"/>
    <hyperlink ref="N679" r:id="rId114" xr:uid="{00000000-0004-0000-0100-000071000000}"/>
    <hyperlink ref="N686" r:id="rId115" xr:uid="{00000000-0004-0000-0100-000072000000}"/>
    <hyperlink ref="N687" r:id="rId116" xr:uid="{00000000-0004-0000-0100-000073000000}"/>
    <hyperlink ref="N713" r:id="rId117" xr:uid="{00000000-0004-0000-0100-000074000000}"/>
    <hyperlink ref="N716" r:id="rId118" xr:uid="{00000000-0004-0000-0100-000075000000}"/>
    <hyperlink ref="N717" r:id="rId119" xr:uid="{00000000-0004-0000-0100-000076000000}"/>
    <hyperlink ref="N724" r:id="rId120" xr:uid="{00000000-0004-0000-0100-000077000000}"/>
    <hyperlink ref="N735" r:id="rId121" xr:uid="{00000000-0004-0000-0100-000078000000}"/>
    <hyperlink ref="N739" r:id="rId122" xr:uid="{00000000-0004-0000-0100-000079000000}"/>
    <hyperlink ref="N761" r:id="rId123" xr:uid="{00000000-0004-0000-0100-00007A000000}"/>
    <hyperlink ref="N767" r:id="rId124" xr:uid="{00000000-0004-0000-0100-00007B000000}"/>
    <hyperlink ref="N770" r:id="rId125" xr:uid="{00000000-0004-0000-0100-00007C000000}"/>
    <hyperlink ref="N771" r:id="rId126" xr:uid="{00000000-0004-0000-0100-00007D000000}"/>
    <hyperlink ref="N772" r:id="rId127" xr:uid="{00000000-0004-0000-0100-00007E000000}"/>
    <hyperlink ref="N775" r:id="rId128" xr:uid="{00000000-0004-0000-0100-00007F000000}"/>
    <hyperlink ref="N780" r:id="rId129" xr:uid="{00000000-0004-0000-0100-000080000000}"/>
    <hyperlink ref="N783" r:id="rId130" xr:uid="{00000000-0004-0000-0100-000081000000}"/>
    <hyperlink ref="N789" r:id="rId131" xr:uid="{00000000-0004-0000-0100-000082000000}"/>
    <hyperlink ref="N792" r:id="rId132" xr:uid="{00000000-0004-0000-0100-000083000000}"/>
    <hyperlink ref="N794" r:id="rId133" xr:uid="{00000000-0004-0000-0100-000084000000}"/>
    <hyperlink ref="N808" r:id="rId134" xr:uid="{00000000-0004-0000-0100-000085000000}"/>
    <hyperlink ref="N824" r:id="rId135" xr:uid="{00000000-0004-0000-0100-000086000000}"/>
    <hyperlink ref="N870" r:id="rId136" xr:uid="{00000000-0004-0000-0100-000087000000}"/>
    <hyperlink ref="N871" r:id="rId137" xr:uid="{00000000-0004-0000-0100-000088000000}"/>
    <hyperlink ref="N875" r:id="rId138" xr:uid="{00000000-0004-0000-0100-000089000000}"/>
    <hyperlink ref="N889" r:id="rId139" xr:uid="{00000000-0004-0000-0100-00008A000000}"/>
    <hyperlink ref="N891" r:id="rId140" xr:uid="{00000000-0004-0000-0100-00008B000000}"/>
    <hyperlink ref="N895" r:id="rId141" xr:uid="{00000000-0004-0000-0100-00008C000000}"/>
    <hyperlink ref="N944" r:id="rId142" xr:uid="{00000000-0004-0000-0100-00008D000000}"/>
    <hyperlink ref="N954" r:id="rId143" xr:uid="{00000000-0004-0000-0100-00008E000000}"/>
    <hyperlink ref="N963" r:id="rId144" xr:uid="{00000000-0004-0000-0100-00008F000000}"/>
    <hyperlink ref="N986" r:id="rId145" xr:uid="{00000000-0004-0000-0100-000090000000}"/>
    <hyperlink ref="N1000" r:id="rId146" xr:uid="{00000000-0004-0000-0100-000091000000}"/>
    <hyperlink ref="N1014" r:id="rId147" xr:uid="{00000000-0004-0000-0100-000092000000}"/>
    <hyperlink ref="N1019" r:id="rId148" xr:uid="{00000000-0004-0000-0100-000093000000}"/>
    <hyperlink ref="N1070" r:id="rId149" xr:uid="{00000000-0004-0000-0100-000094000000}"/>
    <hyperlink ref="N1078" r:id="rId150" xr:uid="{00000000-0004-0000-0100-000095000000}"/>
    <hyperlink ref="N1122" r:id="rId151" xr:uid="{00000000-0004-0000-0100-000096000000}"/>
    <hyperlink ref="N1123" r:id="rId152" xr:uid="{00000000-0004-0000-0100-000097000000}"/>
    <hyperlink ref="N1124" r:id="rId153" xr:uid="{00000000-0004-0000-0100-000098000000}"/>
    <hyperlink ref="N1125" r:id="rId154" xr:uid="{00000000-0004-0000-0100-000099000000}"/>
    <hyperlink ref="N1126" r:id="rId155" xr:uid="{00000000-0004-0000-0100-00009A000000}"/>
    <hyperlink ref="N1135" r:id="rId156" xr:uid="{00000000-0004-0000-0100-00009B000000}"/>
    <hyperlink ref="N1152" r:id="rId157" xr:uid="{00000000-0004-0000-0100-00009C000000}"/>
    <hyperlink ref="N1153" r:id="rId158" xr:uid="{00000000-0004-0000-0100-00009D000000}"/>
    <hyperlink ref="N1154" r:id="rId159" xr:uid="{00000000-0004-0000-0100-00009E000000}"/>
    <hyperlink ref="N1268" r:id="rId160" xr:uid="{00000000-0004-0000-0100-00009F000000}"/>
    <hyperlink ref="N1269" r:id="rId161" xr:uid="{00000000-0004-0000-0100-0000A0000000}"/>
    <hyperlink ref="N1270" r:id="rId162" xr:uid="{00000000-0004-0000-0100-0000A1000000}"/>
    <hyperlink ref="N1275" r:id="rId163" xr:uid="{00000000-0004-0000-0100-0000A2000000}"/>
    <hyperlink ref="N1276" r:id="rId164" xr:uid="{00000000-0004-0000-0100-0000A3000000}"/>
    <hyperlink ref="N1286" r:id="rId165" xr:uid="{00000000-0004-0000-0100-0000A4000000}"/>
    <hyperlink ref="N1390" r:id="rId166" xr:uid="{00000000-0004-0000-0100-0000A5000000}"/>
    <hyperlink ref="N1445" r:id="rId167" xr:uid="{00000000-0004-0000-0100-0000A6000000}"/>
    <hyperlink ref="N1458" r:id="rId168" xr:uid="{00000000-0004-0000-0100-0000A7000000}"/>
    <hyperlink ref="N1462" r:id="rId169" xr:uid="{00000000-0004-0000-0100-0000A8000000}"/>
    <hyperlink ref="N1526" r:id="rId170" xr:uid="{00000000-0004-0000-0100-0000A9000000}"/>
    <hyperlink ref="N1530" r:id="rId171" xr:uid="{00000000-0004-0000-0100-0000AA000000}"/>
    <hyperlink ref="N1532" r:id="rId172" xr:uid="{00000000-0004-0000-0100-0000AB000000}"/>
    <hyperlink ref="N1557" r:id="rId173" xr:uid="{00000000-0004-0000-0100-0000AC000000}"/>
    <hyperlink ref="N1558" r:id="rId174" xr:uid="{00000000-0004-0000-0100-0000AD000000}"/>
    <hyperlink ref="N1569" r:id="rId175" xr:uid="{00000000-0004-0000-0100-0000AE000000}"/>
    <hyperlink ref="N1585" r:id="rId176" xr:uid="{00000000-0004-0000-0100-0000AF000000}"/>
    <hyperlink ref="N1586" r:id="rId177" xr:uid="{00000000-0004-0000-0100-0000B0000000}"/>
    <hyperlink ref="N1587" r:id="rId178" xr:uid="{00000000-0004-0000-0100-0000B1000000}"/>
    <hyperlink ref="N1588" r:id="rId179" xr:uid="{00000000-0004-0000-0100-0000B2000000}"/>
    <hyperlink ref="N1589" r:id="rId180" xr:uid="{00000000-0004-0000-0100-0000B3000000}"/>
    <hyperlink ref="N1590" r:id="rId181" xr:uid="{00000000-0004-0000-0100-0000B4000000}"/>
    <hyperlink ref="N1591" r:id="rId182" xr:uid="{00000000-0004-0000-0100-0000B5000000}"/>
    <hyperlink ref="N1592" r:id="rId183" xr:uid="{00000000-0004-0000-0100-0000B6000000}"/>
    <hyperlink ref="N1608" r:id="rId184" xr:uid="{00000000-0004-0000-0100-0000B7000000}"/>
    <hyperlink ref="N1609" r:id="rId185" xr:uid="{00000000-0004-0000-0100-0000B8000000}"/>
    <hyperlink ref="N1610" r:id="rId186" xr:uid="{00000000-0004-0000-0100-0000B9000000}"/>
    <hyperlink ref="N1611" r:id="rId187" xr:uid="{00000000-0004-0000-0100-0000BA000000}"/>
    <hyperlink ref="N1618" r:id="rId188" xr:uid="{00000000-0004-0000-0100-0000BB000000}"/>
    <hyperlink ref="N1628" r:id="rId189" xr:uid="{00000000-0004-0000-0100-0000BC000000}"/>
    <hyperlink ref="N1633" r:id="rId190" xr:uid="{00000000-0004-0000-0100-0000BD000000}"/>
    <hyperlink ref="N1681" r:id="rId191" xr:uid="{00000000-0004-0000-0100-0000BE000000}"/>
    <hyperlink ref="N1682" r:id="rId192" xr:uid="{00000000-0004-0000-0100-0000BF000000}"/>
    <hyperlink ref="N1765" r:id="rId193" xr:uid="{00000000-0004-0000-0100-0000C0000000}"/>
    <hyperlink ref="N1754" r:id="rId194" xr:uid="{00000000-0004-0000-0100-0000C1000000}"/>
    <hyperlink ref="N1769" r:id="rId195" xr:uid="{00000000-0004-0000-0100-0000C2000000}"/>
    <hyperlink ref="N1767" r:id="rId196" xr:uid="{00000000-0004-0000-0100-0000C3000000}"/>
    <hyperlink ref="N1794" r:id="rId197" xr:uid="{00000000-0004-0000-0100-0000C4000000}"/>
    <hyperlink ref="N1798" r:id="rId198" xr:uid="{00000000-0004-0000-0100-0000C5000000}"/>
    <hyperlink ref="N1799" r:id="rId199" xr:uid="{00000000-0004-0000-0100-0000C6000000}"/>
    <hyperlink ref="N1805" r:id="rId200" xr:uid="{00000000-0004-0000-0100-0000C7000000}"/>
    <hyperlink ref="N1820" r:id="rId201" xr:uid="{00000000-0004-0000-0100-0000C8000000}"/>
    <hyperlink ref="N1825" r:id="rId202" xr:uid="{00000000-0004-0000-0100-0000C9000000}"/>
    <hyperlink ref="N1819" r:id="rId203" xr:uid="{00000000-0004-0000-0100-0000CA000000}"/>
    <hyperlink ref="N1827" r:id="rId204" xr:uid="{00000000-0004-0000-0100-0000CB000000}"/>
    <hyperlink ref="N1806" r:id="rId205" xr:uid="{00000000-0004-0000-0100-0000CC000000}"/>
    <hyperlink ref="N1801" r:id="rId206" xr:uid="{00000000-0004-0000-0100-0000CD000000}"/>
    <hyperlink ref="N1831" r:id="rId207" xr:uid="{00000000-0004-0000-0100-0000CE000000}"/>
    <hyperlink ref="N1832" r:id="rId208" xr:uid="{00000000-0004-0000-0100-0000CF000000}"/>
    <hyperlink ref="N1837" r:id="rId209" xr:uid="{00000000-0004-0000-0100-0000D0000000}"/>
    <hyperlink ref="N1847" r:id="rId210" xr:uid="{00000000-0004-0000-0100-0000D1000000}"/>
    <hyperlink ref="N1859" r:id="rId211" xr:uid="{00000000-0004-0000-0100-0000D2000000}"/>
    <hyperlink ref="N1862" r:id="rId212" xr:uid="{00000000-0004-0000-0100-0000D3000000}"/>
    <hyperlink ref="N1864" r:id="rId213" xr:uid="{00000000-0004-0000-0100-0000D4000000}"/>
    <hyperlink ref="N1865" r:id="rId214" xr:uid="{00000000-0004-0000-0100-0000D5000000}"/>
    <hyperlink ref="N1975" r:id="rId215" xr:uid="{00000000-0004-0000-0100-0000D6000000}"/>
    <hyperlink ref="N1982" r:id="rId216" xr:uid="{00000000-0004-0000-0100-0000D7000000}"/>
    <hyperlink ref="N1983" r:id="rId217" xr:uid="{00000000-0004-0000-0100-0000D8000000}"/>
    <hyperlink ref="N1992" r:id="rId218" xr:uid="{00000000-0004-0000-0100-0000D9000000}"/>
    <hyperlink ref="N1998" r:id="rId219" xr:uid="{00000000-0004-0000-0100-0000DA000000}"/>
    <hyperlink ref="N2009" r:id="rId220" xr:uid="{00000000-0004-0000-0100-0000DB000000}"/>
    <hyperlink ref="N2010" r:id="rId221" xr:uid="{00000000-0004-0000-0100-0000DC000000}"/>
    <hyperlink ref="N2012" r:id="rId222" xr:uid="{00000000-0004-0000-0100-0000DD000000}"/>
    <hyperlink ref="N2015" r:id="rId223" xr:uid="{00000000-0004-0000-0100-0000DE000000}"/>
    <hyperlink ref="N2016" r:id="rId224" xr:uid="{00000000-0004-0000-0100-0000DF000000}"/>
    <hyperlink ref="N2017" r:id="rId225" xr:uid="{00000000-0004-0000-0100-0000E0000000}"/>
    <hyperlink ref="N2032" r:id="rId226" xr:uid="{00000000-0004-0000-0100-0000E1000000}"/>
    <hyperlink ref="N2033" r:id="rId227" xr:uid="{00000000-0004-0000-0100-0000E2000000}"/>
    <hyperlink ref="N2034" r:id="rId228" xr:uid="{00000000-0004-0000-0100-0000E3000000}"/>
    <hyperlink ref="N2035" r:id="rId229" xr:uid="{00000000-0004-0000-0100-0000E4000000}"/>
    <hyperlink ref="N2036" r:id="rId230" xr:uid="{00000000-0004-0000-0100-0000E5000000}"/>
    <hyperlink ref="N2037" r:id="rId231" xr:uid="{00000000-0004-0000-0100-0000E6000000}"/>
    <hyperlink ref="N2039" r:id="rId232" xr:uid="{00000000-0004-0000-0100-0000E7000000}"/>
    <hyperlink ref="N2041" r:id="rId233" xr:uid="{00000000-0004-0000-0100-0000E8000000}"/>
    <hyperlink ref="N2042" r:id="rId234" xr:uid="{00000000-0004-0000-0100-0000E9000000}"/>
    <hyperlink ref="N2043" r:id="rId235" xr:uid="{00000000-0004-0000-0100-0000EA000000}"/>
    <hyperlink ref="N2044" r:id="rId236" xr:uid="{00000000-0004-0000-0100-0000EB000000}"/>
    <hyperlink ref="N2045" r:id="rId237" xr:uid="{00000000-0004-0000-0100-0000EC000000}"/>
    <hyperlink ref="N2049" r:id="rId238" xr:uid="{00000000-0004-0000-0100-0000ED000000}"/>
    <hyperlink ref="N2050" r:id="rId239" xr:uid="{00000000-0004-0000-0100-0000EE000000}"/>
    <hyperlink ref="N259" r:id="rId240" xr:uid="{00000000-0004-0000-0100-0000EF000000}"/>
    <hyperlink ref="N975" r:id="rId241" xr:uid="{00000000-0004-0000-0100-0000F0000000}"/>
    <hyperlink ref="N1524" r:id="rId242" xr:uid="{00000000-0004-0000-0100-0000F1000000}"/>
    <hyperlink ref="N307" r:id="rId243" location="IMSLP187039" tooltip="http://imslp.org/wiki/Trio%20for%20Clarinet,%20Horn%20and%20Piano,%20Op.8%20(Tovey,%20Donald%20Francis)#IMSLP187039" display="http://imslp.org/wiki/Trio for Clarinet, Horn and Piano, Op.8 (Tovey, Donald Francis) - IMSLP187039" xr:uid="{00000000-0004-0000-0100-0000F2000000}"/>
    <hyperlink ref="N13" r:id="rId244" tooltip="blocked::http://imslp.org/wiki/Variations_for_Flute_and_Piano_in_E_major,_B.9_(Chopin,_FrÃ©dÃ©ric" display="http://imslp.org/wiki/Variations_for_Flute_and_Piano_in_E_major,_B.9_(Chopin,_Fr%C3%A9d%C3%A9ric" xr:uid="{00000000-0004-0000-0100-0000F3000000}"/>
    <hyperlink ref="N664" r:id="rId245" xr:uid="{00000000-0004-0000-0100-0000F4000000}"/>
    <hyperlink ref="N186" r:id="rId246" xr:uid="{00000000-0004-0000-0100-0000F5000000}"/>
    <hyperlink ref="M1736" r:id="rId247" xr:uid="{00000000-0004-0000-0100-0000F6000000}"/>
    <hyperlink ref="M1913" r:id="rId248" xr:uid="{00000000-0004-0000-0100-0000F7000000}"/>
    <hyperlink ref="M1950" r:id="rId249" xr:uid="{00000000-0004-0000-0100-0000F8000000}"/>
    <hyperlink ref="M1940" r:id="rId250" xr:uid="{00000000-0004-0000-0100-0000F9000000}"/>
    <hyperlink ref="M1937" r:id="rId251" xr:uid="{00000000-0004-0000-0100-0000FA000000}"/>
    <hyperlink ref="M1951" r:id="rId252" xr:uid="{00000000-0004-0000-0100-0000FB000000}"/>
    <hyperlink ref="N1099" r:id="rId253" xr:uid="{00000000-0004-0000-0100-0000FC000000}"/>
    <hyperlink ref="N1091" r:id="rId254" xr:uid="{00000000-0004-0000-0100-0000FD000000}"/>
    <hyperlink ref="N1092" r:id="rId255" xr:uid="{00000000-0004-0000-0100-0000FE000000}"/>
    <hyperlink ref="N1089" r:id="rId256" xr:uid="{00000000-0004-0000-0100-0000FF000000}"/>
    <hyperlink ref="N1097" r:id="rId257" xr:uid="{00000000-0004-0000-0100-000000010000}"/>
    <hyperlink ref="N1101" r:id="rId258" xr:uid="{00000000-0004-0000-0100-000001010000}"/>
    <hyperlink ref="N1104" r:id="rId259" xr:uid="{00000000-0004-0000-0100-000002010000}"/>
    <hyperlink ref="N1107" r:id="rId260" xr:uid="{00000000-0004-0000-0100-000003010000}"/>
    <hyperlink ref="N1109" r:id="rId261" xr:uid="{00000000-0004-0000-0100-000004010000}"/>
    <hyperlink ref="N1110" r:id="rId262" xr:uid="{00000000-0004-0000-0100-000005010000}"/>
    <hyperlink ref="N1117" r:id="rId263" xr:uid="{00000000-0004-0000-0100-000006010000}"/>
    <hyperlink ref="N1119" r:id="rId264" xr:uid="{00000000-0004-0000-0100-000007010000}"/>
    <hyperlink ref="N1114" r:id="rId265" xr:uid="{00000000-0004-0000-0100-000008010000}"/>
    <hyperlink ref="N1116" r:id="rId266" xr:uid="{00000000-0004-0000-0100-000009010000}"/>
    <hyperlink ref="N1113" r:id="rId267" xr:uid="{00000000-0004-0000-0100-00000A010000}"/>
    <hyperlink ref="N1326" r:id="rId268" xr:uid="{00000000-0004-0000-0100-00000B010000}"/>
    <hyperlink ref="K1738" r:id="rId269" xr:uid="{00000000-0004-0000-0100-00000C010000}"/>
    <hyperlink ref="N1738" r:id="rId270" xr:uid="{00000000-0004-0000-0100-00000D010000}"/>
    <hyperlink ref="K1928" r:id="rId271" xr:uid="{00000000-0004-0000-0100-00000E010000}"/>
    <hyperlink ref="M1928" r:id="rId272" xr:uid="{00000000-0004-0000-0100-00000F010000}"/>
    <hyperlink ref="K1891" r:id="rId273" xr:uid="{00000000-0004-0000-0100-000010010000}"/>
    <hyperlink ref="M1891" r:id="rId274" xr:uid="{00000000-0004-0000-0100-000011010000}"/>
    <hyperlink ref="N1718" r:id="rId275" xr:uid="{00000000-0004-0000-0100-000012010000}"/>
    <hyperlink ref="K1779" r:id="rId276" xr:uid="{00000000-0004-0000-0100-000013010000}"/>
    <hyperlink ref="M1779" r:id="rId277" xr:uid="{00000000-0004-0000-0100-000014010000}"/>
    <hyperlink ref="N1463" r:id="rId278" xr:uid="{00000000-0004-0000-0100-000015010000}"/>
    <hyperlink ref="N1464" r:id="rId279" xr:uid="{00000000-0004-0000-0100-000016010000}"/>
    <hyperlink ref="N778" r:id="rId280" xr:uid="{00000000-0004-0000-0100-000017010000}"/>
    <hyperlink ref="L391" r:id="rId281" xr:uid="{00000000-0004-0000-0100-000018010000}"/>
    <hyperlink ref="N391" r:id="rId282" xr:uid="{00000000-0004-0000-0100-000019010000}"/>
    <hyperlink ref="L1305" r:id="rId283" xr:uid="{00000000-0004-0000-0100-00001A010000}"/>
    <hyperlink ref="N1305" r:id="rId284" xr:uid="{00000000-0004-0000-0100-00001B010000}"/>
    <hyperlink ref="L1215" r:id="rId285" xr:uid="{00000000-0004-0000-0100-00001C010000}"/>
    <hyperlink ref="N1215" r:id="rId286" xr:uid="{00000000-0004-0000-0100-00001D010000}"/>
    <hyperlink ref="L955" r:id="rId287" xr:uid="{00000000-0004-0000-0100-00001E010000}"/>
    <hyperlink ref="N955" r:id="rId288" xr:uid="{00000000-0004-0000-0100-00001F010000}"/>
    <hyperlink ref="L1553" r:id="rId289" xr:uid="{00000000-0004-0000-0100-000020010000}"/>
    <hyperlink ref="N1553" r:id="rId290" xr:uid="{00000000-0004-0000-0100-000021010000}"/>
    <hyperlink ref="L1596" r:id="rId291" location="IMSLP281967" xr:uid="{00000000-0004-0000-0100-000022010000}"/>
    <hyperlink ref="N1596" r:id="rId292" location="IMSLP281967" xr:uid="{00000000-0004-0000-0100-000023010000}"/>
    <hyperlink ref="L394" r:id="rId293" location="For_Wind_Quintet_and_Harp_.28Yokoyama.29" xr:uid="{00000000-0004-0000-0100-000024010000}"/>
    <hyperlink ref="N394" r:id="rId294" location="For_Wind_Quintet_and_Harp_.28Yokoyama.29" xr:uid="{00000000-0004-0000-0100-000025010000}"/>
    <hyperlink ref="L1750" r:id="rId295" xr:uid="{00000000-0004-0000-0100-000026010000}"/>
    <hyperlink ref="N1750" r:id="rId296" xr:uid="{00000000-0004-0000-0100-000027010000}"/>
    <hyperlink ref="L1956" r:id="rId297" xr:uid="{00000000-0004-0000-0100-000028010000}"/>
    <hyperlink ref="N1931" r:id="rId298" xr:uid="{00000000-0004-0000-0100-000029010000}"/>
    <hyperlink ref="N1968" r:id="rId299" xr:uid="{00000000-0004-0000-0100-00002A010000}"/>
    <hyperlink ref="N1365" r:id="rId300" xr:uid="{00000000-0004-0000-0100-00002B010000}"/>
    <hyperlink ref="N1031" r:id="rId301" xr:uid="{00000000-0004-0000-0100-00002C010000}"/>
    <hyperlink ref="N1032" r:id="rId302" xr:uid="{00000000-0004-0000-0100-00002D010000}"/>
    <hyperlink ref="N1033" r:id="rId303" xr:uid="{00000000-0004-0000-0100-00002E010000}"/>
    <hyperlink ref="N1034" r:id="rId304" xr:uid="{00000000-0004-0000-0100-00002F010000}"/>
    <hyperlink ref="N1035" r:id="rId305" xr:uid="{00000000-0004-0000-0100-000030010000}"/>
    <hyperlink ref="N1036" r:id="rId306" xr:uid="{00000000-0004-0000-0100-000031010000}"/>
    <hyperlink ref="N1037" r:id="rId307" xr:uid="{00000000-0004-0000-0100-000032010000}"/>
    <hyperlink ref="N1038" r:id="rId308" xr:uid="{00000000-0004-0000-0100-000033010000}"/>
    <hyperlink ref="N1039" r:id="rId309" xr:uid="{00000000-0004-0000-0100-000034010000}"/>
    <hyperlink ref="N1079" r:id="rId310" xr:uid="{00000000-0004-0000-0100-000035010000}"/>
    <hyperlink ref="N939" r:id="rId311" xr:uid="{00000000-0004-0000-0100-000036010000}"/>
    <hyperlink ref="N1196" r:id="rId312" xr:uid="{00000000-0004-0000-0100-000037010000}"/>
    <hyperlink ref="N1198" r:id="rId313" xr:uid="{00000000-0004-0000-0100-000038010000}"/>
    <hyperlink ref="N1260" r:id="rId314" xr:uid="{00000000-0004-0000-0100-000039010000}"/>
    <hyperlink ref="N1685" r:id="rId315" xr:uid="{00000000-0004-0000-0100-00003A010000}"/>
    <hyperlink ref="N340" r:id="rId316" xr:uid="{00000000-0004-0000-0100-00003B010000}"/>
    <hyperlink ref="N692" r:id="rId317" xr:uid="{00000000-0004-0000-0100-00003C010000}"/>
    <hyperlink ref="N1244" r:id="rId318" xr:uid="{00000000-0004-0000-0100-00003D010000}"/>
    <hyperlink ref="N1366" r:id="rId319" xr:uid="{00000000-0004-0000-0100-00003E010000}"/>
    <hyperlink ref="N1367" r:id="rId320" xr:uid="{00000000-0004-0000-0100-00003F010000}"/>
    <hyperlink ref="N1368" r:id="rId321" xr:uid="{00000000-0004-0000-0100-000040010000}"/>
    <hyperlink ref="N1421" r:id="rId322" xr:uid="{00000000-0004-0000-0100-000041010000}"/>
    <hyperlink ref="N1499" r:id="rId323" xr:uid="{00000000-0004-0000-0100-000042010000}"/>
    <hyperlink ref="N1583" r:id="rId324" xr:uid="{00000000-0004-0000-0100-000043010000}"/>
    <hyperlink ref="N1494" r:id="rId325" xr:uid="{00000000-0004-0000-0100-000044010000}"/>
    <hyperlink ref="N1720" r:id="rId326" xr:uid="{00000000-0004-0000-0100-000045010000}"/>
    <hyperlink ref="N1735" r:id="rId327" xr:uid="{00000000-0004-0000-0100-000046010000}"/>
    <hyperlink ref="N1723" r:id="rId328" xr:uid="{00000000-0004-0000-0100-000047010000}"/>
    <hyperlink ref="N1741" r:id="rId329" xr:uid="{00000000-0004-0000-0100-000048010000}"/>
    <hyperlink ref="N1742" r:id="rId330" xr:uid="{00000000-0004-0000-0100-000049010000}"/>
    <hyperlink ref="N1743" r:id="rId331" xr:uid="{00000000-0004-0000-0100-00004A010000}"/>
    <hyperlink ref="N1740" r:id="rId332" xr:uid="{00000000-0004-0000-0100-00004B010000}"/>
    <hyperlink ref="N1855" r:id="rId333" xr:uid="{00000000-0004-0000-0100-00004C010000}"/>
  </hyperlinks>
  <pageMargins left="0.75" right="0.75" top="1" bottom="1" header="0.5" footer="0.5"/>
  <pageSetup paperSize="9" scale="10" orientation="landscape" verticalDpi="300" r:id="rId33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96"/>
  <sheetViews>
    <sheetView rightToLeft="1" workbookViewId="0">
      <selection activeCell="H80" sqref="H80"/>
    </sheetView>
  </sheetViews>
  <sheetFormatPr defaultRowHeight="12.75"/>
  <cols>
    <col min="2" max="2" width="6.85546875" customWidth="1"/>
    <col min="3" max="3" width="12.28515625" customWidth="1"/>
    <col min="4" max="4" width="15.140625" customWidth="1"/>
    <col min="5" max="5" width="19.28515625" customWidth="1"/>
    <col min="6" max="6" width="29.7109375" customWidth="1"/>
    <col min="7" max="7" width="7" customWidth="1"/>
    <col min="8" max="8" width="22.7109375" customWidth="1"/>
    <col min="13" max="13" width="29.7109375" customWidth="1"/>
  </cols>
  <sheetData>
    <row r="1" spans="1:34" s="10" customFormat="1" ht="15.75" customHeight="1">
      <c r="A1" s="112" t="s">
        <v>6043</v>
      </c>
      <c r="B1" s="4" t="s">
        <v>6276</v>
      </c>
      <c r="C1" s="6" t="s">
        <v>4496</v>
      </c>
      <c r="D1" s="7" t="s">
        <v>6670</v>
      </c>
      <c r="E1" s="166" t="s">
        <v>3488</v>
      </c>
      <c r="F1" s="167" t="s">
        <v>6275</v>
      </c>
      <c r="G1" s="8" t="s">
        <v>4659</v>
      </c>
      <c r="H1" s="8"/>
      <c r="I1" s="8"/>
      <c r="J1" s="1"/>
      <c r="K1" s="249"/>
      <c r="L1" s="250"/>
      <c r="M1" s="25"/>
      <c r="N1" s="26"/>
    </row>
    <row r="2" spans="1:34" s="10" customFormat="1" ht="16.5" customHeight="1">
      <c r="A2" s="113" t="s">
        <v>6043</v>
      </c>
      <c r="B2" s="4" t="s">
        <v>5161</v>
      </c>
      <c r="C2" s="166" t="s">
        <v>4496</v>
      </c>
      <c r="D2" s="7" t="s">
        <v>1028</v>
      </c>
      <c r="E2" s="68" t="s">
        <v>7495</v>
      </c>
      <c r="F2" s="213" t="s">
        <v>5525</v>
      </c>
      <c r="G2" s="8" t="s">
        <v>4307</v>
      </c>
      <c r="H2" s="1" t="s">
        <v>893</v>
      </c>
      <c r="I2" s="8"/>
      <c r="J2" s="1"/>
      <c r="K2" s="261"/>
      <c r="L2" s="262"/>
      <c r="M2" s="35" t="s">
        <v>5012</v>
      </c>
      <c r="N2" s="263" t="s">
        <v>894</v>
      </c>
    </row>
    <row r="3" spans="1:34" s="10" customFormat="1" ht="15">
      <c r="A3" s="113" t="s">
        <v>6043</v>
      </c>
      <c r="B3" s="4" t="s">
        <v>652</v>
      </c>
      <c r="C3" s="166" t="s">
        <v>4496</v>
      </c>
      <c r="D3" s="7" t="s">
        <v>5044</v>
      </c>
      <c r="E3" s="7" t="s">
        <v>5617</v>
      </c>
      <c r="F3" s="312" t="s">
        <v>607</v>
      </c>
      <c r="G3" s="8"/>
      <c r="H3" s="1" t="s">
        <v>7458</v>
      </c>
      <c r="I3" s="9"/>
      <c r="J3" s="1"/>
      <c r="K3" s="261"/>
      <c r="L3" s="262"/>
      <c r="M3" s="35" t="s">
        <v>5012</v>
      </c>
      <c r="N3" s="263" t="s">
        <v>7459</v>
      </c>
      <c r="O3"/>
      <c r="P3"/>
      <c r="Q3"/>
      <c r="R3"/>
      <c r="S3"/>
    </row>
    <row r="4" spans="1:34" s="10" customFormat="1" ht="15">
      <c r="A4" s="113" t="s">
        <v>6043</v>
      </c>
      <c r="B4" s="4" t="s">
        <v>2776</v>
      </c>
      <c r="C4" s="166" t="s">
        <v>4496</v>
      </c>
      <c r="D4" s="7" t="s">
        <v>6422</v>
      </c>
      <c r="E4" s="68" t="s">
        <v>2678</v>
      </c>
      <c r="F4" s="213" t="s">
        <v>6424</v>
      </c>
      <c r="G4" s="8" t="s">
        <v>76</v>
      </c>
      <c r="H4" s="1" t="s">
        <v>6423</v>
      </c>
      <c r="I4" s="8"/>
      <c r="J4" s="1"/>
      <c r="K4" s="261"/>
      <c r="L4" s="262"/>
      <c r="M4" s="35" t="s">
        <v>5012</v>
      </c>
      <c r="N4" s="263" t="s">
        <v>1267</v>
      </c>
    </row>
    <row r="5" spans="1:34" s="13" customFormat="1" ht="30.75" customHeight="1">
      <c r="A5" s="113" t="s">
        <v>6043</v>
      </c>
      <c r="B5" s="74" t="s">
        <v>2</v>
      </c>
      <c r="C5" s="7" t="s">
        <v>4757</v>
      </c>
      <c r="D5" s="203" t="s">
        <v>3124</v>
      </c>
      <c r="E5" s="203" t="s">
        <v>6548</v>
      </c>
      <c r="F5" s="107" t="s">
        <v>5053</v>
      </c>
      <c r="G5" s="107" t="s">
        <v>7651</v>
      </c>
      <c r="H5" s="247" t="s">
        <v>5054</v>
      </c>
      <c r="I5" s="175"/>
      <c r="J5" s="1"/>
      <c r="K5" s="249"/>
      <c r="L5" s="250"/>
      <c r="M5" s="35" t="s">
        <v>5012</v>
      </c>
      <c r="N5" s="57" t="s">
        <v>6993</v>
      </c>
      <c r="O5" s="12"/>
      <c r="P5" s="12"/>
      <c r="Q5" s="26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1" customFormat="1" ht="26.25">
      <c r="A6" s="113" t="s">
        <v>6043</v>
      </c>
      <c r="B6" s="4" t="s">
        <v>666</v>
      </c>
      <c r="C6" s="7" t="s">
        <v>4757</v>
      </c>
      <c r="D6" s="44" t="s">
        <v>2600</v>
      </c>
      <c r="E6" s="7" t="s">
        <v>3734</v>
      </c>
      <c r="F6" s="8" t="s">
        <v>3735</v>
      </c>
      <c r="G6" s="8" t="s">
        <v>7649</v>
      </c>
      <c r="H6" s="8" t="s">
        <v>3487</v>
      </c>
      <c r="I6" s="209"/>
      <c r="J6" s="209"/>
      <c r="K6" s="258"/>
      <c r="L6" s="259"/>
      <c r="M6" s="260"/>
      <c r="N6" s="264"/>
    </row>
    <row r="7" spans="1:34" s="11" customFormat="1" ht="26.25">
      <c r="A7" s="113" t="s">
        <v>6043</v>
      </c>
      <c r="B7" s="4" t="s">
        <v>2824</v>
      </c>
      <c r="C7" s="7" t="s">
        <v>4757</v>
      </c>
      <c r="D7" s="335" t="s">
        <v>1406</v>
      </c>
      <c r="E7" s="335" t="s">
        <v>6803</v>
      </c>
      <c r="F7" s="335" t="s">
        <v>2099</v>
      </c>
      <c r="G7" s="335" t="s">
        <v>7648</v>
      </c>
      <c r="H7" s="247"/>
      <c r="I7" s="175"/>
      <c r="J7" s="209"/>
      <c r="K7" s="258"/>
      <c r="L7" s="259"/>
      <c r="M7" s="260"/>
      <c r="N7" s="264"/>
    </row>
    <row r="8" spans="1:34" s="11" customFormat="1" ht="26.25">
      <c r="A8" s="113" t="s">
        <v>6043</v>
      </c>
      <c r="B8" s="4" t="s">
        <v>580</v>
      </c>
      <c r="C8" s="7" t="s">
        <v>4498</v>
      </c>
      <c r="D8" s="7" t="s">
        <v>3839</v>
      </c>
      <c r="E8" s="7" t="s">
        <v>5616</v>
      </c>
      <c r="F8" s="8" t="s">
        <v>4150</v>
      </c>
      <c r="G8" s="8"/>
      <c r="H8" s="1" t="s">
        <v>4032</v>
      </c>
      <c r="I8" s="9" t="s">
        <v>6845</v>
      </c>
      <c r="J8" s="268"/>
      <c r="K8" s="269"/>
      <c r="L8" s="269"/>
      <c r="M8" s="35" t="s">
        <v>5012</v>
      </c>
      <c r="N8" s="263" t="s">
        <v>6504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4" s="11" customFormat="1" ht="15">
      <c r="A9" s="113" t="s">
        <v>6043</v>
      </c>
      <c r="B9" s="4" t="s">
        <v>6982</v>
      </c>
      <c r="C9" s="7" t="s">
        <v>4498</v>
      </c>
      <c r="D9" s="7" t="s">
        <v>2100</v>
      </c>
      <c r="E9" s="7" t="s">
        <v>6983</v>
      </c>
      <c r="F9" s="8" t="s">
        <v>1006</v>
      </c>
      <c r="G9" s="8"/>
      <c r="H9" s="8"/>
      <c r="I9" s="175"/>
      <c r="J9" s="8"/>
      <c r="K9" s="258" t="e">
        <f>LEFT(#REF!,1)</f>
        <v>#REF!</v>
      </c>
      <c r="L9" s="259" t="e">
        <f>VALUE(MID(#REF!,2,3))</f>
        <v>#REF!</v>
      </c>
      <c r="M9" s="35"/>
      <c r="N9" s="17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4" s="11" customFormat="1" ht="26.25">
      <c r="A10" s="113" t="s">
        <v>6043</v>
      </c>
      <c r="B10" s="4" t="s">
        <v>4405</v>
      </c>
      <c r="C10" s="7" t="s">
        <v>4498</v>
      </c>
      <c r="D10" s="7" t="s">
        <v>6138</v>
      </c>
      <c r="E10" s="68" t="s">
        <v>1275</v>
      </c>
      <c r="F10" s="167" t="s">
        <v>4406</v>
      </c>
      <c r="G10" s="339" t="s">
        <v>7648</v>
      </c>
      <c r="H10" s="1"/>
      <c r="I10" s="9" t="s">
        <v>6845</v>
      </c>
      <c r="J10" s="260"/>
      <c r="K10" s="266"/>
      <c r="L10" s="266"/>
      <c r="M10" s="35" t="s">
        <v>5012</v>
      </c>
      <c r="N10" s="263" t="s">
        <v>6502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4" s="11" customFormat="1" ht="15">
      <c r="A11" s="113" t="s">
        <v>6043</v>
      </c>
      <c r="B11" s="4" t="s">
        <v>5497</v>
      </c>
      <c r="C11" s="7" t="s">
        <v>4498</v>
      </c>
      <c r="D11" s="7" t="s">
        <v>6605</v>
      </c>
      <c r="E11" s="7" t="s">
        <v>5083</v>
      </c>
      <c r="F11" s="8" t="s">
        <v>1045</v>
      </c>
      <c r="G11" s="8" t="s">
        <v>7359</v>
      </c>
      <c r="H11" s="8"/>
      <c r="I11" s="175"/>
      <c r="J11" s="8"/>
      <c r="K11" s="258"/>
      <c r="L11" s="259"/>
      <c r="M11" s="267" t="s">
        <v>5012</v>
      </c>
      <c r="N11" s="39" t="s">
        <v>4389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4" s="13" customFormat="1" ht="15">
      <c r="A12" s="113" t="s">
        <v>6043</v>
      </c>
      <c r="B12" s="4" t="s">
        <v>6037</v>
      </c>
      <c r="C12" s="7" t="s">
        <v>4498</v>
      </c>
      <c r="D12" s="8" t="s">
        <v>6136</v>
      </c>
      <c r="E12" s="68" t="s">
        <v>3488</v>
      </c>
      <c r="F12" s="167" t="s">
        <v>6038</v>
      </c>
      <c r="G12" s="283"/>
      <c r="H12" s="351"/>
      <c r="I12" s="352"/>
      <c r="J12" s="8"/>
      <c r="K12" s="258" t="e">
        <f>LEFT(#REF!,1)</f>
        <v>#REF!</v>
      </c>
      <c r="L12" s="259"/>
      <c r="M12" s="35"/>
      <c r="N12" s="1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s="13" customFormat="1" ht="39">
      <c r="A13" s="113" t="s">
        <v>6043</v>
      </c>
      <c r="B13" s="4" t="s">
        <v>583</v>
      </c>
      <c r="C13" s="7" t="s">
        <v>4498</v>
      </c>
      <c r="D13" s="7" t="s">
        <v>6133</v>
      </c>
      <c r="E13" s="7" t="s">
        <v>6892</v>
      </c>
      <c r="F13" s="8" t="s">
        <v>3270</v>
      </c>
      <c r="G13" s="8"/>
      <c r="H13" s="1" t="s">
        <v>6180</v>
      </c>
      <c r="I13" s="9" t="s">
        <v>6845</v>
      </c>
      <c r="J13" s="268"/>
      <c r="K13" s="269"/>
      <c r="L13" s="269"/>
      <c r="M13" s="35" t="s">
        <v>5012</v>
      </c>
      <c r="N13" s="263" t="s">
        <v>3729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4" s="13" customFormat="1" ht="15">
      <c r="A14" s="113" t="s">
        <v>6043</v>
      </c>
      <c r="B14" s="74" t="s">
        <v>2638</v>
      </c>
      <c r="C14" s="7" t="s">
        <v>4498</v>
      </c>
      <c r="D14" s="203" t="s">
        <v>6137</v>
      </c>
      <c r="E14" s="203" t="s">
        <v>6190</v>
      </c>
      <c r="F14" s="107" t="s">
        <v>6191</v>
      </c>
      <c r="G14" s="107" t="s">
        <v>7359</v>
      </c>
      <c r="H14" s="247" t="s">
        <v>7536</v>
      </c>
      <c r="I14" s="175"/>
      <c r="J14" s="1"/>
      <c r="K14" s="249"/>
      <c r="L14" s="250"/>
      <c r="M14" s="234" t="s">
        <v>5012</v>
      </c>
      <c r="N14" s="26" t="s">
        <v>7535</v>
      </c>
      <c r="O14" s="12"/>
      <c r="P14" s="12"/>
      <c r="Q14" s="2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4" s="18" customFormat="1" ht="26.25">
      <c r="A15" s="112" t="s">
        <v>6043</v>
      </c>
      <c r="B15" s="4" t="s">
        <v>4191</v>
      </c>
      <c r="C15" s="6" t="s">
        <v>7374</v>
      </c>
      <c r="D15" s="43" t="s">
        <v>5911</v>
      </c>
      <c r="E15" s="25" t="s">
        <v>6914</v>
      </c>
      <c r="F15" s="77" t="s">
        <v>5912</v>
      </c>
      <c r="G15" s="25" t="s">
        <v>7359</v>
      </c>
      <c r="H15" s="1" t="s">
        <v>3002</v>
      </c>
      <c r="I15" s="9" t="s">
        <v>6845</v>
      </c>
      <c r="J15" s="8"/>
      <c r="K15" s="258"/>
      <c r="L15" s="259"/>
      <c r="M15" s="35"/>
      <c r="N15" s="17"/>
    </row>
    <row r="16" spans="1:34" s="13" customFormat="1" ht="26.25">
      <c r="A16" s="113" t="s">
        <v>6043</v>
      </c>
      <c r="B16" s="4" t="s">
        <v>4178</v>
      </c>
      <c r="C16" s="7" t="s">
        <v>7374</v>
      </c>
      <c r="D16" s="7" t="s">
        <v>3824</v>
      </c>
      <c r="E16" s="7" t="s">
        <v>6803</v>
      </c>
      <c r="F16" s="8" t="s">
        <v>4112</v>
      </c>
      <c r="G16" s="107" t="s">
        <v>4307</v>
      </c>
      <c r="H16" s="8" t="s">
        <v>3487</v>
      </c>
      <c r="I16" s="175" t="s">
        <v>6845</v>
      </c>
      <c r="J16" s="8"/>
      <c r="K16" s="258" t="str">
        <f>LEFT(B16,1)</f>
        <v>C</v>
      </c>
      <c r="L16" s="259">
        <f>VALUE(MID(B16,2,3))</f>
        <v>1</v>
      </c>
      <c r="M16" s="35"/>
      <c r="N16" s="1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251" s="13" customFormat="1" ht="15">
      <c r="A17" s="112" t="s">
        <v>6043</v>
      </c>
      <c r="B17" s="4" t="s">
        <v>4186</v>
      </c>
      <c r="C17" s="6" t="s">
        <v>6878</v>
      </c>
      <c r="D17" s="6" t="s">
        <v>6356</v>
      </c>
      <c r="E17" s="6" t="s">
        <v>5690</v>
      </c>
      <c r="F17" s="1" t="s">
        <v>5691</v>
      </c>
      <c r="G17" s="1" t="s">
        <v>7651</v>
      </c>
      <c r="H17" s="1" t="s">
        <v>4974</v>
      </c>
      <c r="I17" s="9" t="s">
        <v>6845</v>
      </c>
      <c r="J17" s="8"/>
      <c r="K17" s="258"/>
      <c r="L17" s="259"/>
      <c r="M17" s="35"/>
      <c r="N17" s="1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251" s="252" customFormat="1" ht="29.25" customHeight="1">
      <c r="A18" s="112" t="s">
        <v>6043</v>
      </c>
      <c r="B18" s="4" t="s">
        <v>2330</v>
      </c>
      <c r="C18" s="6" t="s">
        <v>6878</v>
      </c>
      <c r="D18" s="6" t="s">
        <v>2331</v>
      </c>
      <c r="E18" s="25" t="s">
        <v>2332</v>
      </c>
      <c r="F18" s="77" t="s">
        <v>2333</v>
      </c>
      <c r="G18" s="25" t="s">
        <v>7651</v>
      </c>
      <c r="H18" s="1" t="s">
        <v>2334</v>
      </c>
      <c r="I18" s="9"/>
      <c r="J18" s="1"/>
      <c r="K18" s="249"/>
      <c r="L18" s="250"/>
      <c r="M18" s="25"/>
      <c r="N18" s="26" t="s">
        <v>2335</v>
      </c>
    </row>
    <row r="19" spans="1:251" s="252" customFormat="1" ht="29.25" customHeight="1">
      <c r="A19" s="112" t="s">
        <v>6043</v>
      </c>
      <c r="B19" s="4" t="s">
        <v>6528</v>
      </c>
      <c r="C19" s="6" t="s">
        <v>6878</v>
      </c>
      <c r="D19" s="6" t="s">
        <v>6529</v>
      </c>
      <c r="E19" s="25" t="s">
        <v>6530</v>
      </c>
      <c r="F19" s="77" t="s">
        <v>6531</v>
      </c>
      <c r="G19" s="25" t="s">
        <v>7359</v>
      </c>
      <c r="H19" s="1" t="s">
        <v>6532</v>
      </c>
      <c r="I19" s="9"/>
      <c r="J19" s="1"/>
      <c r="K19" s="249"/>
      <c r="L19" s="250"/>
      <c r="M19" s="25" t="s">
        <v>5012</v>
      </c>
      <c r="N19" s="26" t="s">
        <v>847</v>
      </c>
    </row>
    <row r="20" spans="1:251" s="13" customFormat="1" ht="26.25" customHeight="1">
      <c r="A20" s="113" t="s">
        <v>6043</v>
      </c>
      <c r="B20" s="4" t="s">
        <v>4185</v>
      </c>
      <c r="C20" s="7" t="s">
        <v>6878</v>
      </c>
      <c r="D20" s="7" t="s">
        <v>4746</v>
      </c>
      <c r="E20" s="7" t="s">
        <v>4615</v>
      </c>
      <c r="F20" s="8" t="s">
        <v>7473</v>
      </c>
      <c r="G20" s="8" t="s">
        <v>4655</v>
      </c>
      <c r="H20" s="8"/>
      <c r="I20" s="175" t="s">
        <v>6845</v>
      </c>
      <c r="J20" s="8"/>
      <c r="K20" s="258" t="str">
        <f>LEFT(B20,1)</f>
        <v>C</v>
      </c>
      <c r="L20" s="259">
        <f>VALUE(MID(B20,2,3))</f>
        <v>8</v>
      </c>
      <c r="M20" s="35" t="s">
        <v>4508</v>
      </c>
      <c r="N20" s="17" t="s">
        <v>3262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251" s="13" customFormat="1" ht="15">
      <c r="A21" s="112" t="s">
        <v>6043</v>
      </c>
      <c r="B21" s="4" t="s">
        <v>1430</v>
      </c>
      <c r="C21" s="6" t="s">
        <v>6879</v>
      </c>
      <c r="D21" s="6" t="s">
        <v>1431</v>
      </c>
      <c r="E21" s="25" t="s">
        <v>1432</v>
      </c>
      <c r="F21" s="167" t="s">
        <v>1433</v>
      </c>
      <c r="G21" s="72" t="s">
        <v>7359</v>
      </c>
      <c r="H21" s="1" t="s">
        <v>1434</v>
      </c>
      <c r="I21" s="9"/>
      <c r="J21" s="1"/>
      <c r="K21" s="276"/>
      <c r="L21" s="277"/>
      <c r="M21" s="1" t="s">
        <v>5012</v>
      </c>
      <c r="N21" s="278" t="s">
        <v>4431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251" s="13" customFormat="1" ht="30" customHeight="1">
      <c r="A22" s="112" t="s">
        <v>6043</v>
      </c>
      <c r="B22" s="4" t="s">
        <v>2639</v>
      </c>
      <c r="C22" s="6" t="s">
        <v>6879</v>
      </c>
      <c r="D22" s="6" t="s">
        <v>4881</v>
      </c>
      <c r="E22" s="25" t="s">
        <v>4882</v>
      </c>
      <c r="F22" s="77" t="s">
        <v>5778</v>
      </c>
      <c r="G22" s="72" t="s">
        <v>7648</v>
      </c>
      <c r="H22" s="1" t="s">
        <v>4883</v>
      </c>
      <c r="I22" s="175"/>
      <c r="J22" s="44"/>
      <c r="K22" s="57"/>
      <c r="L22" s="259"/>
      <c r="M22" s="234" t="s">
        <v>5012</v>
      </c>
      <c r="N22" s="17" t="s">
        <v>2759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251" s="13" customFormat="1" ht="26.25">
      <c r="A23" s="112" t="s">
        <v>6043</v>
      </c>
      <c r="B23" s="4" t="s">
        <v>4193</v>
      </c>
      <c r="C23" s="6" t="s">
        <v>6879</v>
      </c>
      <c r="D23" s="6" t="s">
        <v>4750</v>
      </c>
      <c r="E23" s="6" t="s">
        <v>3488</v>
      </c>
      <c r="F23" s="1" t="s">
        <v>6846</v>
      </c>
      <c r="G23" s="1" t="s">
        <v>4307</v>
      </c>
      <c r="H23" s="1" t="s">
        <v>1975</v>
      </c>
      <c r="I23" s="9" t="s">
        <v>6845</v>
      </c>
      <c r="J23" s="1"/>
      <c r="K23" s="261"/>
      <c r="L23" s="262"/>
      <c r="M23" s="35" t="s">
        <v>5012</v>
      </c>
      <c r="N23" s="263" t="s">
        <v>6961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251" ht="39">
      <c r="A24" s="112" t="s">
        <v>6043</v>
      </c>
      <c r="B24" s="4" t="s">
        <v>3345</v>
      </c>
      <c r="C24" s="6" t="s">
        <v>6879</v>
      </c>
      <c r="D24" s="6" t="s">
        <v>3346</v>
      </c>
      <c r="E24" t="s">
        <v>3347</v>
      </c>
      <c r="F24" t="s">
        <v>3348</v>
      </c>
      <c r="G24" t="s">
        <v>7649</v>
      </c>
      <c r="H24" t="s">
        <v>3349</v>
      </c>
      <c r="I24" s="8" t="s">
        <v>6845</v>
      </c>
      <c r="J24" s="457"/>
      <c r="K24" t="s">
        <v>1097</v>
      </c>
    </row>
    <row r="25" spans="1:251" s="13" customFormat="1" ht="31.5" customHeight="1">
      <c r="A25" s="112" t="s">
        <v>6043</v>
      </c>
      <c r="B25" s="4" t="s">
        <v>993</v>
      </c>
      <c r="C25" s="6" t="s">
        <v>6926</v>
      </c>
      <c r="D25" s="6" t="s">
        <v>6927</v>
      </c>
      <c r="E25" s="25" t="s">
        <v>3068</v>
      </c>
      <c r="F25" s="1" t="s">
        <v>5371</v>
      </c>
      <c r="G25" s="1" t="s">
        <v>7359</v>
      </c>
      <c r="H25" s="1" t="s">
        <v>3069</v>
      </c>
      <c r="I25" s="9" t="s">
        <v>6845</v>
      </c>
      <c r="J25" s="1"/>
      <c r="K25" s="261"/>
      <c r="L25" s="262"/>
      <c r="M25" s="234" t="s">
        <v>5012</v>
      </c>
      <c r="N25" s="263" t="s">
        <v>2441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251" s="13" customFormat="1" ht="30.75" customHeight="1">
      <c r="A26" s="113" t="s">
        <v>6043</v>
      </c>
      <c r="B26" s="4" t="s">
        <v>3602</v>
      </c>
      <c r="C26" s="7" t="s">
        <v>6926</v>
      </c>
      <c r="D26" s="6" t="s">
        <v>2850</v>
      </c>
      <c r="E26" s="68" t="s">
        <v>3694</v>
      </c>
      <c r="F26" s="8" t="s">
        <v>3695</v>
      </c>
      <c r="G26" s="8" t="s">
        <v>7359</v>
      </c>
      <c r="H26" s="8" t="s">
        <v>3696</v>
      </c>
      <c r="I26" s="358" t="s">
        <v>7506</v>
      </c>
      <c r="J26" s="44"/>
      <c r="K26" s="258"/>
      <c r="L26" s="259"/>
      <c r="M26" s="35" t="s">
        <v>4508</v>
      </c>
      <c r="N26" s="17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251" s="23" customFormat="1" ht="26.25">
      <c r="A27" s="115" t="s">
        <v>6044</v>
      </c>
      <c r="B27" s="4" t="s">
        <v>1302</v>
      </c>
      <c r="C27" s="7" t="s">
        <v>7375</v>
      </c>
      <c r="D27" s="1" t="s">
        <v>4986</v>
      </c>
      <c r="E27" s="7" t="s">
        <v>5079</v>
      </c>
      <c r="F27" s="167" t="s">
        <v>6789</v>
      </c>
      <c r="G27" s="107" t="s">
        <v>7651</v>
      </c>
      <c r="H27" s="1"/>
      <c r="I27" s="9"/>
      <c r="J27" s="1"/>
      <c r="K27" s="284"/>
      <c r="L27" s="285"/>
      <c r="M27" s="75" t="s">
        <v>5012</v>
      </c>
      <c r="N27" s="278" t="s">
        <v>5005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s="23" customFormat="1" ht="41.25" customHeight="1">
      <c r="A28" s="115" t="s">
        <v>6044</v>
      </c>
      <c r="B28" s="4" t="s">
        <v>5358</v>
      </c>
      <c r="C28" s="7" t="s">
        <v>3139</v>
      </c>
      <c r="D28" s="1" t="s">
        <v>3376</v>
      </c>
      <c r="E28" s="204" t="s">
        <v>5993</v>
      </c>
      <c r="F28" s="167" t="s">
        <v>5994</v>
      </c>
      <c r="G28" s="107" t="s">
        <v>7359</v>
      </c>
      <c r="H28" s="8" t="s">
        <v>932</v>
      </c>
      <c r="I28" s="9" t="s">
        <v>6845</v>
      </c>
      <c r="J28" s="1"/>
      <c r="K28" s="281"/>
      <c r="L28" s="282"/>
      <c r="M28" s="235" t="s">
        <v>5012</v>
      </c>
      <c r="N28" s="263" t="s">
        <v>2790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1" s="23" customFormat="1" ht="26.25">
      <c r="A29" s="115" t="s">
        <v>6044</v>
      </c>
      <c r="B29" s="4" t="s">
        <v>3630</v>
      </c>
      <c r="C29" s="7" t="s">
        <v>3139</v>
      </c>
      <c r="D29" s="44" t="s">
        <v>3814</v>
      </c>
      <c r="E29" s="204" t="s">
        <v>4149</v>
      </c>
      <c r="F29" s="167" t="s">
        <v>2097</v>
      </c>
      <c r="G29" s="107" t="s">
        <v>7648</v>
      </c>
      <c r="H29" s="8" t="s">
        <v>2851</v>
      </c>
      <c r="I29" s="175"/>
      <c r="J29" s="8"/>
      <c r="K29" s="279"/>
      <c r="L29" s="280"/>
      <c r="M29" s="202"/>
      <c r="N29" s="17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1" s="23" customFormat="1" ht="26.25">
      <c r="A30" s="115" t="s">
        <v>6044</v>
      </c>
      <c r="B30" s="4" t="s">
        <v>5351</v>
      </c>
      <c r="C30" s="7" t="s">
        <v>3139</v>
      </c>
      <c r="D30" s="1" t="s">
        <v>6535</v>
      </c>
      <c r="E30" s="217" t="s">
        <v>6582</v>
      </c>
      <c r="F30" s="167" t="s">
        <v>4469</v>
      </c>
      <c r="G30" s="107" t="s">
        <v>3176</v>
      </c>
      <c r="H30" s="8" t="s">
        <v>6581</v>
      </c>
      <c r="I30" s="9"/>
      <c r="J30" s="1"/>
      <c r="K30" s="281"/>
      <c r="L30" s="282"/>
      <c r="M30" s="35" t="s">
        <v>5012</v>
      </c>
      <c r="N30" s="263" t="s">
        <v>5209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1" s="23" customFormat="1" ht="26.25">
      <c r="A31" s="115" t="s">
        <v>6044</v>
      </c>
      <c r="B31" s="4" t="s">
        <v>5350</v>
      </c>
      <c r="C31" s="7" t="s">
        <v>3139</v>
      </c>
      <c r="D31" s="1" t="s">
        <v>7129</v>
      </c>
      <c r="E31" s="204" t="s">
        <v>4327</v>
      </c>
      <c r="F31" s="167" t="s">
        <v>7131</v>
      </c>
      <c r="G31" s="107" t="s">
        <v>7359</v>
      </c>
      <c r="H31" s="8" t="s">
        <v>7130</v>
      </c>
      <c r="I31" s="9"/>
      <c r="J31" s="1"/>
      <c r="K31" s="281"/>
      <c r="L31" s="282"/>
      <c r="M31" s="35" t="s">
        <v>5012</v>
      </c>
      <c r="N31" s="263" t="s">
        <v>5208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1" s="23" customFormat="1" ht="26.25">
      <c r="A32" s="115" t="s">
        <v>6044</v>
      </c>
      <c r="B32" s="4" t="s">
        <v>5364</v>
      </c>
      <c r="C32" s="7" t="s">
        <v>3139</v>
      </c>
      <c r="D32" s="1" t="s">
        <v>6332</v>
      </c>
      <c r="E32" s="204" t="s">
        <v>6333</v>
      </c>
      <c r="F32" s="167" t="s">
        <v>6334</v>
      </c>
      <c r="G32" s="107" t="s">
        <v>7359</v>
      </c>
      <c r="H32" s="8" t="s">
        <v>6335</v>
      </c>
      <c r="I32" s="9"/>
      <c r="J32" s="1"/>
      <c r="K32" s="281"/>
      <c r="L32" s="282"/>
      <c r="M32" s="235" t="s">
        <v>5012</v>
      </c>
      <c r="N32" s="263" t="s">
        <v>6336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s="23" customFormat="1" ht="26.25">
      <c r="A33" s="115" t="s">
        <v>6044</v>
      </c>
      <c r="B33" s="4" t="s">
        <v>5357</v>
      </c>
      <c r="C33" s="7" t="s">
        <v>3139</v>
      </c>
      <c r="D33" s="1" t="s">
        <v>4873</v>
      </c>
      <c r="E33" s="204" t="s">
        <v>5990</v>
      </c>
      <c r="F33" s="167" t="s">
        <v>5991</v>
      </c>
      <c r="G33" s="107" t="s">
        <v>7648</v>
      </c>
      <c r="H33" s="8" t="s">
        <v>5992</v>
      </c>
      <c r="I33" s="9"/>
      <c r="J33" s="1"/>
      <c r="K33" s="281"/>
      <c r="L33" s="282"/>
      <c r="M33" s="35" t="s">
        <v>5012</v>
      </c>
      <c r="N33" s="263" t="s">
        <v>6373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1" s="23" customFormat="1" ht="26.25">
      <c r="A34" s="115" t="s">
        <v>6044</v>
      </c>
      <c r="B34" s="4" t="s">
        <v>657</v>
      </c>
      <c r="C34" s="7" t="s">
        <v>3139</v>
      </c>
      <c r="D34" s="7" t="s">
        <v>7524</v>
      </c>
      <c r="E34" s="7" t="s">
        <v>4128</v>
      </c>
      <c r="F34" s="8" t="s">
        <v>1330</v>
      </c>
      <c r="G34" s="8" t="s">
        <v>4307</v>
      </c>
      <c r="H34" s="8" t="s">
        <v>6716</v>
      </c>
      <c r="I34" s="175"/>
      <c r="J34" s="1"/>
      <c r="K34" s="281"/>
      <c r="L34" s="282"/>
      <c r="M34" s="35" t="s">
        <v>5012</v>
      </c>
      <c r="N34" s="263" t="s">
        <v>5205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1" s="23" customFormat="1" ht="26.25">
      <c r="A35" s="115" t="s">
        <v>6044</v>
      </c>
      <c r="B35" s="4" t="s">
        <v>658</v>
      </c>
      <c r="C35" s="7" t="s">
        <v>3139</v>
      </c>
      <c r="D35" s="7" t="s">
        <v>7067</v>
      </c>
      <c r="E35" s="7" t="s">
        <v>4128</v>
      </c>
      <c r="F35" s="8" t="s">
        <v>1331</v>
      </c>
      <c r="G35" s="8" t="s">
        <v>4307</v>
      </c>
      <c r="H35" s="8" t="s">
        <v>4500</v>
      </c>
      <c r="I35" s="175"/>
      <c r="J35" s="1"/>
      <c r="K35" s="281"/>
      <c r="L35" s="282"/>
      <c r="M35" s="35" t="s">
        <v>5012</v>
      </c>
      <c r="N35" s="263" t="s">
        <v>5206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1" s="23" customFormat="1" ht="26.25">
      <c r="A36" s="206" t="s">
        <v>6045</v>
      </c>
      <c r="B36" s="4" t="s">
        <v>6969</v>
      </c>
      <c r="C36" s="7" t="s">
        <v>6000</v>
      </c>
      <c r="D36" s="8" t="s">
        <v>4101</v>
      </c>
      <c r="E36" s="7" t="s">
        <v>7613</v>
      </c>
      <c r="F36" s="8" t="s">
        <v>4102</v>
      </c>
      <c r="G36" s="8" t="s">
        <v>7359</v>
      </c>
      <c r="H36" s="30" t="s">
        <v>4332</v>
      </c>
      <c r="I36" s="8"/>
      <c r="J36" s="1"/>
      <c r="K36" s="281"/>
      <c r="L36" s="282"/>
      <c r="M36" s="234"/>
      <c r="N36" s="26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s="23" customFormat="1" ht="26.25">
      <c r="A37" s="206" t="s">
        <v>6045</v>
      </c>
      <c r="B37" s="4" t="s">
        <v>7137</v>
      </c>
      <c r="C37" s="7" t="s">
        <v>6000</v>
      </c>
      <c r="D37" s="8" t="s">
        <v>7005</v>
      </c>
      <c r="E37" s="7" t="s">
        <v>5070</v>
      </c>
      <c r="F37" s="8" t="s">
        <v>17</v>
      </c>
      <c r="G37" s="8" t="s">
        <v>7648</v>
      </c>
      <c r="H37" s="30"/>
      <c r="I37" s="8"/>
      <c r="J37" s="1"/>
      <c r="K37" s="281"/>
      <c r="L37" s="282"/>
      <c r="M37" s="234"/>
      <c r="N37" s="26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s="23" customFormat="1" ht="31.5" customHeight="1">
      <c r="A38" s="206" t="s">
        <v>6045</v>
      </c>
      <c r="B38" s="4" t="s">
        <v>3630</v>
      </c>
      <c r="C38" s="7" t="s">
        <v>5197</v>
      </c>
      <c r="D38" s="8" t="s">
        <v>5376</v>
      </c>
      <c r="E38" s="68" t="s">
        <v>2401</v>
      </c>
      <c r="F38" s="167" t="s">
        <v>5311</v>
      </c>
      <c r="G38" s="346" t="s">
        <v>4307</v>
      </c>
      <c r="H38" s="8" t="s">
        <v>1075</v>
      </c>
      <c r="I38" s="9"/>
      <c r="J38" s="1"/>
      <c r="K38" s="281"/>
      <c r="L38" s="282"/>
      <c r="M38" s="35" t="s">
        <v>5012</v>
      </c>
      <c r="N38" s="263" t="s">
        <v>7025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</row>
    <row r="39" spans="1:251" s="23" customFormat="1" ht="26.25">
      <c r="A39" s="206" t="s">
        <v>6045</v>
      </c>
      <c r="B39" s="4" t="s">
        <v>7502</v>
      </c>
      <c r="C39" s="7" t="s">
        <v>5197</v>
      </c>
      <c r="D39" s="7" t="s">
        <v>2092</v>
      </c>
      <c r="E39" s="7" t="s">
        <v>5089</v>
      </c>
      <c r="F39" s="8" t="s">
        <v>3208</v>
      </c>
      <c r="G39" s="8" t="s">
        <v>7650</v>
      </c>
      <c r="H39" s="8" t="s">
        <v>5175</v>
      </c>
      <c r="I39" s="9"/>
      <c r="J39" s="8"/>
      <c r="K39" s="281"/>
      <c r="L39" s="282"/>
      <c r="M39" s="35" t="s">
        <v>5012</v>
      </c>
      <c r="N39" s="263" t="s">
        <v>512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</row>
    <row r="40" spans="1:251" s="23" customFormat="1" ht="30.75" customHeight="1">
      <c r="A40" s="206" t="s">
        <v>6045</v>
      </c>
      <c r="B40" s="4" t="s">
        <v>3298</v>
      </c>
      <c r="C40" s="7" t="s">
        <v>5197</v>
      </c>
      <c r="D40" s="7" t="s">
        <v>1770</v>
      </c>
      <c r="E40" s="7" t="s">
        <v>1773</v>
      </c>
      <c r="F40" s="8" t="s">
        <v>7646</v>
      </c>
      <c r="G40" s="8" t="s">
        <v>7359</v>
      </c>
      <c r="H40" s="8"/>
      <c r="I40" s="8"/>
      <c r="J40" s="8"/>
      <c r="K40" s="279"/>
      <c r="L40" s="280"/>
      <c r="M40" s="202"/>
      <c r="N40" s="17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</row>
    <row r="41" spans="1:251" s="23" customFormat="1" ht="26.25">
      <c r="A41" s="206" t="s">
        <v>6045</v>
      </c>
      <c r="B41" s="4" t="s">
        <v>3014</v>
      </c>
      <c r="C41" s="7" t="s">
        <v>3015</v>
      </c>
      <c r="D41" s="8" t="s">
        <v>6590</v>
      </c>
      <c r="E41" t="s">
        <v>6591</v>
      </c>
      <c r="F41" t="s">
        <v>6592</v>
      </c>
      <c r="G41" t="s">
        <v>7359</v>
      </c>
      <c r="H41" t="s">
        <v>6593</v>
      </c>
      <c r="I41" s="8" t="s">
        <v>6845</v>
      </c>
      <c r="J41" s="1"/>
      <c r="K41" s="281"/>
      <c r="L41" s="282"/>
      <c r="M41" s="234" t="s">
        <v>5012</v>
      </c>
      <c r="N41" s="263" t="s">
        <v>3016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</row>
    <row r="42" spans="1:251" s="23" customFormat="1" ht="27.75" customHeight="1">
      <c r="A42" s="206" t="s">
        <v>6045</v>
      </c>
      <c r="B42" s="4" t="s">
        <v>4442</v>
      </c>
      <c r="C42" s="7" t="s">
        <v>5197</v>
      </c>
      <c r="D42" s="7" t="s">
        <v>563</v>
      </c>
      <c r="E42" s="7" t="s">
        <v>564</v>
      </c>
      <c r="F42" s="8" t="s">
        <v>565</v>
      </c>
      <c r="G42" s="8" t="s">
        <v>7359</v>
      </c>
      <c r="H42" s="8"/>
      <c r="I42" s="175" t="s">
        <v>6845</v>
      </c>
      <c r="J42" s="8"/>
      <c r="K42" s="279"/>
      <c r="L42" s="280"/>
      <c r="M42" s="202"/>
      <c r="N42" s="17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</row>
    <row r="43" spans="1:251" s="23" customFormat="1" ht="27.75" customHeight="1">
      <c r="A43" s="206" t="s">
        <v>6045</v>
      </c>
      <c r="B43" s="4" t="s">
        <v>5359</v>
      </c>
      <c r="C43" s="7" t="s">
        <v>5196</v>
      </c>
      <c r="D43" s="1" t="s">
        <v>5066</v>
      </c>
      <c r="E43" s="7" t="s">
        <v>5067</v>
      </c>
      <c r="F43" s="8" t="s">
        <v>5068</v>
      </c>
      <c r="G43" s="8" t="s">
        <v>4307</v>
      </c>
      <c r="H43" s="30" t="s">
        <v>5069</v>
      </c>
      <c r="I43" s="175"/>
      <c r="J43" s="1"/>
      <c r="K43" s="279"/>
      <c r="L43" s="280"/>
      <c r="M43" s="134"/>
      <c r="N43" s="17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</row>
    <row r="44" spans="1:251" s="23" customFormat="1" ht="26.25" customHeight="1">
      <c r="A44" s="206" t="s">
        <v>6045</v>
      </c>
      <c r="B44" s="4" t="s">
        <v>5353</v>
      </c>
      <c r="C44" s="7" t="s">
        <v>5196</v>
      </c>
      <c r="D44" s="7" t="s">
        <v>1775</v>
      </c>
      <c r="E44" s="7" t="s">
        <v>1384</v>
      </c>
      <c r="F44" s="8" t="s">
        <v>1385</v>
      </c>
      <c r="G44" s="8" t="s">
        <v>4307</v>
      </c>
      <c r="H44" s="30" t="s">
        <v>1386</v>
      </c>
      <c r="I44" s="8" t="s">
        <v>6845</v>
      </c>
      <c r="J44" s="1"/>
      <c r="K44" s="279"/>
      <c r="L44" s="280"/>
      <c r="M44" s="134"/>
      <c r="N44" s="1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</row>
    <row r="45" spans="1:251" s="23" customFormat="1" ht="27.75" customHeight="1">
      <c r="A45" s="206" t="s">
        <v>6045</v>
      </c>
      <c r="B45" s="4" t="s">
        <v>3304</v>
      </c>
      <c r="C45" s="7" t="s">
        <v>5196</v>
      </c>
      <c r="D45" s="7" t="s">
        <v>2667</v>
      </c>
      <c r="E45" s="7" t="s">
        <v>1273</v>
      </c>
      <c r="F45" s="8" t="s">
        <v>4153</v>
      </c>
      <c r="G45" s="8"/>
      <c r="H45" s="8" t="s">
        <v>7201</v>
      </c>
      <c r="I45" s="8" t="s">
        <v>2407</v>
      </c>
      <c r="J45" s="8"/>
      <c r="K45" s="279"/>
      <c r="L45" s="280"/>
      <c r="M45" s="235" t="s">
        <v>5713</v>
      </c>
      <c r="N45" s="233" t="s">
        <v>6916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</row>
    <row r="46" spans="1:251" s="23" customFormat="1" ht="26.25">
      <c r="A46" s="206" t="s">
        <v>6045</v>
      </c>
      <c r="B46" s="4" t="s">
        <v>5245</v>
      </c>
      <c r="C46" s="7" t="s">
        <v>5246</v>
      </c>
      <c r="D46" s="8" t="s">
        <v>5247</v>
      </c>
      <c r="E46" s="7" t="s">
        <v>5248</v>
      </c>
      <c r="F46" s="8" t="s">
        <v>5249</v>
      </c>
      <c r="G46" s="8" t="s">
        <v>7648</v>
      </c>
      <c r="H46" s="30" t="s">
        <v>4333</v>
      </c>
      <c r="I46" s="8" t="s">
        <v>6845</v>
      </c>
      <c r="J46" s="1"/>
      <c r="K46" s="281"/>
      <c r="L46" s="282"/>
      <c r="M46" s="234"/>
      <c r="N46" s="263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</row>
    <row r="47" spans="1:251" s="18" customFormat="1" ht="26.25">
      <c r="A47" s="206" t="s">
        <v>6045</v>
      </c>
      <c r="B47" s="4" t="s">
        <v>4175</v>
      </c>
      <c r="C47" s="7" t="s">
        <v>3143</v>
      </c>
      <c r="D47" s="7" t="s">
        <v>2076</v>
      </c>
      <c r="E47" s="7" t="s">
        <v>5070</v>
      </c>
      <c r="F47" s="8" t="s">
        <v>4803</v>
      </c>
      <c r="G47" s="335"/>
      <c r="H47" s="8" t="s">
        <v>431</v>
      </c>
      <c r="I47" s="8"/>
      <c r="J47" s="8"/>
      <c r="K47" s="258"/>
      <c r="L47" s="259"/>
      <c r="M47" s="202" t="s">
        <v>5012</v>
      </c>
      <c r="N47" s="26" t="s">
        <v>3007</v>
      </c>
    </row>
    <row r="48" spans="1:251" s="18" customFormat="1" ht="26.25">
      <c r="A48" s="206" t="s">
        <v>6045</v>
      </c>
      <c r="B48" s="4" t="s">
        <v>666</v>
      </c>
      <c r="C48" s="7" t="s">
        <v>3143</v>
      </c>
      <c r="D48" s="7" t="s">
        <v>4609</v>
      </c>
      <c r="E48" s="7" t="s">
        <v>5430</v>
      </c>
      <c r="F48" s="8" t="s">
        <v>4610</v>
      </c>
      <c r="G48" s="8"/>
      <c r="H48" s="8"/>
      <c r="I48" s="8"/>
      <c r="J48" s="8"/>
      <c r="K48" s="258"/>
      <c r="L48" s="259"/>
      <c r="M48" s="35"/>
      <c r="N48" s="17"/>
    </row>
    <row r="49" spans="1:18" s="19" customFormat="1" ht="15">
      <c r="A49" s="189" t="s">
        <v>6046</v>
      </c>
      <c r="B49" s="89" t="s">
        <v>7591</v>
      </c>
      <c r="C49" s="86" t="s">
        <v>3483</v>
      </c>
      <c r="D49" s="1" t="s">
        <v>6294</v>
      </c>
      <c r="E49" s="209" t="s">
        <v>673</v>
      </c>
      <c r="F49" s="25" t="s">
        <v>5222</v>
      </c>
      <c r="G49" s="8" t="s">
        <v>3176</v>
      </c>
      <c r="H49" s="8" t="s">
        <v>5223</v>
      </c>
      <c r="I49" s="8"/>
      <c r="J49" s="165"/>
      <c r="K49" s="258"/>
      <c r="L49" s="259"/>
      <c r="M49" s="25"/>
      <c r="N49" s="26"/>
    </row>
    <row r="50" spans="1:18" s="19" customFormat="1" ht="15">
      <c r="A50" s="189" t="s">
        <v>6046</v>
      </c>
      <c r="B50" s="89" t="s">
        <v>2960</v>
      </c>
      <c r="C50" s="86" t="s">
        <v>3483</v>
      </c>
      <c r="D50" s="1" t="s">
        <v>6300</v>
      </c>
      <c r="E50" s="209" t="s">
        <v>6296</v>
      </c>
      <c r="F50" s="25" t="s">
        <v>6297</v>
      </c>
      <c r="G50" s="8" t="s">
        <v>7359</v>
      </c>
      <c r="H50" s="8" t="s">
        <v>4338</v>
      </c>
      <c r="I50" s="8"/>
      <c r="J50" s="165"/>
      <c r="K50" s="258"/>
      <c r="L50" s="259"/>
      <c r="M50" s="25"/>
      <c r="N50" s="26"/>
    </row>
    <row r="51" spans="1:18" s="19" customFormat="1" ht="15">
      <c r="A51" s="254" t="s">
        <v>6046</v>
      </c>
      <c r="B51" s="4" t="s">
        <v>658</v>
      </c>
      <c r="C51" s="203" t="s">
        <v>3483</v>
      </c>
      <c r="D51" s="203" t="s">
        <v>6805</v>
      </c>
      <c r="E51" s="7" t="s">
        <v>6929</v>
      </c>
      <c r="F51" s="8" t="s">
        <v>4341</v>
      </c>
      <c r="G51" s="8" t="s">
        <v>7651</v>
      </c>
      <c r="H51" s="8" t="s">
        <v>3484</v>
      </c>
      <c r="I51" s="175"/>
      <c r="J51" s="175"/>
      <c r="K51" s="258"/>
      <c r="L51" s="259"/>
      <c r="M51" s="25"/>
      <c r="N51" s="26"/>
    </row>
    <row r="52" spans="1:18" s="19" customFormat="1" ht="15">
      <c r="A52" s="254" t="s">
        <v>6046</v>
      </c>
      <c r="B52" s="132" t="s">
        <v>659</v>
      </c>
      <c r="C52" s="7" t="s">
        <v>3483</v>
      </c>
      <c r="D52" s="7" t="s">
        <v>2527</v>
      </c>
      <c r="E52" s="7" t="s">
        <v>543</v>
      </c>
      <c r="F52" s="8" t="s">
        <v>4138</v>
      </c>
      <c r="G52" s="335" t="s">
        <v>4656</v>
      </c>
      <c r="H52" s="7" t="s">
        <v>4139</v>
      </c>
      <c r="I52" s="373"/>
      <c r="J52" s="175"/>
      <c r="K52" s="258"/>
      <c r="L52" s="259"/>
      <c r="M52" s="25"/>
      <c r="N52" s="26"/>
    </row>
    <row r="53" spans="1:18" s="19" customFormat="1" ht="15">
      <c r="A53" s="190" t="s">
        <v>6046</v>
      </c>
      <c r="B53" s="4" t="s">
        <v>5362</v>
      </c>
      <c r="C53" s="7" t="s">
        <v>3483</v>
      </c>
      <c r="D53" s="1" t="s">
        <v>3260</v>
      </c>
      <c r="E53" s="166" t="s">
        <v>3514</v>
      </c>
      <c r="F53" s="8" t="s">
        <v>55</v>
      </c>
      <c r="G53" s="8" t="s">
        <v>4307</v>
      </c>
      <c r="H53" s="8" t="s">
        <v>56</v>
      </c>
      <c r="I53" s="8"/>
      <c r="J53" s="71"/>
      <c r="K53" s="303"/>
      <c r="L53" s="304"/>
      <c r="M53" s="102"/>
      <c r="N53" s="67"/>
      <c r="O53" s="64"/>
      <c r="P53" s="64"/>
      <c r="Q53" s="64"/>
      <c r="R53" s="64"/>
    </row>
    <row r="54" spans="1:18" s="19" customFormat="1" ht="15">
      <c r="A54" s="254" t="s">
        <v>6046</v>
      </c>
      <c r="B54" s="4" t="s">
        <v>5349</v>
      </c>
      <c r="C54" s="7" t="s">
        <v>3483</v>
      </c>
      <c r="D54" s="8" t="s">
        <v>6026</v>
      </c>
      <c r="E54" s="68" t="s">
        <v>1538</v>
      </c>
      <c r="F54" s="167" t="s">
        <v>5959</v>
      </c>
      <c r="G54" s="68" t="s">
        <v>7648</v>
      </c>
      <c r="H54" s="8"/>
      <c r="I54" s="71"/>
      <c r="J54" s="71"/>
      <c r="K54" s="258"/>
      <c r="L54" s="259"/>
      <c r="M54" s="25"/>
      <c r="N54" s="26"/>
    </row>
    <row r="55" spans="1:18" s="19" customFormat="1" ht="26.25">
      <c r="A55" s="254" t="s">
        <v>6046</v>
      </c>
      <c r="B55" s="4" t="s">
        <v>664</v>
      </c>
      <c r="C55" s="7" t="s">
        <v>3483</v>
      </c>
      <c r="D55" s="7" t="s">
        <v>3847</v>
      </c>
      <c r="E55" s="7" t="s">
        <v>4114</v>
      </c>
      <c r="F55" s="8" t="s">
        <v>4115</v>
      </c>
      <c r="G55" s="8" t="s">
        <v>7648</v>
      </c>
      <c r="H55" s="8"/>
      <c r="I55" s="175" t="s">
        <v>6845</v>
      </c>
      <c r="J55" s="8"/>
      <c r="K55" s="258" t="str">
        <f>LEFT(B55,1)</f>
        <v>A</v>
      </c>
      <c r="L55" s="259">
        <f>VALUE(MID(B55,2,3))</f>
        <v>21</v>
      </c>
      <c r="M55" s="25"/>
      <c r="N55" s="26"/>
    </row>
    <row r="56" spans="1:18" s="19" customFormat="1" ht="15">
      <c r="A56" s="254" t="s">
        <v>6046</v>
      </c>
      <c r="B56" s="4" t="s">
        <v>5354</v>
      </c>
      <c r="C56" s="7" t="s">
        <v>3483</v>
      </c>
      <c r="D56" s="8" t="s">
        <v>561</v>
      </c>
      <c r="E56" s="68" t="s">
        <v>3488</v>
      </c>
      <c r="F56" s="167" t="s">
        <v>5590</v>
      </c>
      <c r="G56" s="68" t="s">
        <v>7648</v>
      </c>
      <c r="H56" s="1"/>
      <c r="I56" s="9"/>
      <c r="J56" s="1"/>
      <c r="K56" s="261"/>
      <c r="L56" s="262"/>
      <c r="M56" s="35" t="s">
        <v>5012</v>
      </c>
      <c r="N56" s="263" t="s">
        <v>2749</v>
      </c>
    </row>
    <row r="57" spans="1:18" s="19" customFormat="1" ht="15">
      <c r="A57" s="189" t="s">
        <v>6046</v>
      </c>
      <c r="B57" s="89" t="s">
        <v>5238</v>
      </c>
      <c r="C57" s="86" t="s">
        <v>3483</v>
      </c>
      <c r="D57" s="1" t="s">
        <v>6024</v>
      </c>
      <c r="E57" s="209" t="s">
        <v>5420</v>
      </c>
      <c r="F57" s="25" t="s">
        <v>5239</v>
      </c>
      <c r="G57" s="8" t="s">
        <v>7359</v>
      </c>
      <c r="H57" s="8"/>
      <c r="I57" s="8"/>
      <c r="J57" s="165"/>
      <c r="K57" s="258"/>
      <c r="L57" s="259"/>
      <c r="M57" s="25" t="s">
        <v>5012</v>
      </c>
      <c r="N57" s="26" t="s">
        <v>5240</v>
      </c>
    </row>
    <row r="58" spans="1:18" s="19" customFormat="1" ht="15">
      <c r="A58" s="189" t="s">
        <v>6046</v>
      </c>
      <c r="B58" s="89" t="s">
        <v>6331</v>
      </c>
      <c r="C58" s="86" t="s">
        <v>3483</v>
      </c>
      <c r="D58" s="48" t="s">
        <v>3620</v>
      </c>
      <c r="E58" s="209" t="s">
        <v>5089</v>
      </c>
      <c r="F58" s="25" t="s">
        <v>3621</v>
      </c>
      <c r="G58" s="8" t="s">
        <v>7359</v>
      </c>
      <c r="H58" s="8" t="s">
        <v>5964</v>
      </c>
      <c r="I58" s="8" t="s">
        <v>6845</v>
      </c>
      <c r="J58" s="165"/>
      <c r="K58" s="249"/>
      <c r="L58" s="250"/>
      <c r="M58" s="25" t="s">
        <v>5012</v>
      </c>
      <c r="N58" s="26" t="s">
        <v>7135</v>
      </c>
    </row>
    <row r="59" spans="1:18" s="19" customFormat="1" ht="15">
      <c r="A59" s="254" t="s">
        <v>6046</v>
      </c>
      <c r="B59" s="4" t="s">
        <v>582</v>
      </c>
      <c r="C59" s="7" t="s">
        <v>6809</v>
      </c>
      <c r="D59" s="8" t="s">
        <v>3286</v>
      </c>
      <c r="E59" s="68" t="s">
        <v>3488</v>
      </c>
      <c r="F59" s="167" t="s">
        <v>7628</v>
      </c>
      <c r="G59" s="8" t="s">
        <v>7651</v>
      </c>
      <c r="H59" s="1" t="s">
        <v>2731</v>
      </c>
      <c r="I59" s="9"/>
      <c r="J59" s="1"/>
      <c r="K59" s="261"/>
      <c r="L59" s="262"/>
      <c r="M59" s="35" t="s">
        <v>5012</v>
      </c>
      <c r="N59" s="263" t="s">
        <v>4701</v>
      </c>
    </row>
    <row r="60" spans="1:18" s="19" customFormat="1" ht="15">
      <c r="A60" s="375" t="s">
        <v>6046</v>
      </c>
      <c r="B60" s="4" t="s">
        <v>4177</v>
      </c>
      <c r="C60" s="7" t="s">
        <v>6809</v>
      </c>
      <c r="D60" s="8" t="s">
        <v>3244</v>
      </c>
      <c r="E60" s="68" t="s">
        <v>1738</v>
      </c>
      <c r="F60" s="167" t="s">
        <v>3167</v>
      </c>
      <c r="G60" s="8" t="s">
        <v>4307</v>
      </c>
      <c r="H60" s="8" t="s">
        <v>4558</v>
      </c>
      <c r="I60" s="175" t="s">
        <v>6845</v>
      </c>
      <c r="J60" s="8"/>
      <c r="K60" s="337" t="str">
        <f>LEFT(B69,1)</f>
        <v>E</v>
      </c>
      <c r="L60" s="259">
        <f>VALUE(MID(B69,2,3))</f>
        <v>5</v>
      </c>
      <c r="M60" s="25"/>
      <c r="N60" s="26"/>
    </row>
    <row r="61" spans="1:18" s="19" customFormat="1" ht="15">
      <c r="A61" s="375" t="s">
        <v>6046</v>
      </c>
      <c r="B61" s="4" t="s">
        <v>3599</v>
      </c>
      <c r="C61" s="7" t="s">
        <v>6809</v>
      </c>
      <c r="D61" s="8" t="s">
        <v>3600</v>
      </c>
      <c r="E61" s="68" t="s">
        <v>5089</v>
      </c>
      <c r="F61" s="167" t="s">
        <v>4345</v>
      </c>
      <c r="G61" s="8" t="s">
        <v>7648</v>
      </c>
      <c r="H61" s="68"/>
      <c r="I61" s="175"/>
      <c r="J61" s="8"/>
      <c r="K61" s="258"/>
      <c r="L61" s="259"/>
      <c r="M61" s="25"/>
      <c r="N61" s="26"/>
    </row>
    <row r="62" spans="1:18" s="19" customFormat="1" ht="15">
      <c r="A62" s="189" t="s">
        <v>6046</v>
      </c>
      <c r="B62" s="4" t="s">
        <v>6415</v>
      </c>
      <c r="C62" s="6" t="s">
        <v>6809</v>
      </c>
      <c r="D62" s="6" t="s">
        <v>3243</v>
      </c>
      <c r="E62" s="6" t="s">
        <v>64</v>
      </c>
      <c r="F62" s="1" t="s">
        <v>65</v>
      </c>
      <c r="G62" s="1" t="s">
        <v>526</v>
      </c>
      <c r="H62" s="1" t="s">
        <v>66</v>
      </c>
      <c r="I62" s="175"/>
      <c r="J62" s="8"/>
      <c r="K62" s="258"/>
      <c r="L62" s="259"/>
      <c r="M62" s="25" t="s">
        <v>4506</v>
      </c>
      <c r="N62" s="26"/>
    </row>
    <row r="63" spans="1:18" s="19" customFormat="1" ht="15">
      <c r="A63" s="189" t="s">
        <v>6046</v>
      </c>
      <c r="B63" s="4" t="s">
        <v>6416</v>
      </c>
      <c r="C63" s="6" t="s">
        <v>6809</v>
      </c>
      <c r="D63" s="6" t="s">
        <v>5088</v>
      </c>
      <c r="E63" s="6" t="s">
        <v>67</v>
      </c>
      <c r="F63" s="1" t="s">
        <v>68</v>
      </c>
      <c r="G63" s="30" t="s">
        <v>526</v>
      </c>
      <c r="H63" s="8"/>
      <c r="I63" s="175"/>
      <c r="J63" s="8"/>
      <c r="K63" s="258"/>
      <c r="L63" s="259"/>
      <c r="M63" s="25"/>
      <c r="N63" s="26"/>
    </row>
    <row r="64" spans="1:18" ht="15">
      <c r="A64" s="254" t="s">
        <v>6046</v>
      </c>
      <c r="B64" s="4" t="s">
        <v>581</v>
      </c>
      <c r="C64" s="7" t="s">
        <v>6809</v>
      </c>
      <c r="D64" s="8" t="s">
        <v>3225</v>
      </c>
      <c r="E64" s="68" t="s">
        <v>6798</v>
      </c>
      <c r="F64" s="167" t="s">
        <v>3607</v>
      </c>
      <c r="G64" s="8" t="s">
        <v>7648</v>
      </c>
    </row>
    <row r="65" spans="1:14" s="19" customFormat="1" ht="15">
      <c r="A65" s="189" t="s">
        <v>6046</v>
      </c>
      <c r="B65" s="4" t="s">
        <v>2173</v>
      </c>
      <c r="C65" s="6" t="s">
        <v>6809</v>
      </c>
      <c r="D65" s="6" t="s">
        <v>843</v>
      </c>
      <c r="E65" s="6" t="s">
        <v>6516</v>
      </c>
      <c r="F65" s="1" t="s">
        <v>6517</v>
      </c>
      <c r="G65" s="1" t="s">
        <v>526</v>
      </c>
      <c r="H65" s="1" t="s">
        <v>619</v>
      </c>
      <c r="I65" s="104" t="s">
        <v>6845</v>
      </c>
      <c r="J65" s="8"/>
      <c r="K65" s="258"/>
      <c r="L65" s="259"/>
      <c r="M65" s="25"/>
      <c r="N65" s="26"/>
    </row>
    <row r="66" spans="1:14" s="19" customFormat="1" ht="15">
      <c r="A66" s="254" t="s">
        <v>6046</v>
      </c>
      <c r="B66" s="4" t="s">
        <v>4194</v>
      </c>
      <c r="C66" s="7" t="s">
        <v>6809</v>
      </c>
      <c r="D66" s="7" t="s">
        <v>7088</v>
      </c>
      <c r="E66" s="7" t="s">
        <v>7091</v>
      </c>
      <c r="F66" s="8" t="s">
        <v>7092</v>
      </c>
      <c r="G66" s="8" t="s">
        <v>4307</v>
      </c>
      <c r="H66" s="175"/>
      <c r="I66" s="175"/>
      <c r="J66" s="8"/>
      <c r="K66" s="258" t="str">
        <f>LEFT(B66,1)</f>
        <v>D</v>
      </c>
      <c r="L66" s="259">
        <f>VALUE(MID(B66,2,3))</f>
        <v>2</v>
      </c>
      <c r="M66" s="25" t="s">
        <v>4506</v>
      </c>
      <c r="N66" s="26"/>
    </row>
    <row r="67" spans="1:14" s="19" customFormat="1" ht="27" customHeight="1">
      <c r="A67" s="254" t="s">
        <v>6046</v>
      </c>
      <c r="B67" s="4" t="s">
        <v>4854</v>
      </c>
      <c r="C67" s="28" t="s">
        <v>6809</v>
      </c>
      <c r="D67" s="7" t="s">
        <v>2675</v>
      </c>
      <c r="E67" s="7" t="s">
        <v>6897</v>
      </c>
      <c r="F67" s="8" t="s">
        <v>6065</v>
      </c>
      <c r="G67" s="8" t="s">
        <v>7651</v>
      </c>
      <c r="H67" s="8" t="s">
        <v>2674</v>
      </c>
      <c r="I67" s="182" t="s">
        <v>6845</v>
      </c>
      <c r="J67" s="8"/>
      <c r="K67" s="258"/>
      <c r="L67" s="259"/>
      <c r="M67" s="25" t="s">
        <v>4508</v>
      </c>
      <c r="N67" s="26"/>
    </row>
    <row r="68" spans="1:14" s="19" customFormat="1" ht="15">
      <c r="A68" s="189" t="s">
        <v>6046</v>
      </c>
      <c r="B68" s="4" t="s">
        <v>3391</v>
      </c>
      <c r="C68" s="6" t="s">
        <v>6809</v>
      </c>
      <c r="D68" s="6" t="s">
        <v>2293</v>
      </c>
      <c r="E68" s="25" t="s">
        <v>3488</v>
      </c>
      <c r="F68" s="25" t="s">
        <v>3410</v>
      </c>
      <c r="G68" s="25" t="s">
        <v>7359</v>
      </c>
      <c r="H68" s="1" t="s">
        <v>418</v>
      </c>
      <c r="I68" s="436"/>
      <c r="J68" s="1"/>
      <c r="K68" s="258"/>
      <c r="L68" s="259"/>
      <c r="M68" s="25" t="s">
        <v>5012</v>
      </c>
      <c r="N68" s="448" t="s">
        <v>5706</v>
      </c>
    </row>
    <row r="69" spans="1:14" s="19" customFormat="1" ht="15">
      <c r="A69" s="254" t="s">
        <v>6046</v>
      </c>
      <c r="B69" s="4" t="s">
        <v>4208</v>
      </c>
      <c r="C69" s="7" t="s">
        <v>6809</v>
      </c>
      <c r="D69" s="7" t="s">
        <v>4126</v>
      </c>
      <c r="E69" s="7" t="s">
        <v>5083</v>
      </c>
      <c r="F69" s="8" t="s">
        <v>1672</v>
      </c>
      <c r="G69" s="8" t="s">
        <v>7651</v>
      </c>
      <c r="H69" s="8"/>
      <c r="I69" s="8"/>
      <c r="J69" s="8"/>
      <c r="K69" s="258"/>
      <c r="L69" s="259"/>
      <c r="M69" s="25"/>
      <c r="N69" s="26"/>
    </row>
    <row r="70" spans="1:14" s="19" customFormat="1" ht="15">
      <c r="A70" s="254" t="s">
        <v>6046</v>
      </c>
      <c r="B70" s="4" t="s">
        <v>7074</v>
      </c>
      <c r="C70" s="7" t="s">
        <v>6809</v>
      </c>
      <c r="D70" s="7" t="s">
        <v>2603</v>
      </c>
      <c r="E70" s="68" t="s">
        <v>2604</v>
      </c>
      <c r="F70" s="167" t="s">
        <v>2605</v>
      </c>
      <c r="G70" s="8" t="s">
        <v>7359</v>
      </c>
      <c r="H70" s="8"/>
      <c r="I70" s="182"/>
      <c r="J70" s="8"/>
      <c r="K70" s="258"/>
      <c r="L70" s="259"/>
      <c r="M70" s="25"/>
      <c r="N70" s="26"/>
    </row>
    <row r="71" spans="1:14" s="19" customFormat="1" ht="15">
      <c r="A71" s="254" t="s">
        <v>6046</v>
      </c>
      <c r="B71" s="4" t="s">
        <v>6229</v>
      </c>
      <c r="C71" s="7" t="s">
        <v>6809</v>
      </c>
      <c r="D71" s="7" t="s">
        <v>3234</v>
      </c>
      <c r="E71" s="68" t="s">
        <v>6873</v>
      </c>
      <c r="F71" s="167" t="s">
        <v>7082</v>
      </c>
      <c r="G71" s="68" t="s">
        <v>7648</v>
      </c>
      <c r="H71" s="8"/>
      <c r="I71" s="175"/>
      <c r="J71" s="8"/>
      <c r="K71" s="258"/>
      <c r="L71" s="259"/>
      <c r="M71" s="25"/>
      <c r="N71" s="26"/>
    </row>
    <row r="72" spans="1:14" s="20" customFormat="1" ht="15">
      <c r="A72" s="189" t="s">
        <v>6046</v>
      </c>
      <c r="B72" s="4" t="s">
        <v>347</v>
      </c>
      <c r="C72" s="6" t="s">
        <v>6809</v>
      </c>
      <c r="D72" s="6" t="s">
        <v>2611</v>
      </c>
      <c r="E72" s="25" t="s">
        <v>348</v>
      </c>
      <c r="F72" s="77" t="s">
        <v>2988</v>
      </c>
      <c r="G72" s="25" t="s">
        <v>7651</v>
      </c>
      <c r="H72" s="1"/>
      <c r="I72" s="9"/>
      <c r="J72" s="1"/>
      <c r="K72" s="258"/>
      <c r="L72" s="259"/>
      <c r="M72" s="35" t="s">
        <v>5012</v>
      </c>
      <c r="N72" s="26" t="s">
        <v>6414</v>
      </c>
    </row>
    <row r="73" spans="1:14" s="20" customFormat="1" ht="26.25">
      <c r="A73" s="118" t="s">
        <v>6047</v>
      </c>
      <c r="B73" s="4" t="s">
        <v>648</v>
      </c>
      <c r="C73" s="7" t="s">
        <v>4130</v>
      </c>
      <c r="D73" s="7" t="s">
        <v>3235</v>
      </c>
      <c r="E73" s="7" t="s">
        <v>6861</v>
      </c>
      <c r="F73" s="8" t="s">
        <v>6862</v>
      </c>
      <c r="G73" s="8" t="s">
        <v>7651</v>
      </c>
      <c r="H73" s="8" t="s">
        <v>3487</v>
      </c>
      <c r="I73" s="175"/>
      <c r="J73" s="8"/>
      <c r="K73" s="258" t="str">
        <f>LEFT(B73,1)</f>
        <v>A</v>
      </c>
      <c r="L73" s="259">
        <f>VALUE(MID(B73,2,3))</f>
        <v>4</v>
      </c>
      <c r="M73" s="35"/>
      <c r="N73" s="17"/>
    </row>
    <row r="74" spans="1:14" s="20" customFormat="1" ht="15">
      <c r="A74" s="118" t="s">
        <v>6047</v>
      </c>
      <c r="B74" s="4" t="s">
        <v>666</v>
      </c>
      <c r="C74" s="7" t="s">
        <v>6868</v>
      </c>
      <c r="D74" s="7" t="s">
        <v>6869</v>
      </c>
      <c r="E74" s="7" t="s">
        <v>7091</v>
      </c>
      <c r="F74" s="8" t="s">
        <v>7625</v>
      </c>
      <c r="G74" s="8" t="s">
        <v>7651</v>
      </c>
      <c r="H74" s="8" t="s">
        <v>3385</v>
      </c>
      <c r="I74" s="175"/>
      <c r="J74" s="8"/>
      <c r="K74" s="258" t="str">
        <f>LEFT(B74,1)</f>
        <v>B</v>
      </c>
      <c r="L74" s="259">
        <f>VALUE(MID(B74,2,3))</f>
        <v>2</v>
      </c>
      <c r="M74" s="35" t="s">
        <v>4506</v>
      </c>
      <c r="N74" s="17"/>
    </row>
    <row r="75" spans="1:14" s="20" customFormat="1" ht="15">
      <c r="A75" s="117" t="s">
        <v>6047</v>
      </c>
      <c r="B75" s="4" t="s">
        <v>4180</v>
      </c>
      <c r="C75" s="6" t="s">
        <v>6868</v>
      </c>
      <c r="D75" s="6" t="s">
        <v>6869</v>
      </c>
      <c r="E75" s="6" t="s">
        <v>5089</v>
      </c>
      <c r="F75" s="1" t="s">
        <v>7474</v>
      </c>
      <c r="G75" s="1" t="s">
        <v>4655</v>
      </c>
      <c r="H75" s="30" t="s">
        <v>4689</v>
      </c>
      <c r="I75" s="9" t="s">
        <v>6845</v>
      </c>
      <c r="J75" s="1"/>
      <c r="K75" s="258" t="str">
        <f>LEFT(B75,1)</f>
        <v>C</v>
      </c>
      <c r="L75" s="259">
        <f>VALUE(MID(B75,2,3))</f>
        <v>3</v>
      </c>
      <c r="M75" s="35"/>
      <c r="N75" s="17"/>
    </row>
    <row r="76" spans="1:14" s="20" customFormat="1" ht="15">
      <c r="A76" s="118" t="s">
        <v>6047</v>
      </c>
      <c r="B76" s="4" t="s">
        <v>4207</v>
      </c>
      <c r="C76" s="7" t="s">
        <v>6868</v>
      </c>
      <c r="D76" s="7" t="s">
        <v>3060</v>
      </c>
      <c r="E76" s="7" t="s">
        <v>5420</v>
      </c>
      <c r="F76" s="8" t="s">
        <v>6923</v>
      </c>
      <c r="G76" s="8" t="s">
        <v>7651</v>
      </c>
      <c r="H76" s="8"/>
      <c r="I76" s="175"/>
      <c r="J76" s="8"/>
      <c r="K76" s="258" t="str">
        <f>LEFT(B76,1)</f>
        <v>E</v>
      </c>
      <c r="L76" s="259">
        <f>VALUE(MID(B76,2,3))</f>
        <v>4</v>
      </c>
      <c r="M76" s="35"/>
      <c r="N76" s="17"/>
    </row>
    <row r="77" spans="1:14" s="20" customFormat="1" ht="15">
      <c r="A77" s="117" t="s">
        <v>6047</v>
      </c>
      <c r="B77" s="4" t="s">
        <v>3928</v>
      </c>
      <c r="C77" s="6" t="s">
        <v>6868</v>
      </c>
      <c r="D77" s="6" t="s">
        <v>3929</v>
      </c>
      <c r="E77" s="79" t="s">
        <v>3860</v>
      </c>
      <c r="F77" s="39" t="s">
        <v>3861</v>
      </c>
      <c r="G77" s="79" t="s">
        <v>4654</v>
      </c>
      <c r="H77" s="79" t="s">
        <v>3862</v>
      </c>
      <c r="I77" s="9" t="s">
        <v>6845</v>
      </c>
      <c r="J77" s="1"/>
      <c r="K77" s="261"/>
      <c r="L77" s="262"/>
      <c r="M77" s="79" t="s">
        <v>5012</v>
      </c>
      <c r="N77" s="469" t="s">
        <v>3863</v>
      </c>
    </row>
    <row r="78" spans="1:14" s="20" customFormat="1" ht="27.75" customHeight="1">
      <c r="A78" s="117" t="s">
        <v>6047</v>
      </c>
      <c r="B78" s="4" t="s">
        <v>2734</v>
      </c>
      <c r="C78" s="6" t="s">
        <v>6868</v>
      </c>
      <c r="D78" s="43" t="s">
        <v>4365</v>
      </c>
      <c r="E78" s="6" t="s">
        <v>2112</v>
      </c>
      <c r="F78" s="1" t="s">
        <v>5427</v>
      </c>
      <c r="G78" s="1" t="s">
        <v>4307</v>
      </c>
      <c r="H78" s="1" t="s">
        <v>4927</v>
      </c>
      <c r="I78" s="81"/>
      <c r="J78" s="8"/>
      <c r="K78" s="258" t="str">
        <f>LEFT(B78,1)</f>
        <v>F</v>
      </c>
      <c r="L78" s="259">
        <f>VALUE(MID(B78,2,3))</f>
        <v>4</v>
      </c>
      <c r="M78" s="35"/>
      <c r="N78" s="17"/>
    </row>
    <row r="79" spans="1:14" ht="26.25">
      <c r="A79" s="117" t="s">
        <v>6047</v>
      </c>
      <c r="B79" s="4" t="s">
        <v>2896</v>
      </c>
      <c r="C79" s="6" t="s">
        <v>6443</v>
      </c>
      <c r="D79" s="465" t="s">
        <v>2892</v>
      </c>
      <c r="E79" t="s">
        <v>2893</v>
      </c>
      <c r="F79" t="s">
        <v>2894</v>
      </c>
      <c r="G79" t="s">
        <v>7648</v>
      </c>
      <c r="H79" s="457" t="s">
        <v>2895</v>
      </c>
      <c r="I79" s="8" t="s">
        <v>6845</v>
      </c>
      <c r="K79" t="s">
        <v>5517</v>
      </c>
    </row>
    <row r="80" spans="1:14" s="20" customFormat="1" ht="26.25">
      <c r="A80" s="118" t="s">
        <v>6047</v>
      </c>
      <c r="B80" s="4" t="s">
        <v>6367</v>
      </c>
      <c r="C80" s="7" t="s">
        <v>6868</v>
      </c>
      <c r="D80" s="7" t="s">
        <v>6365</v>
      </c>
      <c r="E80" s="7" t="s">
        <v>6372</v>
      </c>
      <c r="F80" s="8" t="s">
        <v>6369</v>
      </c>
      <c r="G80" s="8" t="s">
        <v>4654</v>
      </c>
      <c r="H80" s="8" t="s">
        <v>7201</v>
      </c>
      <c r="I80" s="396"/>
      <c r="J80" s="8"/>
      <c r="K80" s="258" t="str">
        <f>LEFT(B80,1)</f>
        <v>H</v>
      </c>
      <c r="L80" s="259">
        <f>VALUE(MID(B80,2,3))</f>
        <v>2</v>
      </c>
      <c r="M80" s="35"/>
      <c r="N80" s="17"/>
    </row>
    <row r="81" spans="1:14" s="20" customFormat="1" ht="15">
      <c r="A81" s="118" t="s">
        <v>6047</v>
      </c>
      <c r="B81" s="4" t="s">
        <v>5134</v>
      </c>
      <c r="C81" s="7" t="s">
        <v>6868</v>
      </c>
      <c r="D81" s="7" t="s">
        <v>6365</v>
      </c>
      <c r="E81" s="7" t="s">
        <v>4103</v>
      </c>
      <c r="F81" s="8" t="s">
        <v>5135</v>
      </c>
      <c r="G81" s="8" t="s">
        <v>7651</v>
      </c>
      <c r="H81" s="8"/>
      <c r="I81" s="396"/>
      <c r="J81" s="8"/>
      <c r="K81" s="258" t="str">
        <f>LEFT(B80,1)</f>
        <v>H</v>
      </c>
      <c r="L81" s="259">
        <f>VALUE(MID(B80,2,3))</f>
        <v>2</v>
      </c>
      <c r="M81" s="35"/>
      <c r="N81" s="17"/>
    </row>
    <row r="82" spans="1:14" s="20" customFormat="1" ht="15">
      <c r="A82" s="118" t="s">
        <v>6047</v>
      </c>
      <c r="B82" s="4" t="s">
        <v>5646</v>
      </c>
      <c r="C82" s="7" t="s">
        <v>6868</v>
      </c>
      <c r="D82" s="7" t="s">
        <v>4482</v>
      </c>
      <c r="E82" s="7" t="s">
        <v>5070</v>
      </c>
      <c r="F82" s="8" t="s">
        <v>5310</v>
      </c>
      <c r="G82" s="8" t="s">
        <v>7648</v>
      </c>
      <c r="H82" s="8"/>
      <c r="I82" s="396" t="s">
        <v>2407</v>
      </c>
      <c r="J82" s="8"/>
      <c r="K82" s="258"/>
      <c r="L82" s="259"/>
      <c r="M82" s="35"/>
      <c r="N82" s="17"/>
    </row>
    <row r="83" spans="1:14" s="20" customFormat="1" ht="15">
      <c r="A83" s="118" t="s">
        <v>6047</v>
      </c>
      <c r="B83" s="4" t="s">
        <v>2204</v>
      </c>
      <c r="C83" s="6" t="s">
        <v>6868</v>
      </c>
      <c r="D83" s="1" t="s">
        <v>270</v>
      </c>
      <c r="E83" s="7" t="s">
        <v>271</v>
      </c>
      <c r="F83" s="8" t="s">
        <v>272</v>
      </c>
      <c r="G83" s="107" t="s">
        <v>3176</v>
      </c>
      <c r="H83" s="8" t="s">
        <v>273</v>
      </c>
      <c r="I83" s="175"/>
      <c r="J83" s="1"/>
      <c r="K83" s="261"/>
      <c r="L83" s="262"/>
      <c r="M83" s="35" t="s">
        <v>5012</v>
      </c>
      <c r="N83" s="263" t="s">
        <v>2312</v>
      </c>
    </row>
    <row r="84" spans="1:14" s="21" customFormat="1" ht="15">
      <c r="A84" s="118" t="s">
        <v>6047</v>
      </c>
      <c r="B84" s="4" t="s">
        <v>7273</v>
      </c>
      <c r="C84" s="86" t="s">
        <v>6868</v>
      </c>
      <c r="D84" s="86" t="s">
        <v>3105</v>
      </c>
      <c r="E84" s="95" t="s">
        <v>7274</v>
      </c>
      <c r="F84" s="96" t="s">
        <v>2127</v>
      </c>
      <c r="G84" s="220" t="s">
        <v>7359</v>
      </c>
      <c r="H84" s="48" t="s">
        <v>7201</v>
      </c>
      <c r="I84" s="221" t="s">
        <v>6845</v>
      </c>
      <c r="J84" s="48"/>
      <c r="K84" s="258"/>
      <c r="L84" s="306"/>
      <c r="M84" s="95"/>
      <c r="N84" s="26"/>
    </row>
    <row r="85" spans="1:14" s="21" customFormat="1" ht="26.25">
      <c r="A85" s="120" t="s">
        <v>6048</v>
      </c>
      <c r="B85" s="4" t="s">
        <v>331</v>
      </c>
      <c r="C85" s="7" t="s">
        <v>4494</v>
      </c>
      <c r="D85" s="7" t="s">
        <v>5426</v>
      </c>
      <c r="E85" s="7" t="s">
        <v>4278</v>
      </c>
      <c r="F85" s="8" t="s">
        <v>3547</v>
      </c>
      <c r="G85" s="8" t="s">
        <v>7648</v>
      </c>
      <c r="H85" s="1" t="s">
        <v>2977</v>
      </c>
      <c r="I85" s="175" t="s">
        <v>6845</v>
      </c>
      <c r="J85" s="8"/>
      <c r="K85" s="258" t="str">
        <f>LEFT(B85,1)</f>
        <v>A</v>
      </c>
      <c r="L85" s="259">
        <f>VALUE(MID(B85,2,3))</f>
        <v>1</v>
      </c>
      <c r="M85" s="25" t="s">
        <v>4508</v>
      </c>
      <c r="N85" s="26"/>
    </row>
    <row r="86" spans="1:14" s="21" customFormat="1" ht="26.25">
      <c r="A86" s="120" t="s">
        <v>6048</v>
      </c>
      <c r="B86" s="4" t="s">
        <v>5345</v>
      </c>
      <c r="C86" s="7" t="s">
        <v>4494</v>
      </c>
      <c r="D86" s="7" t="s">
        <v>5426</v>
      </c>
      <c r="E86" s="7" t="s">
        <v>153</v>
      </c>
      <c r="F86" s="8" t="s">
        <v>2975</v>
      </c>
      <c r="G86" s="8" t="s">
        <v>7650</v>
      </c>
      <c r="H86" s="8" t="s">
        <v>3487</v>
      </c>
      <c r="I86" s="175"/>
      <c r="J86" s="8"/>
      <c r="K86" s="258" t="str">
        <f>LEFT(B86,1)</f>
        <v>A</v>
      </c>
      <c r="L86" s="259">
        <f>VALUE(MID(B86,2,3))</f>
        <v>33</v>
      </c>
      <c r="M86" s="25" t="s">
        <v>4506</v>
      </c>
      <c r="N86" s="26"/>
    </row>
    <row r="87" spans="1:14" s="22" customFormat="1" ht="26.25">
      <c r="A87" s="120" t="s">
        <v>6048</v>
      </c>
      <c r="B87" s="4" t="s">
        <v>666</v>
      </c>
      <c r="C87" s="7" t="s">
        <v>2910</v>
      </c>
      <c r="D87" s="7" t="s">
        <v>4952</v>
      </c>
      <c r="E87" s="7" t="s">
        <v>6441</v>
      </c>
      <c r="F87" s="8" t="s">
        <v>575</v>
      </c>
      <c r="G87" s="8" t="s">
        <v>4664</v>
      </c>
      <c r="H87" s="8" t="s">
        <v>6494</v>
      </c>
      <c r="I87" s="175"/>
      <c r="J87" s="8"/>
      <c r="K87" s="258" t="str">
        <f>LEFT(B87,1)</f>
        <v>B</v>
      </c>
      <c r="L87" s="259">
        <f>VALUE(MID(B87,2,3))</f>
        <v>2</v>
      </c>
      <c r="M87" s="35"/>
      <c r="N87" s="17"/>
    </row>
    <row r="88" spans="1:14" s="22" customFormat="1" ht="15">
      <c r="A88" s="120" t="s">
        <v>6048</v>
      </c>
      <c r="B88" s="4" t="s">
        <v>576</v>
      </c>
      <c r="C88" s="7" t="s">
        <v>2910</v>
      </c>
      <c r="D88" s="7" t="s">
        <v>4950</v>
      </c>
      <c r="E88" s="7" t="s">
        <v>3214</v>
      </c>
      <c r="F88" s="27" t="s">
        <v>3215</v>
      </c>
      <c r="G88" s="8" t="s">
        <v>7648</v>
      </c>
      <c r="H88" s="8"/>
      <c r="I88" s="175" t="s">
        <v>6845</v>
      </c>
      <c r="J88" s="8"/>
      <c r="K88" s="258"/>
      <c r="L88" s="259"/>
      <c r="M88" s="35"/>
      <c r="N88" s="17"/>
    </row>
    <row r="89" spans="1:14" s="17" customFormat="1" ht="26.25">
      <c r="A89" s="454" t="s">
        <v>6048</v>
      </c>
      <c r="B89" s="468" t="s">
        <v>7252</v>
      </c>
      <c r="C89" s="88" t="s">
        <v>1689</v>
      </c>
      <c r="D89" s="88" t="s">
        <v>7253</v>
      </c>
      <c r="E89" s="470" t="s">
        <v>6801</v>
      </c>
      <c r="F89" s="470" t="s">
        <v>7254</v>
      </c>
      <c r="G89" s="470" t="s">
        <v>7649</v>
      </c>
      <c r="H89" s="470" t="s">
        <v>3073</v>
      </c>
      <c r="I89" s="414"/>
      <c r="J89" s="486"/>
      <c r="K89" s="486"/>
      <c r="L89" s="486"/>
      <c r="M89" s="486"/>
      <c r="N89" s="486"/>
    </row>
    <row r="90" spans="1:14" s="17" customFormat="1" ht="27.75" customHeight="1">
      <c r="A90" s="454" t="s">
        <v>6048</v>
      </c>
      <c r="B90" s="468" t="s">
        <v>7260</v>
      </c>
      <c r="C90" s="88" t="s">
        <v>7261</v>
      </c>
      <c r="D90" s="88" t="s">
        <v>7296</v>
      </c>
      <c r="E90" s="470" t="s">
        <v>1142</v>
      </c>
      <c r="F90" s="470" t="s">
        <v>7263</v>
      </c>
      <c r="G90" s="470" t="s">
        <v>4654</v>
      </c>
      <c r="H90" s="470" t="s">
        <v>7264</v>
      </c>
      <c r="I90" s="414"/>
      <c r="J90" s="486"/>
      <c r="K90" s="486"/>
      <c r="L90" s="486"/>
      <c r="M90" s="486"/>
      <c r="N90" s="486"/>
    </row>
    <row r="91" spans="1:14" s="22" customFormat="1" ht="18.75" customHeight="1">
      <c r="A91" s="120" t="s">
        <v>6048</v>
      </c>
      <c r="B91" s="4" t="s">
        <v>577</v>
      </c>
      <c r="C91" s="7" t="s">
        <v>2910</v>
      </c>
      <c r="D91" s="7" t="s">
        <v>2861</v>
      </c>
      <c r="E91" s="7" t="s">
        <v>182</v>
      </c>
      <c r="F91" s="8" t="s">
        <v>2862</v>
      </c>
      <c r="G91" s="8" t="s">
        <v>4057</v>
      </c>
      <c r="H91" s="8" t="s">
        <v>5719</v>
      </c>
      <c r="I91" s="175"/>
      <c r="J91" s="8"/>
      <c r="K91" s="258"/>
      <c r="L91" s="259"/>
      <c r="M91" s="35"/>
      <c r="N91" s="17"/>
    </row>
    <row r="92" spans="1:14" s="22" customFormat="1" ht="21.75" customHeight="1">
      <c r="A92" s="119" t="s">
        <v>6048</v>
      </c>
      <c r="B92" s="4" t="s">
        <v>1688</v>
      </c>
      <c r="C92" s="435" t="s">
        <v>1689</v>
      </c>
      <c r="D92" s="6" t="s">
        <v>1690</v>
      </c>
      <c r="E92" s="36" t="s">
        <v>1691</v>
      </c>
      <c r="F92" s="1" t="s">
        <v>1692</v>
      </c>
      <c r="G92" s="1" t="s">
        <v>7649</v>
      </c>
      <c r="H92" s="1" t="s">
        <v>1693</v>
      </c>
      <c r="I92" s="9"/>
      <c r="J92" s="1"/>
      <c r="K92" s="258"/>
      <c r="L92" s="259"/>
      <c r="M92" s="234" t="s">
        <v>5012</v>
      </c>
      <c r="N92" s="26" t="s">
        <v>1694</v>
      </c>
    </row>
    <row r="93" spans="1:14" s="22" customFormat="1" ht="25.5" customHeight="1">
      <c r="A93" s="119" t="s">
        <v>6048</v>
      </c>
      <c r="B93" s="4" t="s">
        <v>579</v>
      </c>
      <c r="C93" s="6" t="s">
        <v>2910</v>
      </c>
      <c r="D93" s="6" t="s">
        <v>7189</v>
      </c>
      <c r="E93" s="6" t="s">
        <v>3488</v>
      </c>
      <c r="F93" s="1" t="s">
        <v>2908</v>
      </c>
      <c r="G93" s="1" t="s">
        <v>7359</v>
      </c>
      <c r="H93" s="1" t="s">
        <v>5934</v>
      </c>
      <c r="I93" s="175"/>
      <c r="J93" s="8"/>
      <c r="K93" s="258"/>
      <c r="L93" s="259"/>
      <c r="M93" s="234" t="s">
        <v>5012</v>
      </c>
      <c r="N93" s="26" t="s">
        <v>5707</v>
      </c>
    </row>
    <row r="94" spans="1:14" s="22" customFormat="1" ht="15.75" customHeight="1">
      <c r="A94" s="120" t="s">
        <v>6048</v>
      </c>
      <c r="B94" s="4" t="s">
        <v>4206</v>
      </c>
      <c r="C94" s="7" t="s">
        <v>2910</v>
      </c>
      <c r="D94" s="7" t="s">
        <v>4953</v>
      </c>
      <c r="E94" s="7" t="s">
        <v>7615</v>
      </c>
      <c r="F94" s="8" t="s">
        <v>7619</v>
      </c>
      <c r="G94" s="8" t="s">
        <v>7648</v>
      </c>
      <c r="H94" s="8" t="s">
        <v>4119</v>
      </c>
      <c r="I94" s="175" t="s">
        <v>6845</v>
      </c>
      <c r="J94" s="8"/>
      <c r="K94" s="258" t="str">
        <f>LEFT(B94,1)</f>
        <v>B</v>
      </c>
      <c r="L94" s="259">
        <f>VALUE(MID(B94,2,3))</f>
        <v>6</v>
      </c>
      <c r="M94" s="35"/>
      <c r="N94" s="17"/>
    </row>
    <row r="95" spans="1:14" s="22" customFormat="1" ht="27.75" customHeight="1">
      <c r="A95" s="120" t="s">
        <v>6048</v>
      </c>
      <c r="B95" s="4" t="s">
        <v>566</v>
      </c>
      <c r="C95" s="7" t="s">
        <v>2910</v>
      </c>
      <c r="D95" s="7" t="s">
        <v>4954</v>
      </c>
      <c r="E95" s="7" t="s">
        <v>7613</v>
      </c>
      <c r="F95" s="8" t="s">
        <v>7614</v>
      </c>
      <c r="G95" s="8" t="s">
        <v>7648</v>
      </c>
      <c r="H95" s="8"/>
      <c r="I95" s="175" t="s">
        <v>6845</v>
      </c>
      <c r="J95" s="8"/>
      <c r="K95" s="258" t="str">
        <f>LEFT(B95,1)</f>
        <v>B</v>
      </c>
      <c r="L95" s="259">
        <f>VALUE(MID(B95,2,3))</f>
        <v>7</v>
      </c>
      <c r="M95" s="35"/>
      <c r="N95" s="17"/>
    </row>
    <row r="96" spans="1:14" s="22" customFormat="1" ht="15">
      <c r="A96" s="120" t="s">
        <v>6048</v>
      </c>
      <c r="B96" s="4" t="s">
        <v>568</v>
      </c>
      <c r="C96" s="7" t="s">
        <v>2910</v>
      </c>
      <c r="D96" s="7" t="s">
        <v>4949</v>
      </c>
      <c r="E96" s="7" t="s">
        <v>1277</v>
      </c>
      <c r="F96" s="8" t="s">
        <v>1213</v>
      </c>
      <c r="G96" s="8" t="s">
        <v>7649</v>
      </c>
      <c r="H96" s="8"/>
      <c r="I96" s="175"/>
      <c r="J96" s="8"/>
      <c r="K96" s="258" t="str">
        <f>LEFT(B96,1)</f>
        <v>B</v>
      </c>
      <c r="L96" s="259">
        <f>VALUE(MID(B96,2,3))</f>
        <v>9</v>
      </c>
      <c r="M96" s="35"/>
      <c r="N96" s="17"/>
    </row>
  </sheetData>
  <phoneticPr fontId="75" type="noConversion"/>
  <hyperlinks>
    <hyperlink ref="N2" r:id="rId1" xr:uid="{00000000-0004-0000-0200-000000000000}"/>
    <hyperlink ref="N3" r:id="rId2" xr:uid="{00000000-0004-0000-0200-000001000000}"/>
    <hyperlink ref="N4" r:id="rId3" xr:uid="{00000000-0004-0000-0200-000002000000}"/>
    <hyperlink ref="N8" r:id="rId4" xr:uid="{00000000-0004-0000-0200-000003000000}"/>
    <hyperlink ref="N10" r:id="rId5" xr:uid="{00000000-0004-0000-0200-000004000000}"/>
    <hyperlink ref="N13" r:id="rId6" xr:uid="{00000000-0004-0000-0200-000005000000}"/>
    <hyperlink ref="N23" r:id="rId7" xr:uid="{00000000-0004-0000-0200-000006000000}"/>
    <hyperlink ref="N25" r:id="rId8" xr:uid="{00000000-0004-0000-0200-000007000000}"/>
    <hyperlink ref="N28" r:id="rId9" xr:uid="{00000000-0004-0000-0200-000008000000}"/>
    <hyperlink ref="N30" r:id="rId10" xr:uid="{00000000-0004-0000-0200-000009000000}"/>
    <hyperlink ref="N31" r:id="rId11" xr:uid="{00000000-0004-0000-0200-00000A000000}"/>
    <hyperlink ref="N33" r:id="rId12" xr:uid="{00000000-0004-0000-0200-00000B000000}"/>
    <hyperlink ref="N34" r:id="rId13" xr:uid="{00000000-0004-0000-0200-00000C000000}"/>
    <hyperlink ref="N35" r:id="rId14" xr:uid="{00000000-0004-0000-0200-00000D000000}"/>
    <hyperlink ref="N38" r:id="rId15" xr:uid="{00000000-0004-0000-0200-00000E000000}"/>
    <hyperlink ref="N39" r:id="rId16" xr:uid="{00000000-0004-0000-0200-00000F000000}"/>
    <hyperlink ref="N56" r:id="rId17" xr:uid="{00000000-0004-0000-0200-000010000000}"/>
    <hyperlink ref="N59" r:id="rId18" xr:uid="{00000000-0004-0000-0200-000011000000}"/>
    <hyperlink ref="N83" r:id="rId19" xr:uid="{00000000-0004-0000-0200-000012000000}"/>
  </hyperlinks>
  <pageMargins left="0.75" right="0.75" top="1" bottom="1" header="0.5" footer="0.5"/>
  <pageSetup paperSize="9" orientation="portrait" verticalDpi="0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by color and number</vt:lpstr>
      <vt:lpstr>by instrumentation</vt:lpstr>
      <vt:lpstr>רשימת חירום</vt:lpstr>
      <vt:lpstr>'by color and number'!Print_Titles</vt:lpstr>
    </vt:vector>
  </TitlesOfParts>
  <Company>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DEKELteam</dc:creator>
  <cp:lastModifiedBy>shlomo</cp:lastModifiedBy>
  <cp:lastPrinted>2017-02-19T15:15:04Z</cp:lastPrinted>
  <dcterms:created xsi:type="dcterms:W3CDTF">2000-09-10T10:14:15Z</dcterms:created>
  <dcterms:modified xsi:type="dcterms:W3CDTF">2018-10-10T01:39:35Z</dcterms:modified>
</cp:coreProperties>
</file>